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01.22/"/>
    </mc:Choice>
  </mc:AlternateContent>
  <xr:revisionPtr revIDLastSave="13" documentId="8_{455AD834-962E-424F-B5D9-3F1F9DA48A74}" xr6:coauthVersionLast="47" xr6:coauthVersionMax="47" xr10:uidLastSave="{F1FF5994-86D7-437E-95C4-CB527109B025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 s="1"/>
  <c r="B6" i="30"/>
  <c r="B11" i="30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/>
  <c r="B22" i="28"/>
  <c r="B29" i="28"/>
  <c r="B41" i="28"/>
  <c r="B72" i="28"/>
  <c r="B76" i="28" s="1"/>
  <c r="B152" i="28"/>
  <c r="B431" i="28"/>
  <c r="B11" i="27"/>
  <c r="B22" i="27"/>
  <c r="B29" i="27"/>
  <c r="B41" i="27"/>
  <c r="B72" i="27"/>
  <c r="B76" i="27" s="1"/>
  <c r="B152" i="27"/>
  <c r="B431" i="27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<sst xmlns="http://schemas.openxmlformats.org/spreadsheetml/2006/main" count="41624" uniqueCount="486">
  <si>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</si>
  <si>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</si>
  <si>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</si>
  <si>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</si>
  <si>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</si>
  <si>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</si>
  <si>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</si>
  <si>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</si>
  <si>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</si>
  <si>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</si>
  <si>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</si>
  <si>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</si>
  <si>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</si>
  <si>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</si>
  <si>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</si>
  <si>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</si>
  <si>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</si>
  <si>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</si>
  <si>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</si>
  <si>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</si>
  <si>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</si>
  <si>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</si>
  <si>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</si>
  <si>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</si>
  <si>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</si>
  <si>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</si>
  <si>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</si>
  <si>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</si>
  <si>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</si>
  <si>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</si>
  <si>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</si>
  <si>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</si>
  <si>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</si>
  <si>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</si>
  <si>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</si>
  <si>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</si>
  <si>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</si>
  <si>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</si>
  <si>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</si>
  <si>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</si>
  <si>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</si>
  <si>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</si>
  <si>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</si>
  <si>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</si>
  <si>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</si>
  <si>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</si>
  <si>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</si>
  <si>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</si>
  <si>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</si>
  <si>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</si>
  <si>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</si>
  <si>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</si>
  <si>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</si>
  <si>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</si>
  <si>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</si>
  <si>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</si>
  <si>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</si>
  <si>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</si>
  <si>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</si>
  <si>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</si>
  <si>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</si>
  <si>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</si>
  <si>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</si>
  <si>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</si>
  <si>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</si>
  <si>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</si>
  <si>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</si>
  <si>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</si>
  <si>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</si>
  <si>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</si>
  <si>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</si>
  <si>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</si>
  <si>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</si>
  <si>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</si>
  <si>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</si>
  <si>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</si>
  <si>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</si>
  <si>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</si>
  <si>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</si>
  <si>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</si>
  <si>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</si>
  <si>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</si>
  <si>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</si>
  <si>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</si>
  <si>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</si>
  <si>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</si>
  <si>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</si>
  <si>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</si>
  <si>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</si>
  <si>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</si>
  <si>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</si>
  <si>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</si>
  <si>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</si>
  <si>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</si>
  <si>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</si>
  <si>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</si>
  <si>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</si>
  <si>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</si>
  <si>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</si>
  <si>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</si>
  <si>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</si>
  <si>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</si>
  <si>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</si>
  <si>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</si>
  <si>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</si>
  <si>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</si>
  <si>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</si>
  <si>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</si>
  <si>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</si>
  <si>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</si>
  <si>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</si>
  <si>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</si>
  <si>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</si>
  <si>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</si>
  <si>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</si>
  <si>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</si>
  <si>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</si>
  <si>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</si>
  <si>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</si>
  <si>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</si>
  <si>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</si>
  <si>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</si>
  <si>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</si>
  <si>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</si>
  <si>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</si>
  <si>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</si>
  <si>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</si>
  <si>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</si>
  <si>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</si>
  <si>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</si>
  <si>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</si>
  <si>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</si>
  <si>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</si>
  <si>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</si>
  <si>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</si>
  <si>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</si>
  <si>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</si>
  <si>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</si>
  <si>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</si>
  <si>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</si>
  <si>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</si>
  <si>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</si>
  <si>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</si>
  <si>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</si>
  <si>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</si>
  <si>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</si>
  <si>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</si>
  <si>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</si>
  <si>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</si>
  <si>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</si>
  <si>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</si>
  <si>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</si>
  <si>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</si>
  <si>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</si>
  <si>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</si>
  <si>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</si>
  <si>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</si>
  <si>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</si>
  <si>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</si>
  <si>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</si>
  <si>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</si>
  <si>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</si>
  <si>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</si>
  <si>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</si>
  <si>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</si>
  <si>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</si>
  <si>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</si>
  <si>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</si>
  <si>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</si>
  <si>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</si>
  <si>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</si>
  <si>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</si>
  <si>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</si>
  <si>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</si>
  <si>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</si>
  <si>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</si>
  <si>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</si>
  <si>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</si>
  <si>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</si>
  <si>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</si>
  <si>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</si>
  <si>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</si>
  <si>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</si>
  <si>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</si>
  <si>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</si>
  <si>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</si>
  <si>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</si>
  <si>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</si>
  <si>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</si>
  <si>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</si>
  <si>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</si>
  <si>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</si>
  <si>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</si>
  <si>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</si>
  <si>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</si>
  <si>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</si>
  <si>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</si>
  <si>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</si>
  <si>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</si>
  <si>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</si>
  <si>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</si>
  <si>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</si>
  <si>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</si>
  <si>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</si>
  <si>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</si>
  <si>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</si>
  <si>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</si>
  <si>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</si>
  <si>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</si>
  <si>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</si>
  <si>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</si>
  <si>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</si>
  <si>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</si>
  <si>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</si>
  <si>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</si>
  <si>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</si>
  <si>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</si>
  <si>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</si>
  <si>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</si>
  <si>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</si>
  <si>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</si>
  <si>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</si>
  <si>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</si>
  <si>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</si>
  <si>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</si>
  <si>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</si>
  <si>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</si>
  <si>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</si>
  <si>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</si>
  <si>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</si>
  <si>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</si>
  <si>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</si>
  <si>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</si>
  <si>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</si>
  <si>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</si>
  <si>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</si>
  <si>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</si>
  <si>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</si>
  <si>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</si>
  <si>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</si>
  <si>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</si>
  <si>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</si>
  <si>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</si>
  <si>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</si>
  <si>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</si>
  <si>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</si>
  <si>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</si>
  <si>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</si>
  <si>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</si>
  <si>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</si>
  <si>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</si>
  <si>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</si>
  <si>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</si>
  <si>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</si>
  <si>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</si>
  <si>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</si>
  <si>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</si>
  <si>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</si>
  <si>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</si>
  <si>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</si>
  <si>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</si>
  <si>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</si>
  <si>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</si>
  <si>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</si>
  <si>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</si>
  <si>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</si>
  <si>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</si>
  <si>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</si>
  <si>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</si>
  <si>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</si>
  <si>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</si>
  <si>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</si>
  <si>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</si>
  <si>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</si>
  <si>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</si>
  <si>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</si>
  <si>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</si>
  <si>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</si>
  <si>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</si>
  <si>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</si>
  <si>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</si>
  <si>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</si>
  <si>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</si>
  <si>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</si>
  <si>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</si>
  <si>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</si>
  <si>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</si>
  <si>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</si>
  <si>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</si>
  <si>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</si>
  <si>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</si>
  <si>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</si>
  <si>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</si>
  <si>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</si>
  <si>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</si>
  <si>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</si>
  <si>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</si>
  <si>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</si>
  <si>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</si>
  <si>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</si>
  <si>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</si>
  <si>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</si>
  <si>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</si>
  <si>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</si>
  <si>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</si>
  <si>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</si>
  <si>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</si>
  <si>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</si>
  <si>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</si>
  <si>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</si>
  <si>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</si>
  <si>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</si>
  <si>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</si>
  <si>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</si>
  <si>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</si>
  <si>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</si>
  <si>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</si>
  <si>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</si>
  <si>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</si>
  <si>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</si>
  <si>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</si>
  <si>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</si>
  <si>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</si>
  <si>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</si>
  <si>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</si>
  <si>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</si>
  <si>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</si>
  <si>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</si>
  <si>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</si>
  <si>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</si>
  <si>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</si>
  <si>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</si>
  <si>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</si>
  <si>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</si>
  <si>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</si>
  <si>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</si>
  <si>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</si>
  <si>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</si>
  <si>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</si>
  <si>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</si>
  <si>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</si>
  <si>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</si>
  <si>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</si>
  <si>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</si>
  <si>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</si>
  <si>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</si>
  <si>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</si>
  <si>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</si>
  <si>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</si>
  <si>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</si>
  <si>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</si>
  <si>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</si>
  <si>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</si>
  <si>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</si>
  <si>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</si>
  <si>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</si>
  <si>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</si>
  <si>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</si>
  <si>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</si>
  <si>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</si>
  <si>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</si>
  <si>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</si>
  <si>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</si>
  <si>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</si>
  <si>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</si>
  <si>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</si>
  <si>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</si>
  <si>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</si>
  <si>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</si>
  <si>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</si>
  <si>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</si>
  <si>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</si>
  <si>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</si>
  <si>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</si>
  <si>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</si>
  <si>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</si>
  <si>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</si>
  <si>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</si>
  <si>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</si>
  <si>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</si>
  <si>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</si>
  <si>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</si>
  <si>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</si>
  <si>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</si>
  <si>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</si>
  <si>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</si>
  <si>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</si>
  <si>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</si>
  <si>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</si>
  <si>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</si>
  <si>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</si>
  <si>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</si>
  <si>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</si>
  <si>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</si>
  <si>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</si>
  <si>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</si>
  <si>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</si>
  <si>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</si>
  <si>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</si>
  <si>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</si>
  <si>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</si>
  <si>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</si>
  <si>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</si>
  <si>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</si>
  <si>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</si>
  <si>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</si>
  <si>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</si>
  <si>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</si>
  <si>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</si>
  <si>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</si>
  <si>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</si>
  <si>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</si>
  <si>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</si>
  <si>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</si>
  <si>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</si>
  <si>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</si>
  <si>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</si>
  <si>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</si>
  <si>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</si>
  <si>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</si>
  <si>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</si>
  <si>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</si>
  <si>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</si>
  <si>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</si>
  <si>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</si>
  <si>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</si>
  <si>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</si>
  <si>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</si>
  <si>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</si>
  <si>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</si>
  <si>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</si>
  <si>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</si>
  <si>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</si>
  <si>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</si>
  <si>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</si>
  <si>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</si>
  <si>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</si>
  <si>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</si>
  <si>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</si>
  <si>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</si>
  <si>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</si>
  <si>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</si>
  <si>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</si>
  <si>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</si>
  <si>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</si>
  <si>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12/01/2022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</si>
  <si>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</si>
  <si>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</si>
  <si>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</si>
  <si>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DATE:12/01/2022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</si>
  <si>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</si>
  <si>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</si>
  <si>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</si>
  <si>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</si>
  <si>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</si>
  <si>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01, 2022</t>
  </si>
  <si>
    <t>12.01.2022</t>
  </si>
  <si>
    <t>HAMPSHIRE</t>
  </si>
  <si>
    <t>DATE: 12/1/2022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</si>
  <si>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</si>
  <si>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</si>
  <si>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</si>
  <si>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</si>
  <si>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</si>
  <si>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</si>
  <si>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</si>
  <si>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12/01/2022</t>
  </si>
  <si>
    <t>DATE: Dec 1, 2022</t>
  </si>
  <si>
    <t>Essex County</t>
  </si>
  <si>
    <t>DATE:  Dec 1, 2022</t>
  </si>
  <si>
    <t>DATE: December 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</si>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</sst>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4E2E-DDD6-4C3D-BECE-5351913EE07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480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479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CC28-B227-4F4F-8CEB-1CEA9899F71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19765-1B43-46FD-9079-BEBB8A23F46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F09D-A95D-424D-AF44-8BC4EBAAC12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9CFD-5DDE-4360-84BE-72CADFA5A1E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D910-5A14-4359-A0B4-36E5FE46266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1BA4-C513-461F-9865-4B57252E230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2D00-BBDD-4320-9A65-755CE341817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02DD-71F6-4D52-AE43-2E4201C3A8EC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422</v>
      </c>
    </row>
    <row r="2" spans="1:2" ht="15.75" thickBot="1">
      <c r="A2" s="38" t="s">
        <v>458</v>
      </c>
      <c r="B2" s="27" t="s">
        <v>411</v>
      </c>
    </row>
    <row r="3" spans="1:2" ht="15.75" thickBot="1">
      <c r="A3" s="18" t="s">
        <v>10</v>
      </c>
      <c r="B3" s="126">
        <v>18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17</v>
      </c>
    </row>
    <row r="7" spans="1:2">
      <c r="A7" s="1" t="s">
        <v>2</v>
      </c>
      <c r="B7" s="41" t="s">
        <v>485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17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13</v>
      </c>
    </row>
    <row r="15" spans="1:2">
      <c r="A15" s="1" t="s">
        <v>6</v>
      </c>
      <c r="B15" s="41" t="s">
        <v>485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485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13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 t="s">
        <v>485</v>
      </c>
    </row>
    <row r="26" spans="1:2">
      <c r="A26" s="1" t="s">
        <v>394</v>
      </c>
      <c r="B26" s="41">
        <v>17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17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485</v>
      </c>
    </row>
    <row r="37" spans="1:2">
      <c r="A37" s="7" t="s">
        <v>366</v>
      </c>
      <c r="B37" s="41">
        <v>10</v>
      </c>
    </row>
    <row r="38" spans="1:2" ht="14.45" customHeight="1">
      <c r="A38" s="7" t="s">
        <v>367</v>
      </c>
      <c r="B38" s="41" t="s">
        <v>485</v>
      </c>
    </row>
    <row r="39" spans="1:2">
      <c r="A39" s="7" t="s">
        <v>368</v>
      </c>
      <c r="B39" s="41" t="s">
        <v>485</v>
      </c>
    </row>
    <row r="40" spans="1:2">
      <c r="A40" s="7" t="s">
        <v>369</v>
      </c>
      <c r="B40" s="41" t="s">
        <v>485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10</v>
      </c>
    </row>
    <row r="45" spans="1:2" ht="15" customHeight="1"/>
    <row r="46" spans="1:2" ht="50.1" customHeight="1">
      <c r="A46" s="46" t="s">
        <v>473</v>
      </c>
      <c r="B46" s="115"/>
    </row>
    <row r="47" spans="1:2" ht="210">
      <c r="A47" s="17" t="s">
        <v>472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17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485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17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18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18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18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18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>
        <v>16</v>
      </c>
    </row>
    <row r="436" spans="1:2">
      <c r="A436" s="42" t="s">
        <v>401</v>
      </c>
      <c r="B436" s="41" t="s">
        <v>485</v>
      </c>
    </row>
    <row r="437" spans="1:2">
      <c r="A437" s="42" t="s">
        <v>471</v>
      </c>
      <c r="B437" s="41">
        <v>0</v>
      </c>
    </row>
    <row r="438" spans="1:2" ht="15.75" thickBot="1">
      <c r="A438" s="114" t="s">
        <v>373</v>
      </c>
      <c r="B438" s="113">
        <f>SUM(B435:B437)</f>
        <v>16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09A5-9A0A-4D96-A196-F35F4D6F72C2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452</v>
      </c>
    </row>
    <row r="2" spans="1:2" ht="15.75" thickBot="1">
      <c r="A2" s="38" t="s">
        <v>458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FF93-362E-4DE9-B52F-CC93C5FFB03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9" t="s">
        <v>450</v>
      </c>
    </row>
    <row r="2" spans="1:2" ht="15.75" thickBot="1">
      <c r="A2" s="38" t="s">
        <v>458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471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EA89-DB2A-43C2-81F1-A695A5C823F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482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DAE3-5B5E-484D-8E78-58F3B71C7336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3" t="s">
        <v>453</v>
      </c>
    </row>
    <row r="2" spans="1:2" ht="15.75" thickBot="1">
      <c r="A2" s="38" t="s">
        <v>458</v>
      </c>
      <c r="B2" s="51" t="s">
        <v>411</v>
      </c>
    </row>
    <row r="3" spans="1:2" ht="15.75" thickBot="1">
      <c r="A3" s="18" t="s">
        <v>10</v>
      </c>
      <c r="B3" s="138" t="s">
        <v>485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 t="s">
        <v>485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 t="s">
        <v>485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485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 t="s">
        <v>485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485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485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485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475</v>
      </c>
      <c r="B437" s="41" t="s">
        <v>485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D871F-CC58-4A14-A44D-F749C06DFBB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5" t="s">
        <v>416</v>
      </c>
    </row>
    <row r="2" spans="1:2" ht="15.75" thickBot="1">
      <c r="A2" s="38" t="s">
        <v>458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471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F095-B867-4014-8AF6-36914B133B7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9" t="s">
        <v>437</v>
      </c>
    </row>
    <row r="2" spans="1:2" ht="15.75" thickBot="1">
      <c r="A2" s="38" t="s">
        <v>458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89CB-1075-420D-ACF3-F412AD2B635F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454</v>
      </c>
    </row>
    <row r="2" spans="1:2" ht="15.75" thickBot="1">
      <c r="A2" s="38" t="s">
        <v>458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471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D50B-ED56-49E2-8640-0050D61B3C0B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9" t="s">
        <v>419</v>
      </c>
    </row>
    <row r="2" spans="1:2">
      <c r="A2" s="38" t="s">
        <v>458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334B-46C9-423A-BF34-DA1B280C740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470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8D6A-EB12-4F26-90B3-54B2331655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470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1B9C4-0FFA-47B8-AEE6-7DC01A25A19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470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415B-9C34-426B-9748-B4771E23B05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470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776BA-E9AD-41E9-A3A3-2C3F76A7CC9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470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3AAA-1DEA-441E-B38B-8C901798831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99950-02CA-4013-9D62-A52EB70E5BFE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470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20A6-E0C6-4A04-BE58-B0EB96E5292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470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3A28-D21B-4418-8492-C1C747445FF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470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8B8E4-5148-4EEB-91A2-993BA2B45AE4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21</v>
      </c>
    </row>
    <row r="5" spans="1:2" ht="15.75" thickBot="1">
      <c r="A5" s="19" t="s">
        <v>0</v>
      </c>
    </row>
    <row r="6" spans="1:2">
      <c r="A6" s="3" t="s">
        <v>1</v>
      </c>
      <c r="B6" s="30">
        <v>21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21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21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11</v>
      </c>
    </row>
    <row r="26" spans="1:2">
      <c r="A26" s="1" t="s">
        <v>394</v>
      </c>
      <c r="B26" s="30">
        <v>10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21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 t="s">
        <v>485</v>
      </c>
    </row>
    <row r="34" spans="1:2">
      <c r="A34" s="1" t="s">
        <v>366</v>
      </c>
      <c r="B34" s="30">
        <v>8</v>
      </c>
    </row>
    <row r="35" spans="1:2" ht="14.45" customHeight="1">
      <c r="A35" s="1" t="s">
        <v>367</v>
      </c>
      <c r="B35" s="30" t="s">
        <v>485</v>
      </c>
    </row>
    <row r="36" spans="1:2">
      <c r="A36" s="1" t="s">
        <v>368</v>
      </c>
      <c r="B36" s="30" t="s">
        <v>485</v>
      </c>
    </row>
    <row r="37" spans="1:2">
      <c r="A37" s="1" t="s">
        <v>369</v>
      </c>
      <c r="B37" s="30" t="s">
        <v>485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21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  <c r="B55" s="30" t="s">
        <v>485</v>
      </c>
    </row>
    <row r="56" spans="1:2">
      <c r="A56" s="11" t="s">
        <v>377</v>
      </c>
    </row>
    <row r="57" spans="1:2">
      <c r="A57" s="11" t="s">
        <v>378</v>
      </c>
      <c r="B57" s="30">
        <v>6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21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21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21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21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21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18</v>
      </c>
    </row>
    <row r="434" spans="1:2">
      <c r="A434" s="12" t="s">
        <v>401</v>
      </c>
      <c r="B434" s="30" t="s">
        <v>485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F57E-E55E-44B5-9D95-73CB1631152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485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485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EC1CE-968C-45BC-9A34-64EB663B255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9FDA6-BF25-4F7A-AD7F-BA2A4C1B405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409</v>
      </c>
    </row>
    <row r="2" spans="1:2" ht="15.75" thickBot="1">
      <c r="A2" s="24" t="s">
        <v>467</v>
      </c>
      <c r="B2" s="27" t="s">
        <v>414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485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485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8C03-90A4-4DCF-B409-37A36D9B222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45CD3-556D-4A17-9691-B23D02043B1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12A6-6E35-4DC6-9E46-E53DC83E528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1129E-155D-4D73-A9C2-76C0411C6EF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E03E-20A8-4DD9-A346-4DD4945FDD7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467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FA90A-5AEB-4187-865F-E63F694E1A82}">
  <dimension ref="A1:B456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44896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485</v>
      </c>
    </row>
    <row r="34" spans="1:2">
      <c r="A34" s="7" t="s">
        <v>366</v>
      </c>
      <c r="B34" s="23"/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485</v>
      </c>
    </row>
    <row r="434" spans="1:2">
      <c r="A434" s="12" t="s">
        <v>401</v>
      </c>
      <c r="B434" s="23" t="s">
        <v>485</v>
      </c>
    </row>
    <row r="435" spans="1:2">
      <c r="A435" s="12" t="s">
        <v>373</v>
      </c>
      <c r="B435" s="23" t="s">
        <v>485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8C18-B4B6-4118-B7DC-3435293C9169}">
  <dimension ref="A1:B457"/>
  <sheetViews>
    <sheetView topLeftCell="A394" workbookViewId="0">
      <selection activeCell="B443" sqref="B44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44896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485</v>
      </c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 t="s">
        <v>485</v>
      </c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485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 t="s">
        <v>485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t="s">
        <v>485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872D-F904-4337-AFF8-3306CB9C6B60}">
  <dimension ref="A1:B455"/>
  <sheetViews>
    <sheetView zoomScale="80" zoomScaleNormal="80" workbookViewId="0">
      <selection activeCell="B443" sqref="B44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44896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464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464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42C0C-8769-485A-93EB-6073854166B7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44896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485</v>
      </c>
    </row>
    <row r="435" spans="1:2">
      <c r="A435" s="12" t="s">
        <v>423</v>
      </c>
      <c r="B435" s="23"/>
    </row>
    <row r="436" spans="1:2">
      <c r="A436" s="12" t="s">
        <v>405</v>
      </c>
      <c r="B436" s="23" t="s">
        <v>485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485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8D7B-04E3-4134-9F35-2BEEC18A1EB0}">
  <dimension ref="A1:B435"/>
  <sheetViews>
    <sheetView workbookViewId="0">
      <selection activeCell="B443" sqref="B44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44896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4E47-9F39-4B61-ADF1-8EA5ED7A2899}">
  <dimension ref="A1:B437"/>
  <sheetViews>
    <sheetView workbookViewId="0">
      <selection activeCell="B443" sqref="B44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E5CC-25D2-4C33-B218-949E8A45E690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4441-8888-4099-AF41-3F27D364D584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44896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5DEF-0A6C-4B99-A97A-65AF585E850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458</v>
      </c>
      <c r="B2" s="27" t="s">
        <v>411</v>
      </c>
    </row>
    <row r="3" spans="1:2">
      <c r="A3" s="71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14</v>
      </c>
    </row>
    <row r="13" spans="1:2">
      <c r="A13" s="38" t="s">
        <v>4</v>
      </c>
    </row>
    <row r="14" spans="1:2">
      <c r="A14" s="42" t="s">
        <v>5</v>
      </c>
      <c r="B14" s="30">
        <v>13</v>
      </c>
    </row>
    <row r="15" spans="1:2">
      <c r="A15" s="42" t="s">
        <v>6</v>
      </c>
      <c r="B15" s="30" t="s">
        <v>485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14</v>
      </c>
    </row>
    <row r="24" spans="1:2">
      <c r="A24" s="38" t="s">
        <v>392</v>
      </c>
    </row>
    <row r="25" spans="1:2">
      <c r="A25" s="42" t="s">
        <v>393</v>
      </c>
      <c r="B25" s="30">
        <v>8</v>
      </c>
    </row>
    <row r="26" spans="1:2">
      <c r="A26" s="42" t="s">
        <v>394</v>
      </c>
      <c r="B26" s="30">
        <v>6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14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485</v>
      </c>
    </row>
    <row r="34" spans="1:2">
      <c r="A34" s="42" t="s">
        <v>366</v>
      </c>
      <c r="B34" s="30">
        <v>5</v>
      </c>
    </row>
    <row r="35" spans="1:2" ht="14.45" customHeight="1">
      <c r="A35" s="42" t="s">
        <v>367</v>
      </c>
      <c r="B35" s="30" t="s">
        <v>485</v>
      </c>
    </row>
    <row r="36" spans="1:2">
      <c r="A36" s="42" t="s">
        <v>368</v>
      </c>
      <c r="B36" s="30" t="s">
        <v>485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14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13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485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14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14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14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6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8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14</v>
      </c>
    </row>
    <row r="434" spans="1:2">
      <c r="A434" s="69" t="s">
        <v>391</v>
      </c>
    </row>
    <row r="435" spans="1:2">
      <c r="A435" s="42" t="s">
        <v>400</v>
      </c>
      <c r="B435" s="30">
        <v>12</v>
      </c>
    </row>
    <row r="436" spans="1:2">
      <c r="A436" s="42" t="s">
        <v>401</v>
      </c>
      <c r="B436" s="30" t="s">
        <v>485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78867-05E2-4A75-9E93-2BF5F1287D8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6A41-5170-4F90-80B2-45E894CDAAA9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458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728A-40A6-469D-BC94-235C3981482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458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11A6-3600-4FB6-AF3A-80968DBDF7A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458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CD624-6638-47EC-A6AF-27009A5B288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458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36DB-EAC1-4404-A61B-C620F1E0C19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458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66D0F-37D6-4A4F-AB1A-7E0F2EF4AE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418</v>
      </c>
    </row>
    <row r="2" spans="1:2">
      <c r="A2" s="38" t="s">
        <v>458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6B33-8F75-470C-A953-A95B7604890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458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BBB4-3E40-45AA-96A9-625A6D47AAA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B3F50-944D-4DB0-A9BC-FA68D017CA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12.01.2022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17C3-19D1-468C-85D4-73503D8E2F5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12.01.2022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46D93-3E10-4A60-B9F7-207AAF2D8F3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606A3-E0CF-4391-B5A2-425ECA4B37B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12.01.2022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183-8D39-44A3-A1EC-5EB6D5B83B6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12.01.2022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10581-9A8F-4788-B22C-7F155F46B44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12.01.2022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8022-C8ED-4AA3-BAF9-FA18A01F13F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12.01.2022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A396-248A-4DCE-ABC1-5F28886FC3E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12.01.2022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0D88-FE49-4480-9009-FCEEAF618FE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5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5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5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7FF6-94B4-43BD-B57B-A449B388A18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A772-B2A9-4258-89A1-EDE8627D329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D58F-27BF-43AC-9B41-A2D8893CE35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485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 t="s">
        <v>485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085F-3835-4D31-9FB4-9EFDD1D707C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BD42-8FE2-42E8-BD36-726DEC953AA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BF180-76B0-49C6-A406-789C2D32DAC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5C2E-6092-4EDB-B858-15354C93C6C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1DCF-6FEA-4116-BAB4-DEBD402C591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440F-6789-42DF-9C47-94F33D87C98C}">
  <dimension ref="A1:B457"/>
  <sheetViews>
    <sheetView topLeftCell="A413"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t="s">
        <v>485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 t="s">
        <v>485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485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 t="s">
        <v>485</v>
      </c>
    </row>
    <row r="35" spans="1:2" ht="14.45" customHeight="1">
      <c r="A35" s="7" t="s">
        <v>367</v>
      </c>
      <c r="B35" t="s">
        <v>485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485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t="s">
        <v>485</v>
      </c>
    </row>
    <row r="435" spans="1:2">
      <c r="A435" s="12" t="s">
        <v>401</v>
      </c>
      <c r="B435" t="s">
        <v>485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9481-9850-472E-B745-83361897B7C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AD84-3468-44EC-AB22-D358B11DAA6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1922-C492-4D6F-B95E-4F2E88146EE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63EF-5E62-4DA8-988D-74B8BB256E2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26B9-D1B8-411A-A25A-95BFBB6D516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2D0E-0153-4F59-AB36-3287040984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FDCD6-FAA5-4812-A6AA-622923A2518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BABE-C554-4B12-93FE-6698F4EDAF2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E52B-7443-48B6-B8B0-D716DE10ACC6}">
  <dimension ref="A1:C453"/>
  <sheetViews>
    <sheetView workbookViewId="0">
      <selection activeCell="I20" sqref="I20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44896</v>
      </c>
      <c r="B2" s="51" t="s">
        <v>411</v>
      </c>
    </row>
    <row r="3" spans="1:2">
      <c r="A3" s="38" t="s">
        <v>10</v>
      </c>
      <c r="B3" s="41">
        <v>5</v>
      </c>
    </row>
    <row r="5" spans="1:2">
      <c r="A5" s="38" t="s">
        <v>0</v>
      </c>
    </row>
    <row r="6" spans="1:2">
      <c r="A6" s="42" t="s">
        <v>1</v>
      </c>
      <c r="B6" s="50">
        <f>B3</f>
        <v>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5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485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485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485</v>
      </c>
    </row>
    <row r="26" spans="1:2">
      <c r="A26" s="42" t="s">
        <v>394</v>
      </c>
      <c r="B26" s="41" t="s">
        <v>485</v>
      </c>
    </row>
    <row r="27" spans="1:2">
      <c r="A27" s="42" t="s">
        <v>3</v>
      </c>
      <c r="B27" s="41" t="s">
        <v>485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 t="s">
        <v>485</v>
      </c>
    </row>
    <row r="35" spans="1:2" ht="14.45" customHeight="1">
      <c r="A35" s="42" t="s">
        <v>367</v>
      </c>
      <c r="B35" s="41" t="s">
        <v>485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485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5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5</v>
      </c>
    </row>
    <row r="433" spans="1:2" ht="30">
      <c r="A433" s="43" t="s">
        <v>391</v>
      </c>
    </row>
    <row r="434" spans="1:2">
      <c r="A434" s="42" t="s">
        <v>400</v>
      </c>
      <c r="B434" s="41" t="s">
        <v>485</v>
      </c>
    </row>
    <row r="435" spans="1:2">
      <c r="A435" s="42" t="s">
        <v>401</v>
      </c>
      <c r="B435" s="41" t="s">
        <v>485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0A5F-8A1C-4A90-B4D3-78B9FCF0E845}">
  <dimension ref="A1:B459"/>
  <sheetViews>
    <sheetView workbookViewId="0">
      <selection activeCell="I20" sqref="I20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44896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AEA8F-C2AF-4B80-8BC3-3C41F2E7BDF0}">
  <dimension ref="A1:B435"/>
  <sheetViews>
    <sheetView workbookViewId="0">
      <selection activeCell="I20" sqref="I20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44896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9A16-BF3C-4E88-A4B1-5D8500019555}">
  <dimension ref="A1:B438"/>
  <sheetViews>
    <sheetView zoomScaleNormal="100" workbookViewId="0">
      <selection activeCell="I20" sqref="I20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44896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4442-6421-4018-9466-8F97D7CBD5BA}">
  <dimension ref="A1:B434"/>
  <sheetViews>
    <sheetView workbookViewId="0">
      <selection activeCell="I20" sqref="I20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44896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2A8AF-9823-4488-8893-088BCD40738B}">
  <dimension ref="A1:B437"/>
  <sheetViews>
    <sheetView workbookViewId="0">
      <selection activeCell="I20" sqref="I20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44896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C2C8-D41C-48BA-992A-7B015C161D34}">
  <dimension ref="A1:B435"/>
  <sheetViews>
    <sheetView workbookViewId="0">
      <selection activeCell="I20" sqref="I20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44896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3374-0D48-4F9F-B0C1-F19D3270766C}">
  <dimension ref="A1:C438"/>
  <sheetViews>
    <sheetView topLeftCell="A37" workbookViewId="0">
      <selection activeCell="I20" sqref="I20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44896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  <c r="B35" s="30" t="s">
        <v>485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668D-9290-475C-86E2-309430EBDB2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2022-12-30T15:44:11Z</dcterms:modified>
</cp:coreProperties>
</file>