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2.20\"/>
    </mc:Choice>
  </mc:AlternateContent>
  <xr:revisionPtr revIDLastSave="0" documentId="13_ncr:1_{ECC624BA-347C-4642-9808-AE49B825CC5C}" xr6:coauthVersionLast="45" xr6:coauthVersionMax="45" xr10:uidLastSave="{00000000-0000-0000-0000-000000000000}"/>
  <bookViews>
    <workbookView xWindow="-27285" yWindow="1290" windowWidth="21600" windowHeight="1126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Positive Inmates" sheetId="41" r:id="rId66"/>
    <sheet name="Middlesex Positive Staff" sheetId="42" r:id="rId67"/>
    <sheet name="Middlesex Tested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22" i="41"/>
  <c r="B29" i="41"/>
  <c r="B41" i="41"/>
  <c r="B76" i="41"/>
  <c r="B429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<sst xmlns="http://schemas.openxmlformats.org/spreadsheetml/2006/main" count="42204" uniqueCount="481">
  <si>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</si>
  <si>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</si>
  <si>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</si>
  <si>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</si>
  <si>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</si>
  <si>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</si>
  <si>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</si>
  <si>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</si>
  <si>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</si>
  <si>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</si>
  <si>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</si>
  <si>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</si>
  <si>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</si>
  <si>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</si>
  <si>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</si>
  <si>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</si>
  <si>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</si>
  <si>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</si>
  <si>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</si>
  <si>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</si>
  <si>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</si>
  <si>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</si>
  <si>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</si>
  <si>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</si>
  <si>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</si>
  <si>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</si>
  <si>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</si>
  <si>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</si>
  <si>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</si>
  <si>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</si>
  <si>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</si>
  <si>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</si>
  <si>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</si>
  <si>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</si>
  <si>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</si>
  <si>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</si>
  <si>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</si>
  <si>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</si>
  <si>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</si>
  <si>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</si>
  <si>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</si>
  <si>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</si>
  <si>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</si>
  <si>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</si>
  <si>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</si>
  <si>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</si>
  <si>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</si>
  <si>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</si>
  <si>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</si>
  <si>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</si>
  <si>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</si>
  <si>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</si>
  <si>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</si>
  <si>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</si>
  <si>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</si>
  <si>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</si>
  <si>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</si>
  <si>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</si>
  <si>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</si>
  <si>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</si>
  <si>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</si>
  <si>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</si>
  <si>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</si>
  <si>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</si>
  <si>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</si>
  <si>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</si>
  <si>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</si>
  <si>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</si>
  <si>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</si>
  <si>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</si>
  <si>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</si>
  <si>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</si>
  <si>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</si>
  <si>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</si>
  <si>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</si>
  <si>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</si>
  <si>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</si>
  <si>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</si>
  <si>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</si>
  <si>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</si>
  <si>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</si>
  <si>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</si>
  <si>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</si>
  <si>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</si>
  <si>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</si>
  <si>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</si>
  <si>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</si>
  <si>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</si>
  <si>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</si>
  <si>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</si>
  <si>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</si>
  <si>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</si>
  <si>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</si>
  <si>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</si>
  <si>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</si>
  <si>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</si>
  <si>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</si>
  <si>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</si>
  <si>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</si>
  <si>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</si>
  <si>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</si>
  <si>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</si>
  <si>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</si>
  <si>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</si>
  <si>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</si>
  <si>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</si>
  <si>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</si>
  <si>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</si>
  <si>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</si>
  <si>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</si>
  <si>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</si>
  <si>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</si>
  <si>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</si>
  <si>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</si>
  <si>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</si>
  <si>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</si>
  <si>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</si>
  <si>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</si>
  <si>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</si>
  <si>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</si>
  <si>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</si>
  <si>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</si>
  <si>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</si>
  <si>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</si>
  <si>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</si>
  <si>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</si>
  <si>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</si>
  <si>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</si>
  <si>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</si>
  <si>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</si>
  <si>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</si>
  <si>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</si>
  <si>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</si>
  <si>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</si>
  <si>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</si>
  <si>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</si>
  <si>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</si>
  <si>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</si>
  <si>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</si>
  <si>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</si>
  <si>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</si>
  <si>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</si>
  <si>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</si>
  <si>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</si>
  <si>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</si>
  <si>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</si>
  <si>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</si>
  <si>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</si>
  <si>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</si>
  <si>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</si>
  <si>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</si>
  <si>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</si>
  <si>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</si>
  <si>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</si>
  <si>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</si>
  <si>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</si>
  <si>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</si>
  <si>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</si>
  <si>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</si>
  <si>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</si>
  <si>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</si>
  <si>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</si>
  <si>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</si>
  <si>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</si>
  <si>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</si>
  <si>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</si>
  <si>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</si>
  <si>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</si>
  <si>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</si>
  <si>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</si>
  <si>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</si>
  <si>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</si>
  <si>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</si>
  <si>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</si>
  <si>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</si>
  <si>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</si>
  <si>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</si>
  <si>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</si>
  <si>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</si>
  <si>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</si>
  <si>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</si>
  <si>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</si>
  <si>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</si>
  <si>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</si>
  <si>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</si>
  <si>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</si>
  <si>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</si>
  <si>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</si>
  <si>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</si>
  <si>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</si>
  <si>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</si>
  <si>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</si>
  <si>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</si>
  <si>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</si>
  <si>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</si>
  <si>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</si>
  <si>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</si>
  <si>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</si>
  <si>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</si>
  <si>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</si>
  <si>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</si>
  <si>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</si>
  <si>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</si>
  <si>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</si>
  <si>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</si>
  <si>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</si>
  <si>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</si>
  <si>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</si>
  <si>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</si>
  <si>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</si>
  <si>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</si>
  <si>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</si>
  <si>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</si>
  <si>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</si>
  <si>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</si>
  <si>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</si>
  <si>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</si>
  <si>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</si>
  <si>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</si>
  <si>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</si>
  <si>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</si>
  <si>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</si>
  <si>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</si>
  <si>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</si>
  <si>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</si>
  <si>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</si>
  <si>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</si>
  <si>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</si>
  <si>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</si>
  <si>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</si>
  <si>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</si>
  <si>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</si>
  <si>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</si>
  <si>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</si>
  <si>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</si>
  <si>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</si>
  <si>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</si>
  <si>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</si>
  <si>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</si>
  <si>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</si>
  <si>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</si>
  <si>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</si>
  <si>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</si>
  <si>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</si>
  <si>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</si>
  <si>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</si>
  <si>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</si>
  <si>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</si>
  <si>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</si>
  <si>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</si>
  <si>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</si>
  <si>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</si>
  <si>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</si>
  <si>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</si>
  <si>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</si>
  <si>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</si>
  <si>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</si>
  <si>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</si>
  <si>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</si>
  <si>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</si>
  <si>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</si>
  <si>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</si>
  <si>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</si>
  <si>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</si>
  <si>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</si>
  <si>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</si>
  <si>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</si>
  <si>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</si>
  <si>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</si>
  <si>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</si>
  <si>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</si>
  <si>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</si>
  <si>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</si>
  <si>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</si>
  <si>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</si>
  <si>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</si>
  <si>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</si>
  <si>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</si>
  <si>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</si>
  <si>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</si>
  <si>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</si>
  <si>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</si>
  <si>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</si>
  <si>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</si>
  <si>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</si>
  <si>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</si>
  <si>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</si>
  <si>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</si>
  <si>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</si>
  <si>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</si>
  <si>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</si>
  <si>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</si>
  <si>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</si>
  <si>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</si>
  <si>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</si>
  <si>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</si>
  <si>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</si>
  <si>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</si>
  <si>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</si>
  <si>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</si>
  <si>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</si>
  <si>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</si>
  <si>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</si>
  <si>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</si>
  <si>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</si>
  <si>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</si>
  <si>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</si>
  <si>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</si>
  <si>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</si>
  <si>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</si>
  <si>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</si>
  <si>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</si>
  <si>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</si>
  <si>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</si>
  <si>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</si>
  <si>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</si>
  <si>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</si>
  <si>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</si>
  <si>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</si>
  <si>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</si>
  <si>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</si>
  <si>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</si>
  <si>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</si>
  <si>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</si>
  <si>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</si>
  <si>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</si>
  <si>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</si>
  <si>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</si>
  <si>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</si>
  <si>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</si>
  <si>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</si>
  <si>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</si>
  <si>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</si>
  <si>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</si>
  <si>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</si>
  <si>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</si>
  <si>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</si>
  <si>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</si>
  <si>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</si>
  <si>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</si>
  <si>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</si>
  <si>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</si>
  <si>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</si>
  <si>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</si>
  <si>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</si>
  <si>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</si>
  <si>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</si>
  <si>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</si>
  <si>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</si>
  <si>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</si>
  <si>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</si>
  <si>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</si>
  <si>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</si>
  <si>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</si>
  <si>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</si>
  <si>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</si>
  <si>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</si>
  <si>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</si>
  <si>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</si>
  <si>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</si>
  <si>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</si>
  <si>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</si>
  <si>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</si>
  <si>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</si>
  <si>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</si>
  <si>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</si>
  <si>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</si>
  <si>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</si>
  <si>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</si>
  <si>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</si>
  <si>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</si>
  <si>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</si>
  <si>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</si>
  <si>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</si>
  <si>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</si>
  <si>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</si>
  <si>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</si>
  <si>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</si>
  <si>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</si>
  <si>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</si>
  <si>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</si>
  <si>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</si>
  <si>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</si>
  <si>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</si>
  <si>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</si>
  <si>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</si>
  <si>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</si>
  <si>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</si>
  <si>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</si>
  <si>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</si>
  <si>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</si>
  <si>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</si>
  <si>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</si>
  <si>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</si>
  <si>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</si>
  <si>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</si>
  <si>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</si>
  <si>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</si>
  <si>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</si>
  <si>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</si>
  <si>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</si>
  <si>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</si>
  <si>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</si>
  <si>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</si>
  <si>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</si>
  <si>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</si>
  <si>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</si>
  <si>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</si>
  <si>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</si>
  <si>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</si>
  <si>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</si>
  <si>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</si>
  <si>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</si>
  <si>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</si>
  <si>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</si>
  <si>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</si>
  <si>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</si>
  <si>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</si>
  <si>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</si>
  <si>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</si>
  <si>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</si>
  <si>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</si>
  <si>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</si>
  <si>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</si>
  <si>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</si>
  <si>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</si>
  <si>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</si>
  <si>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</si>
  <si>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</si>
  <si>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</si>
  <si>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</si>
  <si>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</si>
  <si>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</si>
  <si>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</si>
  <si>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</si>
  <si>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</si>
  <si>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</si>
  <si>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</si>
  <si>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</si>
  <si>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</si>
  <si>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</si>
  <si>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</si>
  <si>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</si>
  <si>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</si>
  <si>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</si>
  <si>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</si>
  <si>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</si>
  <si>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</si>
  <si>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</si>
  <si>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</si>
  <si>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</si>
  <si>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</si>
  <si>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</si>
  <si>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</si>
  <si>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</si>
  <si>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</si>
  <si>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</si>
  <si>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</si>
  <si>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12, 2020</t>
  </si>
  <si>
    <t>12.12.2020</t>
  </si>
  <si>
    <t>HAMPSHIRE</t>
  </si>
  <si>
    <t>HAMPDEN COUNTY</t>
  </si>
  <si>
    <t>X</t>
  </si>
  <si>
    <t>x</t>
  </si>
  <si>
    <t>Date: 12/12/2020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</si>
  <si>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</si>
  <si>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12/12/2020</t>
  </si>
  <si>
    <t>Essex County</t>
  </si>
  <si>
    <t>DATE:  December 12,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</si>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</sst>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D9F3-40FA-4970-8D07-5EC9F9B1451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B993-152C-45B5-BD8C-455AE2BE20E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274A7-FF12-452B-A11C-1D60BFAD78F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01E4-8D4A-4DE7-AD1C-4E0CDEC880A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5368-0B76-42E0-AACB-0DA784852AB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4736-47B0-4701-9A3A-E7634EA6BF1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13149-EEE0-4502-A3D7-1C9A36122BB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D411-448C-46DF-925B-AB7541C4EAA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D962-8A72-454E-B1A7-1223D8FD5DD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0" t="s">
        <v>480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2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8" t="s">
        <v>45</v>
      </c>
      <c r="B435" s="116" t="s">
        <v>480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25BF-4B1F-4789-8CFA-D652C4BA47C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8" t="s">
        <v>24</v>
      </c>
      <c r="B11" s="114">
        <f>SUM(B6:B10)</f>
        <v>0</v>
      </c>
    </row>
    <row r="12" spans="1:2" ht="15.7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6" t="s">
        <v>37</v>
      </c>
      <c r="B46" s="117"/>
    </row>
    <row r="47" spans="1:2" ht="210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.7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A803-E549-47EA-B3D3-4B2F84447BF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143" t="s">
        <v>455</v>
      </c>
    </row>
    <row r="2" spans="1:2" ht="15.75" thickBot="1">
      <c r="A2" s="63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40" t="s">
        <v>24</v>
      </c>
      <c r="B22" s="123">
        <f>SUM(B14:B21)</f>
        <v>0</v>
      </c>
    </row>
    <row r="23" spans="1:4" ht="15.7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2" t="s">
        <v>37</v>
      </c>
      <c r="B46" s="117"/>
    </row>
    <row r="47" spans="1:2" ht="210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240B-3E56-4AFD-9000-10B4460CECD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12</v>
      </c>
    </row>
    <row r="5" spans="1:2" ht="15.75" thickBot="1">
      <c r="A5" s="25" t="s">
        <v>0</v>
      </c>
    </row>
    <row r="6" spans="1:2">
      <c r="A6" s="6" t="s">
        <v>1</v>
      </c>
      <c r="B6">
        <v>5</v>
      </c>
    </row>
    <row r="7" spans="1:2">
      <c r="A7" s="2" t="s">
        <v>2</v>
      </c>
      <c r="B7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12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>
      <c r="A35" s="19" t="s">
        <v>18</v>
      </c>
      <c r="B35" t="s">
        <v>480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12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>
        <v>12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>
        <v>12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477</v>
      </c>
      <c r="B436">
        <v>12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7246-DC7D-49BD-ABE8-ABDBED5727A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148" t="s">
        <v>456</v>
      </c>
    </row>
    <row r="2" spans="1:2" ht="15.75" thickBot="1">
      <c r="A2" s="63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7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.75" thickBot="1">
      <c r="A434" s="137" t="s">
        <v>24</v>
      </c>
      <c r="B434" s="114">
        <f>SUM(B82:B433)</f>
        <v>0</v>
      </c>
    </row>
    <row r="436" spans="1:2" ht="30">
      <c r="A436" s="144" t="s">
        <v>38</v>
      </c>
      <c r="B436" s="117"/>
    </row>
    <row r="437" spans="1:2">
      <c r="A437" s="68" t="s">
        <v>471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.7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188A-0037-4977-8062-D96B40BDB29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151" t="s">
        <v>59</v>
      </c>
    </row>
    <row r="2" spans="1:2" ht="15.75" thickBot="1">
      <c r="A2" s="63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5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1E4A-C8C0-4D94-9FCC-4FD3B142EA8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143" t="s">
        <v>80</v>
      </c>
    </row>
    <row r="2" spans="1:2" ht="15.75" thickBot="1">
      <c r="A2" s="63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3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.7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A50E-BE48-4393-BD61-01DF6FDCA97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7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82BB-7929-4E1D-BA57-EDB9319DEF7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143" t="s">
        <v>62</v>
      </c>
    </row>
    <row r="2" spans="1:2">
      <c r="A2" s="63" t="s">
        <v>87</v>
      </c>
      <c r="B2" s="150" t="s">
        <v>54</v>
      </c>
    </row>
    <row r="3" spans="1:2" ht="15.75" thickBot="1">
      <c r="A3" s="75" t="s">
        <v>10</v>
      </c>
      <c r="B3" s="156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5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EDB9-4D76-4C98-88E0-A217E60E496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613F-96C8-4DB8-8CCC-9AA8C53E49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4555-730E-41B2-8DEE-23FA30C3FE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A57A-DF4B-4B00-A078-28115E0380F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AF5A-BC4A-48F6-8F5D-7478AEFF548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D93D-8470-43B4-BE74-1DDE533D096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B63A-3F5A-4BB8-9169-A68A8077C1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026A-3627-4C07-8E03-30CF2D410B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1E7B-1ED7-4811-B7BD-EBB54047C92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CA5D-947E-454E-B698-A39F1CA40271}">
  <dimension ref="A1:C452"/>
  <sheetViews>
    <sheetView topLeftCell="A407" workbookViewId="0">
      <selection activeCell="B38" sqref="B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2" spans="1:2" ht="15.75" thickBot="1">
      <c r="A12" s="112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17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111" t="s">
        <v>24</v>
      </c>
      <c r="B41" s="38">
        <v>17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17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604C-5637-4840-9F27-3AF9B0ED295E}">
  <dimension ref="A1:B457"/>
  <sheetViews>
    <sheetView topLeftCell="A407" workbookViewId="0">
      <selection activeCell="B38" sqref="B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41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  <c r="B7" s="38">
        <v>16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32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41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35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41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10</v>
      </c>
    </row>
    <row r="35" spans="1:2">
      <c r="A35" s="19" t="s">
        <v>18</v>
      </c>
      <c r="B35" s="38">
        <v>13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480</v>
      </c>
    </row>
    <row r="41" spans="1:2" ht="15.75" thickBot="1">
      <c r="A41" s="15" t="s">
        <v>24</v>
      </c>
      <c r="B41" s="38">
        <v>41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37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41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24</v>
      </c>
    </row>
    <row r="435" spans="1:2">
      <c r="A435" s="14" t="s">
        <v>66</v>
      </c>
      <c r="B435" s="38">
        <v>15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8332-76EB-4190-80D9-9ED8D844D24B}">
  <dimension ref="A1:B455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34FC-D316-4ACA-BC37-CC7B23BAE637}">
  <dimension ref="A1:B455"/>
  <sheetViews>
    <sheetView topLeftCell="A428" workbookViewId="0">
      <selection activeCell="B38" sqref="B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5334-B327-499F-A747-F54761032F03}">
  <dimension ref="A1:B434"/>
  <sheetViews>
    <sheetView workbookViewId="0">
      <selection activeCell="B38" sqref="B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6ADC-8D52-4715-AA3B-75789B854535}">
  <dimension ref="A1:B437"/>
  <sheetViews>
    <sheetView workbookViewId="0">
      <selection activeCell="B38" sqref="B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EFC3C-F7FE-4DF1-B273-480314DF984A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C764-5BF9-49ED-9C2C-C518A44A00A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49D0-2F1A-4B18-B1B1-B0E575284E6B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F17B-A70B-4B31-84F2-67A8F307A4D7}">
  <dimension ref="A1:B456"/>
  <sheetViews>
    <sheetView workbookViewId="0">
      <selection activeCell="B57" sqref="B5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0ABD-4337-4C89-BB4C-C7452FA29704}">
  <dimension ref="A1:B457"/>
  <sheetViews>
    <sheetView workbookViewId="0">
      <selection activeCell="B57" sqref="B5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E0C8-37B0-452F-99C2-2ECFCEAED9B0}">
  <dimension ref="A1:B455"/>
  <sheetViews>
    <sheetView zoomScale="80" zoomScaleNormal="80" workbookViewId="0">
      <selection activeCell="B57" sqref="B57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5C5C-510E-41A7-AB72-15E7BA5E904E}">
  <dimension ref="A1:B457"/>
  <sheetViews>
    <sheetView workbookViewId="0">
      <selection activeCell="B57" sqref="B5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FB8A-CBCB-49CA-B90C-268450D6F214}">
  <dimension ref="A1:B435"/>
  <sheetViews>
    <sheetView workbookViewId="0">
      <selection activeCell="B57" sqref="B5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4A99-7436-43FE-A9C8-4251F0656978}">
  <dimension ref="A1:B437"/>
  <sheetViews>
    <sheetView workbookViewId="0">
      <selection activeCell="B57" sqref="B5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E50A-F92E-41F2-92B5-1BDF7A32831B}">
  <dimension ref="A1:B457"/>
  <sheetViews>
    <sheetView workbookViewId="0">
      <selection activeCell="B57" sqref="B5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3B1D-BB81-48FC-8497-3FED5EB0E2C0}">
  <dimension ref="A1:B457"/>
  <sheetViews>
    <sheetView workbookViewId="0">
      <selection activeCell="B57" sqref="B5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803A-64E2-4466-934C-C5AF710B645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51</v>
      </c>
    </row>
    <row r="5" spans="1:2" ht="15.75" thickBot="1">
      <c r="A5" s="25" t="s">
        <v>0</v>
      </c>
    </row>
    <row r="6" spans="1:2">
      <c r="A6" s="6" t="s">
        <v>1</v>
      </c>
      <c r="B6" s="38">
        <v>51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51</v>
      </c>
    </row>
    <row r="13" spans="1:2">
      <c r="A13" s="63" t="s">
        <v>4</v>
      </c>
    </row>
    <row r="14" spans="1:2">
      <c r="A14" s="68" t="s">
        <v>5</v>
      </c>
      <c r="B14" s="38">
        <v>38</v>
      </c>
    </row>
    <row r="15" spans="1:2">
      <c r="A15" s="68" t="s">
        <v>6</v>
      </c>
      <c r="B15" s="38">
        <v>13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51</v>
      </c>
    </row>
    <row r="24" spans="1:2">
      <c r="A24" s="63" t="s">
        <v>39</v>
      </c>
    </row>
    <row r="25" spans="1:2">
      <c r="A25" s="68" t="s">
        <v>40</v>
      </c>
      <c r="B25" s="38">
        <v>31</v>
      </c>
    </row>
    <row r="26" spans="1:2">
      <c r="A26" s="68" t="s">
        <v>41</v>
      </c>
      <c r="B26" s="38">
        <v>20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51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18</v>
      </c>
    </row>
    <row r="34" spans="1:2">
      <c r="A34" s="68" t="s">
        <v>17</v>
      </c>
      <c r="B34" s="38">
        <v>17</v>
      </c>
    </row>
    <row r="35" spans="1:2" ht="14.45" customHeight="1">
      <c r="A35" s="68" t="s">
        <v>18</v>
      </c>
      <c r="B35" s="38">
        <v>8</v>
      </c>
    </row>
    <row r="36" spans="1:2">
      <c r="A36" s="68" t="s">
        <v>19</v>
      </c>
      <c r="B36" s="38">
        <v>6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40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11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51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51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51</v>
      </c>
    </row>
    <row r="434" spans="1:2">
      <c r="A434" s="69" t="s">
        <v>38</v>
      </c>
    </row>
    <row r="435" spans="1:2">
      <c r="A435" s="68" t="s">
        <v>45</v>
      </c>
      <c r="B435" s="38">
        <v>49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B5B9-C818-4800-A857-01128EA2B56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9460-30B2-4B45-A1A0-E3A8D06255D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93E5-A416-41C7-8C0B-20188B64BDC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8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>
        <v>6</v>
      </c>
    </row>
    <row r="15" spans="1:2">
      <c r="A15" s="68" t="s">
        <v>6</v>
      </c>
      <c r="B15" s="38" t="s">
        <v>480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8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8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8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8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8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8</v>
      </c>
    </row>
    <row r="434" spans="1:2">
      <c r="A434" s="69" t="s">
        <v>38</v>
      </c>
    </row>
    <row r="435" spans="1:2">
      <c r="A435" s="68" t="s">
        <v>45</v>
      </c>
      <c r="B435" s="38">
        <v>8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4A83-7B13-4814-8F32-F3E6B065867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B350-F6CA-41F1-85ED-27EF8F60336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C556-C54A-4146-B847-6DCDF060AB3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A2C0-875C-4706-98EC-42A1938F56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4AD7-D853-4EFF-9739-567008650A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D879-BF58-41CE-9D81-431293C2C6C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D76F-41BC-458F-A949-740E4565273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12.12.2020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2191-2881-4B19-A917-32F6FE7A27A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12.12.2020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6807-015F-4C5C-A42E-0655A728F5E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6420-800F-4D96-9364-7EB136A1F73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12.12.2020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E7FE-2F2C-4DA0-8F7C-15888702567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12.12.2020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6201-92AF-4D72-8172-F5B783FAD78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5DB2-3F5E-4357-AC07-86D721A154B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12.12.2020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AD34-08B6-46BA-8F3F-D5D42FDE07D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12.12.2020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3CA1-AF23-4033-8947-D5C54F0AEF11}">
  <dimension ref="A1:C452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9718-F4D1-4A84-9B21-F798EE8E6CC9}">
  <dimension ref="A1:B455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EE87-9469-4333-8D5B-BFDA573A3E48}">
  <dimension ref="A1:B455"/>
  <sheetViews>
    <sheetView zoomScaleNormal="100" workbookViewId="0">
      <selection activeCell="G22" sqref="G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1758-B320-450A-9B84-F1E28B33EB00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6247-14DC-4140-847D-EE243F26DE7E}">
  <dimension ref="A1:B434"/>
  <sheetViews>
    <sheetView workbookViewId="0">
      <selection activeCell="G22" sqref="G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61F8-52DC-41C1-BE91-FA4F5D0A7EB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0656-5867-4BDE-81BA-825A967A812D}">
  <dimension ref="A1:B437"/>
  <sheetViews>
    <sheetView workbookViewId="0">
      <selection activeCell="G22" sqref="G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71E5-F528-404A-88DA-687DE21EE0BE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4025-F7A9-42BA-93AA-76ACEF28A84E}">
  <dimension ref="A1:C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06415-2DB6-4B4F-8CBB-A1FE2E255796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55CF-C786-4A07-9F99-B29318DC2A8B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72FD-CCD6-45D6-82B8-78F1CC68C1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F918B-444D-474F-9727-42BCFBE5EB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F96F-EEB5-4507-A023-B130046DC13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335B-CE24-41B9-8B3E-82B8754E54B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80B2-BA91-4D14-A61F-B2EAD7DA38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F48D-1CE5-467C-9912-550DFAE0858F}">
  <dimension ref="A1:I457"/>
  <sheetViews>
    <sheetView topLeftCell="A4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034A-90EC-4B57-88E4-C1DCAB530D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5383-76A7-40E6-927C-83E816344C28}">
  <dimension ref="A1:C452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44177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6962-25E1-47DE-90CE-6A82CE3F68D6}">
  <dimension ref="A1:B459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44177</v>
      </c>
      <c r="B2" s="35" t="s">
        <v>54</v>
      </c>
    </row>
    <row r="3" spans="1:2" ht="15.75" thickBot="1">
      <c r="A3" s="24" t="s">
        <v>10</v>
      </c>
      <c r="B3" s="38">
        <v>39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37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35</v>
      </c>
    </row>
    <row r="28" spans="1:2">
      <c r="A28" s="2" t="s">
        <v>23</v>
      </c>
    </row>
    <row r="29" spans="1:2" ht="15.75" thickBot="1">
      <c r="A29" s="48" t="s">
        <v>24</v>
      </c>
      <c r="B29" s="38">
        <v>39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14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39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39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39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39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29</v>
      </c>
    </row>
    <row r="435" spans="1:2">
      <c r="A435" s="14" t="s">
        <v>66</v>
      </c>
    </row>
    <row r="436" spans="1:2">
      <c r="A436" s="14" t="s">
        <v>48</v>
      </c>
      <c r="B436" s="38">
        <v>7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ACBA-3EF9-4150-B0C7-6A7FBD551B6A}">
  <dimension ref="A1:B455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44177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E68E-27A8-496C-AD5C-0F1254A45C34}">
  <dimension ref="A1:B455"/>
  <sheetViews>
    <sheetView zoomScaleNormal="100" workbookViewId="0">
      <selection activeCell="B33" sqref="B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44177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3C26-F5A9-4A19-A2B7-837731253945}">
  <dimension ref="A1:B434"/>
  <sheetViews>
    <sheetView workbookViewId="0">
      <selection activeCell="B33" sqref="B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44177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2EBF-6328-40BD-A3A5-ECDB182DAAAD}">
  <dimension ref="A1:B437"/>
  <sheetViews>
    <sheetView workbookViewId="0">
      <selection activeCell="B33" sqref="B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44177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7529-BF23-42B7-A005-B42BB4382D9A}">
  <dimension ref="A1:B457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44177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2E70-E4E4-44A4-88B4-E2A619B9A0CA}">
  <dimension ref="A1:C457"/>
  <sheetViews>
    <sheetView workbookViewId="0">
      <selection activeCell="B33" sqref="B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44177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1611-0111-49D2-9D06-418AFE2FEE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480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153C-12FA-4A6E-B2CF-7BE1CC21E66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9866-D413-4032-B536-DA396BFB58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21B2-5F75-4339-A7E3-646DFE9E8E5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E44F-D358-47AC-9829-1FB75CD64C2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CE98-695C-4869-82FA-F77A4B27BAD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22A3-2D5A-46C5-942A-EB9D8EFF7DE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D83F-F3F6-43C3-B8CD-785358FECB1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7308-F85E-49B1-9BC1-AA71E46AFCB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Positive Inmates</vt:lpstr>
      <vt:lpstr>Middlesex Positive Staff</vt:lpstr>
      <vt:lpstr>Middlesex Tested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2020-12-14T20:18:15Z</dcterms:modified>
</cp:coreProperties>
</file>