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21.22/"/>
    </mc:Choice>
  </mc:AlternateContent>
  <xr:revisionPtr revIDLastSave="15" documentId="8_{AE2B0780-DC94-4736-ACBA-10D3E8D16084}" xr6:coauthVersionLast="47" xr6:coauthVersionMax="47" xr10:uidLastSave="{69CD579D-5F6E-493A-B5C7-C56873268CAF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 s="1"/>
  <c r="B73" i="17"/>
  <c r="B76" i="17" s="1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<sst xmlns="http://schemas.openxmlformats.org/spreadsheetml/2006/main" count="41679" uniqueCount="490">
  <si>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</si>
  <si>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</si>
  <si>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</si>
  <si>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</si>
  <si>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</si>
  <si>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</si>
  <si>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</si>
  <si>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</si>
  <si>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</si>
  <si>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</si>
  <si>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</si>
  <si>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</si>
  <si>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</si>
  <si>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</si>
  <si>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</si>
  <si>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</si>
  <si>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</si>
  <si>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</si>
  <si>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</si>
  <si>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</si>
  <si>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</si>
  <si>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</si>
  <si>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</si>
  <si>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</si>
  <si>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</si>
  <si>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</si>
  <si>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</si>
  <si>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</si>
  <si>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</si>
  <si>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</si>
  <si>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</si>
  <si>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</si>
  <si>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</si>
  <si>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</si>
  <si>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</si>
  <si>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</si>
  <si>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</si>
  <si>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</si>
  <si>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</si>
  <si>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</si>
  <si>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</si>
  <si>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</si>
  <si>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</si>
  <si>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</si>
  <si>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</si>
  <si>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</si>
  <si>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</si>
  <si>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</si>
  <si>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</si>
  <si>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</si>
  <si>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</si>
  <si>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</si>
  <si>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</si>
  <si>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</si>
  <si>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</si>
  <si>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</si>
  <si>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</si>
  <si>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</si>
  <si>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</si>
  <si>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</si>
  <si>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</si>
  <si>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</si>
  <si>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</si>
  <si>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</si>
  <si>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</si>
  <si>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</si>
  <si>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</si>
  <si>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</si>
  <si>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</si>
  <si>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</si>
  <si>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</si>
  <si>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</si>
  <si>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</si>
  <si>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</si>
  <si>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</si>
  <si>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</si>
  <si>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</si>
  <si>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</si>
  <si>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</si>
  <si>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</si>
  <si>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</si>
  <si>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</si>
  <si>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</si>
  <si>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</si>
  <si>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</si>
  <si>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</si>
  <si>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</si>
  <si>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</si>
  <si>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</si>
  <si>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</si>
  <si>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</si>
  <si>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</si>
  <si>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</si>
  <si>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</si>
  <si>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</si>
  <si>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</si>
  <si>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</si>
  <si>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</si>
  <si>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</si>
  <si>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</si>
  <si>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</si>
  <si>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</si>
  <si>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</si>
  <si>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</si>
  <si>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</si>
  <si>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</si>
  <si>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</si>
  <si>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</si>
  <si>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</si>
  <si>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</si>
  <si>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</si>
  <si>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</si>
  <si>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</si>
  <si>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</si>
  <si>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</si>
  <si>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</si>
  <si>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</si>
  <si>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</si>
  <si>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</si>
  <si>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</si>
  <si>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</si>
  <si>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</si>
  <si>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</si>
  <si>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</si>
  <si>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</si>
  <si>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</si>
  <si>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</si>
  <si>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</si>
  <si>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</si>
  <si>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</si>
  <si>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</si>
  <si>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</si>
  <si>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</si>
  <si>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</si>
  <si>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</si>
  <si>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</si>
  <si>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</si>
  <si>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</si>
  <si>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</si>
  <si>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</si>
  <si>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</si>
  <si>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</si>
  <si>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</si>
  <si>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</si>
  <si>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</si>
  <si>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</si>
  <si>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</si>
  <si>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</si>
  <si>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</si>
  <si>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</si>
  <si>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</si>
  <si>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</si>
  <si>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</si>
  <si>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</si>
  <si>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</si>
  <si>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</si>
  <si>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</si>
  <si>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</si>
  <si>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</si>
  <si>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</si>
  <si>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</si>
  <si>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</si>
  <si>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</si>
  <si>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</si>
  <si>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</si>
  <si>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</si>
  <si>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</si>
  <si>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</si>
  <si>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</si>
  <si>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</si>
  <si>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</si>
  <si>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</si>
  <si>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</si>
  <si>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</si>
  <si>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</si>
  <si>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</si>
  <si>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</si>
  <si>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</si>
  <si>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</si>
  <si>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</si>
  <si>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</si>
  <si>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</si>
  <si>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</si>
  <si>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</si>
  <si>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</si>
  <si>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</si>
  <si>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</si>
  <si>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</si>
  <si>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</si>
  <si>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</si>
  <si>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</si>
  <si>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</si>
  <si>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</si>
  <si>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</si>
  <si>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</si>
  <si>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</si>
  <si>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</si>
  <si>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</si>
  <si>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</si>
  <si>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</si>
  <si>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</si>
  <si>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</si>
  <si>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</si>
  <si>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</si>
  <si>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</si>
  <si>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</si>
  <si>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</si>
  <si>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</si>
  <si>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</si>
  <si>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</si>
  <si>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</si>
  <si>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</si>
  <si>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</si>
  <si>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</si>
  <si>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</si>
  <si>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</si>
  <si>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</si>
  <si>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</si>
  <si>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</si>
  <si>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</si>
  <si>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</si>
  <si>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</si>
  <si>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</si>
  <si>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</si>
  <si>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</si>
  <si>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</si>
  <si>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</si>
  <si>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</si>
  <si>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</si>
  <si>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</si>
  <si>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</si>
  <si>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</si>
  <si>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</si>
  <si>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</si>
  <si>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</si>
  <si>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</si>
  <si>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</si>
  <si>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</si>
  <si>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</si>
  <si>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</si>
  <si>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</si>
  <si>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</si>
  <si>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</si>
  <si>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</si>
  <si>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</si>
  <si>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</si>
  <si>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</si>
  <si>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</si>
  <si>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</si>
  <si>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</si>
  <si>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</si>
  <si>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</si>
  <si>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</si>
  <si>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</si>
  <si>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</si>
  <si>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</si>
  <si>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</si>
  <si>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</si>
  <si>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</si>
  <si>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</si>
  <si>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</si>
  <si>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</si>
  <si>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</si>
  <si>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</si>
  <si>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</si>
  <si>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</si>
  <si>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</si>
  <si>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</si>
  <si>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</si>
  <si>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</si>
  <si>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</si>
  <si>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</si>
  <si>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</si>
  <si>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</si>
  <si>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</si>
  <si>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</si>
  <si>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</si>
  <si>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</si>
  <si>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</si>
  <si>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</si>
  <si>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</si>
  <si>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</si>
  <si>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</si>
  <si>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</si>
  <si>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</si>
  <si>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</si>
  <si>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</si>
  <si>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</si>
  <si>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</si>
  <si>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</si>
  <si>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</si>
  <si>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</si>
  <si>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</si>
  <si>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</si>
  <si>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</si>
  <si>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</si>
  <si>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</si>
  <si>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</si>
  <si>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</si>
  <si>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</si>
  <si>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</si>
  <si>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</si>
  <si>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</si>
  <si>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</si>
  <si>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</si>
  <si>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</si>
  <si>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</si>
  <si>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</si>
  <si>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</si>
  <si>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</si>
  <si>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</si>
  <si>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</si>
  <si>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</si>
  <si>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</si>
  <si>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</si>
  <si>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</si>
  <si>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</si>
  <si>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</si>
  <si>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</si>
  <si>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</si>
  <si>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</si>
  <si>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</si>
  <si>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</si>
  <si>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</si>
  <si>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</si>
  <si>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</si>
  <si>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</si>
  <si>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</si>
  <si>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</si>
  <si>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</si>
  <si>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</si>
  <si>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</si>
  <si>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</si>
  <si>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</si>
  <si>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</si>
  <si>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</si>
  <si>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</si>
  <si>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</si>
  <si>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</si>
  <si>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</si>
  <si>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</si>
  <si>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</si>
  <si>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</si>
  <si>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</si>
  <si>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</si>
  <si>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</si>
  <si>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</si>
  <si>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</si>
  <si>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</si>
  <si>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</si>
  <si>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</si>
  <si>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</si>
  <si>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</si>
  <si>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</si>
  <si>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</si>
  <si>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</si>
  <si>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</si>
  <si>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</si>
  <si>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</si>
  <si>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</si>
  <si>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</si>
  <si>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</si>
  <si>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</si>
  <si>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</si>
  <si>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</si>
  <si>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</si>
  <si>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</si>
  <si>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</si>
  <si>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</si>
  <si>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</si>
  <si>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</si>
  <si>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</si>
  <si>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</si>
  <si>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</si>
  <si>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</si>
  <si>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</si>
  <si>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</si>
  <si>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</si>
  <si>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</si>
  <si>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</si>
  <si>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</si>
  <si>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</si>
  <si>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</si>
  <si>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</si>
  <si>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</si>
  <si>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</si>
  <si>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</si>
  <si>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</si>
  <si>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</si>
  <si>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</si>
  <si>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</si>
  <si>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</si>
  <si>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</si>
  <si>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</si>
  <si>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</si>
  <si>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</si>
  <si>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</si>
  <si>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</si>
  <si>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</si>
  <si>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</si>
  <si>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</si>
  <si>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</si>
  <si>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</si>
  <si>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</si>
  <si>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</si>
  <si>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</si>
  <si>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</si>
  <si>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</si>
  <si>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</si>
  <si>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</si>
  <si>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</si>
  <si>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</si>
  <si>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</si>
  <si>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</si>
  <si>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</si>
  <si>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</si>
  <si>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</si>
  <si>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</si>
  <si>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</si>
  <si>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</si>
  <si>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</si>
  <si>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</si>
  <si>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</si>
  <si>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</si>
  <si>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</si>
  <si>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</si>
  <si>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</si>
  <si>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</si>
  <si>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</si>
  <si>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</si>
  <si>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</si>
  <si>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</si>
  <si>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</si>
  <si>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</si>
  <si>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</si>
  <si>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</si>
  <si>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</si>
  <si>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</si>
  <si>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</si>
  <si>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</si>
  <si>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</si>
  <si>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</si>
  <si>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</si>
  <si>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</si>
  <si>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</si>
  <si>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12/21/2022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</si>
  <si>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</si>
  <si>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12/21/2022</t>
  </si>
  <si>
    <t>PLYMOUTH</t>
  </si>
  <si>
    <t>County (Of Facility In Which Staff Work)</t>
  </si>
  <si>
    <t>Date                                                                                       12/21/2022</t>
  </si>
  <si>
    <t>Date                                                                                                      12/21/2022</t>
  </si>
  <si>
    <t>Date                                                                                         12/21/2022</t>
  </si>
  <si>
    <t>Date                                                                                          12/21/2022</t>
  </si>
  <si>
    <t>Date                                                                                        12/21/2022</t>
  </si>
  <si>
    <t>DATE:12/21/2022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</si>
  <si>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</si>
  <si>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</si>
  <si>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</si>
  <si>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</si>
  <si>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</si>
  <si>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21, 2022</t>
  </si>
  <si>
    <t>12.21.2022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</si>
  <si>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</si>
  <si>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</si>
  <si>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</si>
  <si>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</si>
  <si>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</si>
  <si>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</si>
  <si>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</si>
  <si>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</si>
  <si>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12/21/2022</t>
  </si>
  <si>
    <t>DATE: Dec 21, 2022</t>
  </si>
  <si>
    <t>Essex County</t>
  </si>
  <si>
    <t>DATE:  Dec 21,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</si>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</sst>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B777-BD5B-4F4B-B7A9-146C14D4D133}">
  <dimension ref="A1:B456"/>
  <sheetViews>
    <sheetView tabSelected="1" topLeftCell="A416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484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483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4081-4BD3-4794-B854-DEE3545E1BA1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482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 t="s">
        <v>489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489</v>
      </c>
    </row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489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489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489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489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489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489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489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489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BA01-B110-4B9B-BD7C-71394134A459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482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1BEE-BF99-49D1-9496-551C5BB66869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482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8741-109E-471B-BB5E-B07F5EFEBBDB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482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7B73-1CE6-40ED-8700-8E2DB41D1A0E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482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5863-62E3-4342-AFA8-3FDA8A3E6884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482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F6F2-3F69-44A8-A292-BA9003FF0CD4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482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ED5-F92C-4068-A52E-DAAEBBDD199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478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6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5</v>
      </c>
    </row>
    <row r="7" spans="1:2">
      <c r="A7" s="1" t="s">
        <v>2</v>
      </c>
      <c r="B7" s="41" t="s">
        <v>489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5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5</v>
      </c>
    </row>
    <row r="15" spans="1:2">
      <c r="A15" s="1" t="s">
        <v>6</v>
      </c>
      <c r="B15" s="41" t="s">
        <v>489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5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 t="s">
        <v>489</v>
      </c>
    </row>
    <row r="26" spans="1:2">
      <c r="A26" s="1" t="s">
        <v>394</v>
      </c>
      <c r="B26" s="41" t="s">
        <v>489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489</v>
      </c>
    </row>
    <row r="37" spans="1:2">
      <c r="A37" s="7" t="s">
        <v>366</v>
      </c>
      <c r="B37" s="41" t="s">
        <v>489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477</v>
      </c>
      <c r="B46" s="115"/>
    </row>
    <row r="47" spans="1:2" ht="210">
      <c r="A47" s="17" t="s">
        <v>476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 t="s">
        <v>489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489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0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6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6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6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6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 t="s">
        <v>489</v>
      </c>
    </row>
    <row r="436" spans="1:2">
      <c r="A436" s="42" t="s">
        <v>401</v>
      </c>
      <c r="B436" s="41" t="s">
        <v>489</v>
      </c>
    </row>
    <row r="437" spans="1:2">
      <c r="A437" s="42" t="s">
        <v>475</v>
      </c>
      <c r="B437" s="41">
        <v>0</v>
      </c>
    </row>
    <row r="438" spans="1:2" ht="15.7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5345-B122-42A5-B3E6-0E18BF6E3671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478</v>
      </c>
      <c r="B1" s="33" t="s">
        <v>458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449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479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7AC7-3699-4E2D-98D3-535A98A3069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478</v>
      </c>
      <c r="B1" s="139" t="s">
        <v>456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475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BC-E6D3-455F-B9D3-D048E6686254}">
  <dimension ref="A1:B457"/>
  <sheetViews>
    <sheetView topLeftCell="A412"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23" t="s">
        <v>458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489</v>
      </c>
    </row>
    <row r="5" spans="1:2" ht="15.75" thickBot="1">
      <c r="A5" s="19" t="s">
        <v>0</v>
      </c>
    </row>
    <row r="6" spans="1:2">
      <c r="A6" s="3" t="s">
        <v>1</v>
      </c>
      <c r="B6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t="s">
        <v>489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489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489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489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t="s">
        <v>489</v>
      </c>
    </row>
    <row r="435" spans="1:2">
      <c r="A435" s="12" t="s">
        <v>423</v>
      </c>
    </row>
    <row r="436" spans="1:2">
      <c r="A436" s="12" t="s">
        <v>486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B9E0-986B-4D00-8E56-1B0511BE0C9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478</v>
      </c>
      <c r="B1" s="143" t="s">
        <v>459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 t="s">
        <v>489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489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489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489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489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 t="s">
        <v>489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489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489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489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 t="s">
        <v>489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479</v>
      </c>
      <c r="B437" s="41" t="s">
        <v>489</v>
      </c>
    </row>
    <row r="438" spans="1:2">
      <c r="A438" s="42" t="s">
        <v>423</v>
      </c>
      <c r="B438" s="41" t="s">
        <v>489</v>
      </c>
    </row>
    <row r="439" spans="1:2">
      <c r="A439" s="42" t="s">
        <v>481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480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E3CD-31D0-45C4-A500-744B1F220E34}">
  <dimension ref="A1:B436"/>
  <sheetViews>
    <sheetView topLeftCell="A2"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478</v>
      </c>
      <c r="B1" s="145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475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10B0-88EB-4A3C-8E14-B5F71347CA1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478</v>
      </c>
      <c r="B1" s="139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399C-AD76-4AF9-89F2-DD64C22E958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478</v>
      </c>
      <c r="B1" s="34" t="s">
        <v>460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475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AFD7-BC47-4227-B52B-953C290EB65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478</v>
      </c>
      <c r="B1" s="139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1348-C4ED-4647-B050-4E573099FD1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461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D1FC-E8CD-4522-87DC-7B78D0F149A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461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52CA-AE5C-4DF2-8CDC-156AB870E98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461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78CD-A6C0-4BAA-ABD1-0195D4AC3E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461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3833-F856-4A84-860D-4A66163ED33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8FF4-62E3-49F1-9181-776D76750331}">
  <dimension ref="A1:B455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23" t="s">
        <v>456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1C99-BA08-4509-9089-8D7BCAB947D6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93B6-F20F-444C-998A-976BDDF0AC5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461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39B2-810F-4309-AF89-D0BC2E199E6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461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33F8-970F-4374-BD1B-911648F9995B}">
  <dimension ref="A1:C452"/>
  <sheetViews>
    <sheetView topLeftCell="A414" workbookViewId="0">
      <selection activeCell="D10" sqref="D1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473</v>
      </c>
      <c r="B1" s="25" t="s">
        <v>422</v>
      </c>
    </row>
    <row r="2" spans="1:2" ht="15.75" thickBot="1">
      <c r="A2" s="24" t="s">
        <v>472</v>
      </c>
      <c r="B2" s="27" t="s">
        <v>411</v>
      </c>
    </row>
    <row r="3" spans="1:2" ht="15.75" thickBot="1">
      <c r="A3" s="18" t="s">
        <v>10</v>
      </c>
      <c r="B3" s="30">
        <v>35</v>
      </c>
    </row>
    <row r="5" spans="1:2" ht="15.75" thickBot="1">
      <c r="A5" s="19" t="s">
        <v>0</v>
      </c>
    </row>
    <row r="6" spans="1:2">
      <c r="A6" s="3" t="s">
        <v>1</v>
      </c>
      <c r="B6" s="30">
        <v>33</v>
      </c>
    </row>
    <row r="7" spans="1:2">
      <c r="A7" s="1" t="s">
        <v>2</v>
      </c>
      <c r="B7" s="30" t="s">
        <v>489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35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15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16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35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16</v>
      </c>
    </row>
    <row r="26" spans="1:2">
      <c r="A26" s="1" t="s">
        <v>394</v>
      </c>
      <c r="B26" s="30">
        <v>19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35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13</v>
      </c>
    </row>
    <row r="34" spans="1:2">
      <c r="A34" s="1" t="s">
        <v>366</v>
      </c>
      <c r="B34" s="30">
        <v>7</v>
      </c>
    </row>
    <row r="35" spans="1:2" ht="14.45" customHeight="1">
      <c r="A35" s="1" t="s">
        <v>367</v>
      </c>
      <c r="B35" s="30">
        <v>10</v>
      </c>
    </row>
    <row r="36" spans="1:2">
      <c r="A36" s="1" t="s">
        <v>368</v>
      </c>
      <c r="B36" s="30">
        <v>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35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7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35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35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33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2">
      <c r="A321" s="1" t="s">
        <v>255</v>
      </c>
    </row>
    <row r="322" spans="1:2">
      <c r="A322" s="1" t="s">
        <v>256</v>
      </c>
    </row>
    <row r="323" spans="1:2">
      <c r="A323" s="1" t="s">
        <v>257</v>
      </c>
    </row>
    <row r="324" spans="1:2">
      <c r="A324" s="1" t="s">
        <v>258</v>
      </c>
    </row>
    <row r="325" spans="1:2">
      <c r="A325" s="1" t="s">
        <v>259</v>
      </c>
    </row>
    <row r="326" spans="1:2">
      <c r="A326" s="1" t="s">
        <v>260</v>
      </c>
    </row>
    <row r="327" spans="1:2">
      <c r="A327" s="1" t="s">
        <v>261</v>
      </c>
    </row>
    <row r="328" spans="1:2">
      <c r="A328" s="1" t="s">
        <v>262</v>
      </c>
    </row>
    <row r="329" spans="1:2">
      <c r="A329" s="1" t="s">
        <v>263</v>
      </c>
    </row>
    <row r="330" spans="1:2">
      <c r="A330" s="1" t="s">
        <v>264</v>
      </c>
    </row>
    <row r="331" spans="1:2">
      <c r="A331" s="1" t="s">
        <v>265</v>
      </c>
    </row>
    <row r="332" spans="1:2">
      <c r="A332" s="1" t="s">
        <v>266</v>
      </c>
    </row>
    <row r="333" spans="1:2">
      <c r="A333" s="1" t="s">
        <v>267</v>
      </c>
    </row>
    <row r="334" spans="1:2">
      <c r="A334" s="1" t="s">
        <v>268</v>
      </c>
    </row>
    <row r="335" spans="1:2">
      <c r="A335" s="1" t="s">
        <v>269</v>
      </c>
    </row>
    <row r="336" spans="1:2">
      <c r="A336" s="1" t="s">
        <v>270</v>
      </c>
      <c r="B336" s="30" t="s">
        <v>489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35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31</v>
      </c>
    </row>
    <row r="434" spans="1:2">
      <c r="A434" s="12" t="s">
        <v>401</v>
      </c>
      <c r="B434" s="30" t="s">
        <v>489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29B9-429F-44C9-B9C5-3B85C3AA98C7}">
  <dimension ref="A1:B457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473</v>
      </c>
      <c r="B1" s="25" t="s">
        <v>424</v>
      </c>
    </row>
    <row r="2" spans="1:2" ht="15.75" thickBot="1">
      <c r="A2" s="24" t="s">
        <v>472</v>
      </c>
      <c r="B2" s="27" t="s">
        <v>411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489</v>
      </c>
    </row>
    <row r="34" spans="1:2">
      <c r="A34" s="7" t="s">
        <v>366</v>
      </c>
    </row>
    <row r="35" spans="1:2">
      <c r="A35" s="7" t="s">
        <v>367</v>
      </c>
      <c r="B35" s="30" t="s">
        <v>489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489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489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489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489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489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405</v>
      </c>
      <c r="B436" s="30" t="s">
        <v>489</v>
      </c>
    </row>
    <row r="437" spans="1:2">
      <c r="A437" s="12" t="s">
        <v>406</v>
      </c>
      <c r="B437" s="30" t="s">
        <v>489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E38B-351C-4B95-8333-A6DB022D3CF2}">
  <dimension ref="A1:B455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473</v>
      </c>
      <c r="B1" s="25" t="s">
        <v>408</v>
      </c>
    </row>
    <row r="2" spans="1:2" ht="15.75" thickBot="1">
      <c r="A2" s="24" t="s">
        <v>472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CE2D-25D5-4766-9517-E49BB73942DD}">
  <dimension ref="A1:B455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473</v>
      </c>
      <c r="B1" s="25" t="s">
        <v>409</v>
      </c>
    </row>
    <row r="2" spans="1:2" ht="15.75" thickBot="1">
      <c r="A2" s="24" t="s">
        <v>472</v>
      </c>
      <c r="B2" s="27" t="s">
        <v>410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489</v>
      </c>
    </row>
    <row r="34" spans="1:2">
      <c r="A34" s="7" t="s">
        <v>366</v>
      </c>
    </row>
    <row r="35" spans="1:2">
      <c r="A35" s="7" t="s">
        <v>367</v>
      </c>
      <c r="B35" s="30" t="s">
        <v>489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489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489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489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489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489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433</v>
      </c>
      <c r="B436" s="30" t="s">
        <v>489</v>
      </c>
    </row>
    <row r="437" spans="1:2">
      <c r="A437" s="12" t="s">
        <v>406</v>
      </c>
      <c r="B437" s="30" t="s">
        <v>489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F1A0-55C6-4B7D-9982-562874500256}">
  <dimension ref="A1:B434"/>
  <sheetViews>
    <sheetView workbookViewId="0">
      <selection activeCell="D10" sqref="D1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473</v>
      </c>
      <c r="B1" s="33" t="s">
        <v>416</v>
      </c>
    </row>
    <row r="2" spans="1:2">
      <c r="A2" s="24" t="s">
        <v>472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29D-1EE0-4FDD-9ADA-99B376A23072}">
  <dimension ref="A1:B437"/>
  <sheetViews>
    <sheetView workbookViewId="0">
      <selection activeCell="D10" sqref="D1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473</v>
      </c>
      <c r="B1" s="33" t="s">
        <v>437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EDC8-AC47-4320-8B57-D9EF594DCEE7}">
  <dimension ref="A1:B457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473</v>
      </c>
      <c r="B1" s="34" t="s">
        <v>418</v>
      </c>
    </row>
    <row r="2" spans="1:2" ht="15.75" thickBot="1">
      <c r="A2" s="24" t="s">
        <v>472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F2B4-6624-4D2E-8E30-726857C84564}">
  <dimension ref="A1:B457"/>
  <sheetViews>
    <sheetView topLeftCell="A412"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63" t="s">
        <v>459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489</v>
      </c>
    </row>
    <row r="4" spans="1:2">
      <c r="A4" t="s">
        <v>488</v>
      </c>
    </row>
    <row r="5" spans="1:2" ht="15.75" thickBot="1">
      <c r="A5" s="19" t="s">
        <v>0</v>
      </c>
    </row>
    <row r="6" spans="1:2">
      <c r="A6" s="3" t="s">
        <v>1</v>
      </c>
      <c r="B6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t="s">
        <v>489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t="s">
        <v>489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489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489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489</v>
      </c>
    </row>
    <row r="435" spans="1:2">
      <c r="A435" s="12" t="s">
        <v>423</v>
      </c>
    </row>
    <row r="436" spans="1:2">
      <c r="A436" s="12" t="s">
        <v>487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A81A-DD6E-4243-8236-1495200F1A66}">
  <dimension ref="A1:B457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473</v>
      </c>
      <c r="B1" s="25" t="s">
        <v>419</v>
      </c>
    </row>
    <row r="2" spans="1:2" ht="15.75" thickBot="1">
      <c r="A2" s="24" t="s">
        <v>472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40DB-74EA-44F8-8262-8E87AFA256F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44916</v>
      </c>
      <c r="B2" s="27" t="s">
        <v>411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 t="s">
        <v>489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 t="s">
        <v>489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489</v>
      </c>
    </row>
    <row r="26" spans="1:2">
      <c r="A26" s="1" t="s">
        <v>394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489</v>
      </c>
    </row>
    <row r="34" spans="1:2">
      <c r="A34" s="7" t="s">
        <v>366</v>
      </c>
      <c r="B34" s="23" t="s">
        <v>489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465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5</v>
      </c>
    </row>
    <row r="434" spans="1:2">
      <c r="A434" s="12" t="s">
        <v>401</v>
      </c>
      <c r="B434" s="23"/>
    </row>
    <row r="435" spans="1:2">
      <c r="A435" s="12" t="s">
        <v>373</v>
      </c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D141-3C3D-48A7-B158-48D2E74271C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458</v>
      </c>
    </row>
    <row r="2" spans="1:2" ht="15.75" thickBot="1">
      <c r="A2" s="76">
        <v>44916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468</v>
      </c>
      <c r="B439" s="23"/>
    </row>
    <row r="440" spans="1:2">
      <c r="A440" s="12" t="s">
        <v>467</v>
      </c>
      <c r="B440" s="23"/>
    </row>
    <row r="441" spans="1:2">
      <c r="A441" s="12" t="s">
        <v>466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D9D3-DC21-4904-9FB4-E28EF2FD2E80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456</v>
      </c>
    </row>
    <row r="2" spans="1:2" ht="16.5" thickBot="1">
      <c r="A2" s="102">
        <v>44916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470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469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469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A208-496D-4989-8E43-AC21B6F61B6D}">
  <dimension ref="A1:B457"/>
  <sheetViews>
    <sheetView topLeftCell="A400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459</v>
      </c>
    </row>
    <row r="2" spans="1:2" ht="15.75" thickBot="1">
      <c r="A2" s="76">
        <v>44916</v>
      </c>
      <c r="B2" s="27" t="s">
        <v>411</v>
      </c>
    </row>
    <row r="3" spans="1:2" ht="15.75" thickBot="1">
      <c r="A3" s="18" t="s">
        <v>10</v>
      </c>
      <c r="B3" s="23" t="s">
        <v>489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489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489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489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489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468</v>
      </c>
      <c r="B439" s="23"/>
    </row>
    <row r="440" spans="1:2">
      <c r="A440" s="12" t="s">
        <v>467</v>
      </c>
      <c r="B440" s="23"/>
    </row>
    <row r="441" spans="1:2">
      <c r="A441" s="12" t="s">
        <v>466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9311-D54C-431E-B839-AF242A996C04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44916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6C25-3F46-4D4F-859B-AD2501F23FA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471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954D-0F6B-49B5-BE09-4C347D2EC90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460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51D2-9B4D-485B-B9A2-BEDAAB5883D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44916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EBCC-D759-408E-BF35-250A841CDB2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464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 t="s">
        <v>489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14</v>
      </c>
    </row>
    <row r="13" spans="1:2">
      <c r="A13" s="38" t="s">
        <v>4</v>
      </c>
    </row>
    <row r="14" spans="1:2">
      <c r="A14" s="42" t="s">
        <v>5</v>
      </c>
      <c r="B14" s="30">
        <v>11</v>
      </c>
    </row>
    <row r="15" spans="1:2">
      <c r="A15" s="42" t="s">
        <v>6</v>
      </c>
      <c r="B15" s="30" t="s">
        <v>489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14</v>
      </c>
    </row>
    <row r="24" spans="1:2">
      <c r="A24" s="38" t="s">
        <v>392</v>
      </c>
    </row>
    <row r="25" spans="1:2">
      <c r="A25" s="42" t="s">
        <v>393</v>
      </c>
      <c r="B25" s="30" t="s">
        <v>489</v>
      </c>
    </row>
    <row r="26" spans="1:2">
      <c r="A26" s="42" t="s">
        <v>394</v>
      </c>
      <c r="B26" s="30">
        <v>11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14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5</v>
      </c>
    </row>
    <row r="34" spans="1:2">
      <c r="A34" s="42" t="s">
        <v>366</v>
      </c>
      <c r="B34" s="30" t="s">
        <v>489</v>
      </c>
    </row>
    <row r="35" spans="1:2" ht="14.45" customHeight="1">
      <c r="A35" s="42" t="s">
        <v>367</v>
      </c>
      <c r="B35" s="30" t="s">
        <v>489</v>
      </c>
    </row>
    <row r="36" spans="1:2">
      <c r="A36" s="42" t="s">
        <v>368</v>
      </c>
      <c r="B36" s="30" t="s">
        <v>489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489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489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14</v>
      </c>
    </row>
    <row r="434" spans="1:2">
      <c r="A434" s="69" t="s">
        <v>391</v>
      </c>
    </row>
    <row r="435" spans="1:2">
      <c r="A435" s="42" t="s">
        <v>400</v>
      </c>
      <c r="B435" s="30">
        <v>11</v>
      </c>
    </row>
    <row r="436" spans="1:2">
      <c r="A436" s="42" t="s">
        <v>401</v>
      </c>
      <c r="B436" s="30" t="s">
        <v>489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B245-5987-44AD-8021-B63926F060B4}">
  <dimension ref="A1:B435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C1B44-DFDC-4E7C-A88A-9D8FB7AD5B2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464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C088-9E56-4F7B-BECA-B6DC41F4B2F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464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62C7-AFD3-4F79-91DC-DD3E2BA9EBB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464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46CC-FE22-4412-B9D8-F29A29C4F56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464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406A-F3B5-488F-B6B0-9DFDE2D4B64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464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C264-456F-4425-8B22-3A1FEE960F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464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A154-6503-4145-BAAC-E35B4FFFFE3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464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A085-A45E-44C3-91F0-B7A4BD0C843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462</v>
      </c>
      <c r="B2" s="27" t="s">
        <v>411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0B86-0FB2-4DD5-999E-D45A0B2A59F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463</v>
      </c>
      <c r="B1" s="25" t="s">
        <v>424</v>
      </c>
    </row>
    <row r="2" spans="1:2" ht="15.75" thickBot="1">
      <c r="A2" s="24" t="str">
        <f>'HAMPSHIRE Tested Inmates'!A2</f>
        <v>12.21.2022</v>
      </c>
      <c r="B2" s="27" t="s">
        <v>411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5F72-D777-40A8-ABBB-461F621A75F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463</v>
      </c>
      <c r="B1" s="25" t="s">
        <v>408</v>
      </c>
    </row>
    <row r="2" spans="1:2" ht="15.75" thickBot="1">
      <c r="A2" s="24" t="str">
        <f>'HAMPSHIRE Tested Inmates'!A2</f>
        <v>12.21.2022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F9A1-FF2A-4D70-B7B3-4A84AC1A256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B7C8-D627-4D78-BBDF-B399F45759D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463</v>
      </c>
      <c r="B1" s="25" t="s">
        <v>409</v>
      </c>
    </row>
    <row r="2" spans="1:2" ht="15.75" thickBot="1">
      <c r="A2" s="24" t="str">
        <f>'HAMPSHIRE Tested Inmates'!A2</f>
        <v>12.21.2022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01D1-E8D3-47CE-B993-F384CBE3FBA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463</v>
      </c>
      <c r="B1" s="33" t="s">
        <v>416</v>
      </c>
    </row>
    <row r="2" spans="1:2">
      <c r="A2" s="24" t="str">
        <f>'HAMPSHIRE Tested Inmates'!A2</f>
        <v>12.21.2022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9CB3-05D5-406F-BEC1-4CF1A391744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463</v>
      </c>
      <c r="B1" s="33" t="s">
        <v>437</v>
      </c>
    </row>
    <row r="2" spans="1:2">
      <c r="A2" s="24" t="str">
        <f>'HAMPSHIRE Tested Inmates'!A2</f>
        <v>12.21.2022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ABC8-2F4E-43A5-9259-44DAE809A91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463</v>
      </c>
      <c r="B1" s="34" t="s">
        <v>418</v>
      </c>
    </row>
    <row r="2" spans="1:2" ht="15.75" thickBot="1">
      <c r="A2" s="24" t="str">
        <f>'HAMPSHIRE Tested Inmates'!A2</f>
        <v>12.21.2022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582B-390C-4426-8BA5-8871C23D3AC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463</v>
      </c>
      <c r="B1" s="33" t="s">
        <v>419</v>
      </c>
    </row>
    <row r="2" spans="1:2" ht="15.75" thickBot="1">
      <c r="A2" s="24" t="str">
        <f>'HAMPSHIRE Tested Inmates'!A2</f>
        <v>12.21.2022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8A6-0F92-4560-AA20-8BE401FE89A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461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A5AF-73B0-4B29-BEDB-A8B1E404657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461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D4BD-575F-4CBE-A2FA-950FF36338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461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0F29-0820-49C9-AFED-F4E8F4C93B7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461</v>
      </c>
      <c r="B2" s="27" t="s">
        <v>410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489</v>
      </c>
    </row>
    <row r="34" spans="1:2">
      <c r="A34" s="7" t="s">
        <v>366</v>
      </c>
      <c r="B34" s="30" t="s">
        <v>489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489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489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489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8B8F-7FBA-4138-B3DC-8EA9BFEB1D8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6B0-0D78-44C1-B65A-3C1D22061D0F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65" t="s">
        <v>460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5C35-D128-4119-9EB8-B02539E5170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5C85-54C3-44F1-A6D3-6DF7629AB6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461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6696-2AAB-4A25-81A4-7642D9267F6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461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9CE1-8DAE-49C9-8112-999698C06D21}">
  <dimension ref="A1:B457"/>
  <sheetViews>
    <sheetView topLeftCell="A415"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457</v>
      </c>
      <c r="B1" s="23" t="s">
        <v>456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t="s">
        <v>489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489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489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 t="s">
        <v>489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489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489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F810-EF39-419A-AACD-414C1EACACBD}">
  <dimension ref="A1:B457"/>
  <sheetViews>
    <sheetView topLeftCell="A3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457</v>
      </c>
      <c r="B1" s="23" t="s">
        <v>458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DB79-FD17-4383-99B6-39C4DDB3E9C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457</v>
      </c>
      <c r="B1" s="23" t="s">
        <v>456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FDA6-B744-4A5E-AF55-0B3CCCCA4B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457</v>
      </c>
      <c r="B1" s="63" t="s">
        <v>459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E978-7CD5-41EA-A900-DE7071ADAC7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457</v>
      </c>
      <c r="B1" s="64" t="s">
        <v>416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DE0B-1BF7-4C06-89F4-F16D42F7CDE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457</v>
      </c>
      <c r="B1" s="64" t="s">
        <v>437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C418-F51E-4331-B974-58D167465A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457</v>
      </c>
      <c r="B1" s="65" t="s">
        <v>460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5F85-35E4-4635-926F-4EF998C49DA7}">
  <dimension ref="A1:I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485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3B4B-AA1E-4EE5-884B-AD63BB3910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457</v>
      </c>
      <c r="B1" s="66" t="s">
        <v>419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F9A1-AED5-4746-8ED4-72C0A77E18F9}">
  <dimension ref="A1:C453"/>
  <sheetViews>
    <sheetView workbookViewId="0">
      <selection activeCell="D439" sqref="D43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15</v>
      </c>
    </row>
    <row r="5" spans="1:2">
      <c r="A5" s="38" t="s">
        <v>0</v>
      </c>
    </row>
    <row r="6" spans="1:2">
      <c r="A6" s="42" t="s">
        <v>1</v>
      </c>
      <c r="B6" s="50">
        <f>B3</f>
        <v>15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15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7</v>
      </c>
    </row>
    <row r="15" spans="1:2">
      <c r="A15" s="42" t="s">
        <v>6</v>
      </c>
      <c r="B15" s="41">
        <v>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489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13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5</v>
      </c>
    </row>
    <row r="26" spans="1:2">
      <c r="A26" s="42" t="s">
        <v>394</v>
      </c>
      <c r="B26" s="41">
        <v>8</v>
      </c>
    </row>
    <row r="27" spans="1:2">
      <c r="A27" s="42" t="s">
        <v>3</v>
      </c>
      <c r="B27" s="41" t="s">
        <v>489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13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>
        <v>6</v>
      </c>
    </row>
    <row r="34" spans="1:2">
      <c r="A34" s="42" t="s">
        <v>366</v>
      </c>
      <c r="B34" s="41">
        <v>6</v>
      </c>
    </row>
    <row r="35" spans="1:2" ht="14.45" customHeight="1">
      <c r="A35" s="42" t="s">
        <v>367</v>
      </c>
      <c r="B35" s="41" t="s">
        <v>489</v>
      </c>
    </row>
    <row r="36" spans="1:2">
      <c r="A36" s="42" t="s">
        <v>368</v>
      </c>
      <c r="B36" s="41" t="s">
        <v>489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12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10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489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489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489</v>
      </c>
    </row>
    <row r="59" spans="1:2">
      <c r="A59" s="44" t="s">
        <v>373</v>
      </c>
      <c r="B59" s="41">
        <f>SUM(B47:B58)</f>
        <v>10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15</v>
      </c>
    </row>
    <row r="433" spans="1:2" ht="30">
      <c r="A433" s="43" t="s">
        <v>391</v>
      </c>
    </row>
    <row r="434" spans="1:2">
      <c r="A434" s="42" t="s">
        <v>400</v>
      </c>
      <c r="B434" s="41">
        <v>15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8FEE-0797-48E2-BFA8-82807C959A53}">
  <dimension ref="A1:B459"/>
  <sheetViews>
    <sheetView workbookViewId="0">
      <selection activeCell="D439" sqref="D43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 t="s">
        <v>450</v>
      </c>
      <c r="B2" s="51" t="s">
        <v>411</v>
      </c>
    </row>
    <row r="3" spans="1:2">
      <c r="A3" s="38" t="s">
        <v>10</v>
      </c>
      <c r="B3" s="41" t="s">
        <v>489</v>
      </c>
    </row>
    <row r="5" spans="1:2">
      <c r="A5" s="38" t="s">
        <v>0</v>
      </c>
    </row>
    <row r="6" spans="1:2">
      <c r="A6" s="42" t="s">
        <v>1</v>
      </c>
      <c r="B6" s="41" t="s">
        <v>489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489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 t="s">
        <v>489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 t="s">
        <v>489</v>
      </c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 t="s">
        <v>489</v>
      </c>
    </row>
    <row r="37" spans="1:2">
      <c r="A37" s="42" t="s">
        <v>369</v>
      </c>
      <c r="B37" s="41" t="s">
        <v>489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B3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 t="s">
        <v>489</v>
      </c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764E-0D29-4E5A-B1FF-61183B063318}">
  <dimension ref="A1:B435"/>
  <sheetViews>
    <sheetView workbookViewId="0">
      <selection activeCell="D439" sqref="D43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 t="s">
        <v>451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F12C-78B3-4DED-9884-2ED22E772692}">
  <dimension ref="A1:B438"/>
  <sheetViews>
    <sheetView zoomScaleNormal="100" workbookViewId="0">
      <selection activeCell="D439" sqref="D43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 t="s">
        <v>451</v>
      </c>
      <c r="B2" s="27" t="s">
        <v>410</v>
      </c>
    </row>
    <row r="3" spans="1:2">
      <c r="A3" s="38" t="s">
        <v>10</v>
      </c>
      <c r="B3" s="41" t="s">
        <v>489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 t="s">
        <v>489</v>
      </c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489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489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489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 t="s">
        <v>489</v>
      </c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573D-9A0A-47BF-AFF7-268FF58EB029}">
  <dimension ref="A1:B434"/>
  <sheetViews>
    <sheetView workbookViewId="0">
      <selection activeCell="D439" sqref="D43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 t="s">
        <v>452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1766-CEEF-46EE-AF4B-2DCDC08EAF0F}">
  <dimension ref="A1:B437"/>
  <sheetViews>
    <sheetView workbookViewId="0">
      <selection activeCell="D439" sqref="D43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 t="s">
        <v>450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8115-DDE5-4375-9ABD-892EACC40D85}">
  <dimension ref="A1:B435"/>
  <sheetViews>
    <sheetView workbookViewId="0">
      <selection activeCell="D439" sqref="D43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 t="s">
        <v>453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5E33-3B0D-463B-8DA1-E666F13A3902}">
  <dimension ref="A1:C438"/>
  <sheetViews>
    <sheetView workbookViewId="0">
      <selection activeCell="D439" sqref="D43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 t="s">
        <v>454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489</v>
      </c>
    </row>
    <row r="26" spans="1:2">
      <c r="A26" s="1" t="s">
        <v>394</v>
      </c>
      <c r="B26" s="30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489</v>
      </c>
    </row>
    <row r="36" spans="1:2">
      <c r="A36" s="7" t="s">
        <v>368</v>
      </c>
      <c r="B36" s="30" t="s">
        <v>489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489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489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5786-0DBC-43AD-971D-27239024869D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489</v>
      </c>
    </row>
    <row r="5" spans="1:2" ht="15.75" thickBot="1">
      <c r="A5" s="19" t="s">
        <v>0</v>
      </c>
    </row>
    <row r="6" spans="1:2">
      <c r="A6" s="3" t="s">
        <v>1</v>
      </c>
      <c r="B6" s="30" t="s">
        <v>489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489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489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489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489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2022-12-28T19:48:12Z</dcterms:modified>
</cp:coreProperties>
</file>