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2-February 2021 CCF Submissions\02.06.21\"/>
    </mc:Choice>
  </mc:AlternateContent>
  <xr:revisionPtr revIDLastSave="0" documentId="8_{5A7C0C0B-979F-49BE-97E1-BD22781DB8A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96" r:id="rId65"/>
    <sheet name="Middlesex Tested Staff" sheetId="97" r:id="rId66"/>
    <sheet name="Middlesex Positive Inmates" sheetId="98" r:id="rId67"/>
    <sheet name="Middlesex Positive Staff" sheetId="99" r:id="rId68"/>
    <sheet name="Middlesex Hospital Inmates " sheetId="100" r:id="rId69"/>
    <sheet name="Middlesex Hospital Staff " sheetId="101" r:id="rId70"/>
    <sheet name="Middlesex Deaths Inmates" sheetId="102" r:id="rId71"/>
    <sheet name="Middlesex Deaths Staff" sheetId="103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9" l="1"/>
  <c r="B22" i="99"/>
  <c r="B29" i="99"/>
  <c r="B41" i="99"/>
  <c r="B76" i="99"/>
  <c r="B431" i="99"/>
  <c r="B22" i="98"/>
  <c r="B29" i="98"/>
  <c r="B41" i="98"/>
  <c r="B76" i="98"/>
  <c r="B429" i="98"/>
  <c r="B11" i="97"/>
  <c r="B22" i="97"/>
  <c r="B29" i="97"/>
  <c r="B41" i="97"/>
  <c r="B76" i="97"/>
  <c r="B431" i="97"/>
  <c r="B11" i="96"/>
  <c r="B22" i="96"/>
  <c r="B29" i="96"/>
  <c r="B41" i="96"/>
  <c r="B76" i="96"/>
  <c r="B430" i="96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5" l="1"/>
  <c r="B22" i="25"/>
  <c r="B41" i="25"/>
  <c r="B22" i="24"/>
  <c r="B29" i="24"/>
  <c r="B41" i="24"/>
  <c r="B60" i="24"/>
</calcChain>
</file>

<file path=xl/sharedStrings.xml><?xml version="1.0" encoding="utf-8"?>
<sst xmlns="http://schemas.openxmlformats.org/spreadsheetml/2006/main" count="42119" uniqueCount="485">
  <si>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</si>
  <si>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</si>
  <si>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</si>
  <si>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</si>
  <si>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</si>
  <si>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</si>
  <si>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</si>
  <si>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</si>
  <si>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</si>
  <si>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</si>
  <si>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</si>
  <si>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</si>
  <si>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</si>
  <si>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</si>
  <si>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</si>
  <si>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</si>
  <si>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</si>
  <si>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</si>
  <si>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</si>
  <si>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</si>
  <si>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</si>
  <si>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</si>
  <si>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</si>
  <si>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</si>
  <si>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</si>
  <si>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</si>
  <si>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</si>
  <si>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</si>
  <si>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</si>
  <si>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</si>
  <si>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</si>
  <si>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</si>
  <si>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</si>
  <si>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</si>
  <si>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</si>
  <si>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</si>
  <si>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</si>
  <si>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</si>
  <si>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</si>
  <si>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</si>
  <si>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</si>
  <si>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</si>
  <si>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</si>
  <si>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</si>
  <si>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</si>
  <si>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</si>
  <si>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</si>
  <si>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</si>
  <si>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</si>
  <si>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</si>
  <si>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</si>
  <si>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</si>
  <si>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</si>
  <si>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</si>
  <si>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</si>
  <si>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</si>
  <si>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</si>
  <si>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</si>
  <si>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</si>
  <si>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</si>
  <si>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</si>
  <si>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</si>
  <si>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</si>
  <si>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</si>
  <si>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</si>
  <si>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</si>
  <si>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</si>
  <si>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</si>
  <si>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</si>
  <si>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</si>
  <si>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</si>
  <si>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</si>
  <si>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</si>
  <si>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</si>
  <si>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</si>
  <si>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</si>
  <si>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</si>
  <si>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</si>
  <si>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</si>
  <si>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</si>
  <si>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</si>
  <si>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</si>
  <si>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</si>
  <si>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</si>
  <si>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</si>
  <si>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</si>
  <si>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</si>
  <si>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</si>
  <si>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</si>
  <si>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</si>
  <si>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</si>
  <si>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</si>
  <si>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</si>
  <si>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</si>
  <si>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</si>
  <si>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</si>
  <si>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</si>
  <si>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</si>
  <si>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</si>
  <si>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</si>
  <si>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</si>
  <si>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</si>
  <si>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</si>
  <si>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</si>
  <si>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</si>
  <si>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</si>
  <si>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</si>
  <si>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</si>
  <si>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</si>
  <si>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</si>
  <si>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</si>
  <si>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</si>
  <si>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</si>
  <si>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</si>
  <si>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</si>
  <si>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</si>
  <si>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</si>
  <si>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</si>
  <si>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</si>
  <si>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</si>
  <si>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</si>
  <si>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</si>
  <si>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</si>
  <si>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</si>
  <si>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</si>
  <si>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</si>
  <si>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</si>
  <si>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</si>
  <si>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</si>
  <si>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</si>
  <si>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</si>
  <si>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</si>
  <si>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</si>
  <si>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</si>
  <si>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</si>
  <si>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</si>
  <si>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</si>
  <si>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</si>
  <si>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</si>
  <si>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</si>
  <si>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</si>
  <si>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</si>
  <si>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</si>
  <si>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</si>
  <si>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</si>
  <si>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</si>
  <si>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</si>
  <si>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</si>
  <si>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</si>
  <si>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</si>
  <si>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</si>
  <si>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</si>
  <si>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</si>
  <si>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</si>
  <si>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</si>
  <si>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</si>
  <si>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</si>
  <si>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</si>
  <si>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</si>
  <si>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</si>
  <si>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</si>
  <si>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</si>
  <si>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</si>
  <si>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</si>
  <si>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</si>
  <si>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</si>
  <si>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</si>
  <si>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</si>
  <si>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</si>
  <si>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</si>
  <si>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</si>
  <si>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</si>
  <si>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</si>
  <si>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</si>
  <si>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</si>
  <si>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</si>
  <si>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</si>
  <si>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</si>
  <si>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</si>
  <si>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</si>
  <si>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</si>
  <si>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</si>
  <si>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</si>
  <si>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</si>
  <si>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</si>
  <si>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</si>
  <si>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</si>
  <si>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</si>
  <si>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</si>
  <si>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</si>
  <si>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</si>
  <si>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</si>
  <si>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</si>
  <si>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</si>
  <si>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</si>
  <si>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</si>
  <si>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</si>
  <si>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</si>
  <si>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</si>
  <si>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</si>
  <si>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</si>
  <si>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</si>
  <si>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</si>
  <si>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</si>
  <si>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</si>
  <si>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</si>
  <si>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</si>
  <si>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</si>
  <si>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</si>
  <si>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</si>
  <si>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</si>
  <si>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</si>
  <si>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</si>
  <si>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</si>
  <si>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</si>
  <si>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</si>
  <si>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</si>
  <si>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</si>
  <si>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</si>
  <si>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</si>
  <si>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</si>
  <si>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</si>
  <si>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</si>
  <si>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</si>
  <si>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</si>
  <si>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</si>
  <si>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</si>
  <si>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</si>
  <si>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</si>
  <si>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</si>
  <si>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</si>
  <si>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</si>
  <si>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</si>
  <si>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</si>
  <si>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</si>
  <si>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</si>
  <si>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</si>
  <si>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</si>
  <si>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</si>
  <si>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</si>
  <si>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</si>
  <si>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</si>
  <si>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</si>
  <si>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</si>
  <si>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</si>
  <si>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</si>
  <si>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</si>
  <si>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</si>
  <si>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</si>
  <si>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</si>
  <si>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</si>
  <si>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</si>
  <si>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</si>
  <si>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</si>
  <si>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</si>
  <si>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</si>
  <si>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</si>
  <si>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</si>
  <si>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</si>
  <si>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</si>
  <si>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</si>
  <si>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</si>
  <si>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</si>
  <si>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</si>
  <si>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</si>
  <si>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</si>
  <si>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</si>
  <si>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</si>
  <si>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</si>
  <si>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</si>
  <si>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</si>
  <si>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</si>
  <si>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</si>
  <si>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</si>
  <si>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</si>
  <si>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</si>
  <si>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</si>
  <si>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</si>
  <si>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</si>
  <si>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</si>
  <si>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</si>
  <si>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</si>
  <si>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</si>
  <si>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</si>
  <si>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</si>
  <si>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</si>
  <si>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</si>
  <si>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</si>
  <si>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</si>
  <si>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</si>
  <si>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</si>
  <si>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</si>
  <si>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</si>
  <si>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</si>
  <si>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</si>
  <si>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</si>
  <si>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</si>
  <si>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</si>
  <si>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</si>
  <si>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</si>
  <si>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</si>
  <si>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</si>
  <si>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</si>
  <si>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</si>
  <si>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</si>
  <si>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</si>
  <si>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</si>
  <si>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</si>
  <si>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</si>
  <si>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</si>
  <si>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</si>
  <si>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</si>
  <si>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</si>
  <si>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</si>
  <si>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</si>
  <si>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</si>
  <si>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</si>
  <si>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</si>
  <si>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</si>
  <si>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</si>
  <si>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</si>
  <si>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</si>
  <si>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</si>
  <si>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</si>
  <si>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</si>
  <si>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</si>
  <si>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</si>
  <si>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</si>
  <si>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</si>
  <si>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</si>
  <si>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</si>
  <si>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</si>
  <si>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</si>
  <si>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</si>
  <si>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</si>
  <si>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</si>
  <si>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</si>
  <si>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</si>
  <si>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</si>
  <si>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</si>
  <si>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</si>
  <si>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</si>
  <si>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</si>
  <si>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</si>
  <si>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</si>
  <si>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</si>
  <si>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</si>
  <si>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</si>
  <si>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</si>
  <si>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</si>
  <si>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</si>
  <si>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</si>
  <si>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</si>
  <si>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</si>
  <si>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</si>
  <si>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</si>
  <si>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</si>
  <si>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</si>
  <si>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</si>
  <si>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</si>
  <si>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</si>
  <si>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</si>
  <si>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</si>
  <si>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</si>
  <si>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</si>
  <si>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</si>
  <si>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</si>
  <si>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</si>
  <si>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</si>
  <si>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</si>
  <si>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</si>
  <si>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</si>
  <si>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</si>
  <si>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</si>
  <si>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</si>
  <si>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</si>
  <si>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</si>
  <si>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</si>
  <si>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</si>
  <si>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</si>
  <si>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</si>
  <si>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</si>
  <si>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</si>
  <si>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</si>
  <si>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</si>
  <si>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</si>
  <si>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</si>
  <si>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</si>
  <si>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</si>
  <si>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</si>
  <si>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</si>
  <si>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</si>
  <si>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</si>
  <si>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</si>
  <si>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</si>
  <si>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</si>
  <si>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</si>
  <si>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</si>
  <si>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</si>
  <si>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</si>
  <si>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</si>
  <si>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</si>
  <si>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</si>
  <si>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</si>
  <si>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</si>
  <si>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</si>
  <si>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</si>
  <si>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</si>
  <si>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</si>
  <si>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</si>
  <si>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</si>
  <si>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</si>
  <si>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</si>
  <si>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</si>
  <si>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</si>
  <si>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</si>
  <si>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</si>
  <si>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</si>
  <si>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</si>
  <si>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</si>
  <si>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</si>
  <si>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</si>
  <si>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</si>
  <si>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</si>
  <si>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</si>
  <si>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</si>
  <si>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</si>
  <si>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</si>
  <si>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</si>
  <si>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</si>
  <si>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</si>
  <si>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</si>
  <si>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</si>
  <si>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</si>
  <si>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</si>
  <si>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</si>
  <si>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</si>
  <si>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</si>
  <si>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</si>
  <si>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</si>
  <si>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</si>
  <si>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</si>
  <si>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</si>
  <si>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</si>
  <si>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02/06/2021</t>
  </si>
  <si>
    <t>SUFFOLK</t>
  </si>
  <si>
    <t>Suffolk</t>
  </si>
  <si>
    <t xml:space="preserve">Plymouth </t>
  </si>
  <si>
    <t>PLYMOUTH</t>
  </si>
  <si>
    <t>DATE:02/06/2021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</si>
  <si>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</si>
  <si>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</si>
  <si>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</si>
  <si>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</si>
  <si>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</si>
  <si>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</si>
  <si>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2.6.2021</t>
  </si>
  <si>
    <t>HAMPSHIRE</t>
  </si>
  <si>
    <t>HAMPDEN COUNTY</t>
  </si>
  <si>
    <t>X</t>
  </si>
  <si>
    <t>x</t>
  </si>
  <si>
    <t>Date: 2/06/2021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</si>
  <si>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</si>
  <si>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2/06/2021</t>
  </si>
  <si>
    <t>Maintenance Worker</t>
  </si>
  <si>
    <t>DATE : 2/06/2021</t>
  </si>
  <si>
    <t>DATE: February 6, 2021</t>
  </si>
  <si>
    <t>Essex County</t>
  </si>
  <si>
    <t>DATE:  February 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</si>
  <si>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</si>
  <si>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</si>
  <si>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</si>
  <si>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</si>
  <si>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</si>
  <si>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</si>
  <si>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</si>
  <si>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</si>
  <si>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&lt;5</t>
  </si>
  <si>
    <t>DATE: February 06, 2021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</si>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</sst>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11" xfId="0" applyFill="1" applyBorder="1"/>
    <xf numFmtId="0" fontId="0" fillId="4" borderId="21" xfId="0" applyFill="1" applyBorder="1"/>
    <xf numFmtId="0" fontId="11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7F4-74F4-4945-A035-3500569A0EC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B281-4B71-48A4-A4DA-7017FF48706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A10F-397A-4D7E-978F-5545A5443F3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F3A5-03BD-4102-AFC2-20AF5977AFC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8C72-B36B-45FA-AE31-B8DDAD77C1F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91CC-930E-4B21-859F-1FF72501A1C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C128-0176-4B3B-8368-CA910F0280E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4AEB-B1DC-45D4-84FD-820908716AB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B2D4-4731-4C87-B284-ECAC9303E3B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11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11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11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477</v>
      </c>
    </row>
    <row r="15" spans="1:2">
      <c r="A15" s="2" t="s">
        <v>6</v>
      </c>
      <c r="B15" s="115">
        <v>6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 t="s">
        <v>477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6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 t="s">
        <v>477</v>
      </c>
    </row>
    <row r="26" spans="1:2">
      <c r="A26" s="2" t="s">
        <v>41</v>
      </c>
      <c r="B26" s="115">
        <v>8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8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477</v>
      </c>
    </row>
    <row r="37" spans="1:2">
      <c r="A37" s="19" t="s">
        <v>17</v>
      </c>
      <c r="B37" s="115" t="s">
        <v>477</v>
      </c>
    </row>
    <row r="38" spans="1:2" ht="14.45" customHeight="1">
      <c r="A38" s="19" t="s">
        <v>18</v>
      </c>
      <c r="B38" s="115">
        <v>5</v>
      </c>
    </row>
    <row r="39" spans="1:2">
      <c r="A39" s="19" t="s">
        <v>19</v>
      </c>
      <c r="B39" s="115" t="s">
        <v>477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5</v>
      </c>
    </row>
    <row r="45" spans="1:2" ht="15" customHeight="1"/>
    <row r="46" spans="1:2" ht="50.1" customHeight="1">
      <c r="A46" s="73" t="s">
        <v>471</v>
      </c>
      <c r="B46" s="116"/>
    </row>
    <row r="47" spans="1:2" ht="210">
      <c r="A47" s="54" t="s">
        <v>470</v>
      </c>
      <c r="B47" s="115">
        <v>0</v>
      </c>
    </row>
    <row r="48" spans="1:2">
      <c r="A48" s="53"/>
    </row>
    <row r="49" spans="1:2" ht="7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8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 t="s">
        <v>477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8</v>
      </c>
    </row>
    <row r="63" spans="1:2">
      <c r="A63" s="26" t="s">
        <v>44</v>
      </c>
      <c r="B63" s="120"/>
    </row>
    <row r="64" spans="1:2">
      <c r="A64" s="69" t="s">
        <v>417</v>
      </c>
      <c r="B64" s="115">
        <v>0</v>
      </c>
    </row>
    <row r="65" spans="1:2">
      <c r="A65" s="69" t="s">
        <v>443</v>
      </c>
      <c r="B65" s="115">
        <v>0</v>
      </c>
    </row>
    <row r="66" spans="1:2">
      <c r="A66" s="69" t="s">
        <v>442</v>
      </c>
      <c r="B66" s="115">
        <v>11</v>
      </c>
    </row>
    <row r="67" spans="1:2">
      <c r="A67" s="69" t="s">
        <v>441</v>
      </c>
      <c r="B67" s="115">
        <v>0</v>
      </c>
    </row>
    <row r="68" spans="1:2">
      <c r="A68" s="69" t="s">
        <v>345</v>
      </c>
      <c r="B68" s="115">
        <v>0</v>
      </c>
    </row>
    <row r="69" spans="1:2">
      <c r="A69" s="69" t="s">
        <v>336</v>
      </c>
      <c r="B69" s="115">
        <v>0</v>
      </c>
    </row>
    <row r="70" spans="1:2">
      <c r="A70" s="69" t="s">
        <v>318</v>
      </c>
      <c r="B70" s="115">
        <v>0</v>
      </c>
    </row>
    <row r="71" spans="1:2">
      <c r="A71" s="69" t="s">
        <v>440</v>
      </c>
      <c r="B71" s="115">
        <v>0</v>
      </c>
    </row>
    <row r="72" spans="1:2">
      <c r="A72" s="69" t="s">
        <v>439</v>
      </c>
      <c r="B72" s="115">
        <v>0</v>
      </c>
    </row>
    <row r="73" spans="1:2">
      <c r="A73" s="69" t="s">
        <v>241</v>
      </c>
      <c r="B73" s="115">
        <v>0</v>
      </c>
    </row>
    <row r="74" spans="1:2">
      <c r="A74" s="69" t="s">
        <v>230</v>
      </c>
      <c r="B74" s="115">
        <v>0</v>
      </c>
    </row>
    <row r="75" spans="1:2">
      <c r="A75" s="69" t="s">
        <v>199</v>
      </c>
      <c r="B75" s="115">
        <v>0</v>
      </c>
    </row>
    <row r="76" spans="1:2">
      <c r="A76" s="69" t="s">
        <v>438</v>
      </c>
      <c r="B76" s="115">
        <v>0</v>
      </c>
    </row>
    <row r="77" spans="1:2">
      <c r="A77" s="69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11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11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11</v>
      </c>
    </row>
    <row r="433" spans="1:2" ht="15.75" thickBot="1"/>
    <row r="434" spans="1:2" ht="30">
      <c r="A434" s="117" t="s">
        <v>38</v>
      </c>
      <c r="B434" s="116"/>
    </row>
    <row r="435" spans="1:2">
      <c r="A435" s="69" t="s">
        <v>45</v>
      </c>
      <c r="B435" s="115">
        <v>0</v>
      </c>
    </row>
    <row r="436" spans="1:2">
      <c r="A436" s="69" t="s">
        <v>46</v>
      </c>
      <c r="B436" s="115" t="s">
        <v>477</v>
      </c>
    </row>
    <row r="437" spans="1:2">
      <c r="A437" s="69" t="s">
        <v>469</v>
      </c>
      <c r="B437" s="115">
        <v>9</v>
      </c>
    </row>
    <row r="438" spans="1:2" ht="15.75" thickBot="1">
      <c r="A438" s="114" t="s">
        <v>24</v>
      </c>
      <c r="B438" s="113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7CAC-0639-4DDE-9662-18AD6071F78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9" t="s">
        <v>473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8EB8-8536-4673-A030-57967F29357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1" t="s">
        <v>453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 t="s">
        <v>477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477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 t="s">
        <v>477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 t="s">
        <v>477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477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3" t="s">
        <v>37</v>
      </c>
      <c r="B46" s="116"/>
    </row>
    <row r="47" spans="1:2" ht="210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 t="s">
        <v>477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477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 t="s">
        <v>477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469</v>
      </c>
      <c r="B438" s="115" t="s">
        <v>477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3BC7-271A-4AE0-B361-5A1BE2501EE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D733-9221-4178-A973-BB75DC467AE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9" t="s">
        <v>89</v>
      </c>
      <c r="B432" s="115">
        <v>0</v>
      </c>
    </row>
    <row r="433" spans="1:2">
      <c r="A433" s="69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9" t="s">
        <v>473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475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474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7782-0E8B-4CC7-AEA0-C135161BA5F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9" t="s">
        <v>446</v>
      </c>
      <c r="B73" s="115">
        <v>0</v>
      </c>
    </row>
    <row r="74" spans="1:2">
      <c r="A74" s="69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469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56A4-F968-405B-8DAC-A0F7A5E63CD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9" t="s">
        <v>446</v>
      </c>
      <c r="B75" s="115">
        <v>0</v>
      </c>
    </row>
    <row r="76" spans="1:2">
      <c r="A76" s="69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477B-58AA-430B-A838-6EAE73D0EC6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469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0D40-2C0C-44A3-9FC9-6F868C6CABB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6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B79B-A832-4F4A-9A5B-53A9D90D7A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FF88-05DE-4118-BE4B-228033DA50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0209-1B05-4D8A-B925-80119DABAAA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7828-FD27-4200-9CB5-430A28550A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299B-A752-49CB-9D7D-C6CD97A65B3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D2A6-9A9B-4A40-BBE4-F0DC0B44D08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A0CF-66D9-441C-99C0-3B76D271DF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D7A0-66E6-4437-86DE-949BD623A2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C11D-4755-4439-9659-82E3943125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40E4-5FA9-4B8D-A837-8108672B36B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2A593-67ED-409E-BDCB-62B5801AD278}">
  <dimension ref="A1:B457"/>
  <sheetViews>
    <sheetView topLeftCell="A42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477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5558-73B1-4B94-A296-B4B6E6EED81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95D9-C221-4DE4-875D-8C3AF617187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C874-A91E-4DB7-B326-C2C3AEEFF05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07E3-0D99-482A-9322-B6E424DB70CF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F5C9-E8D6-4D3F-AC2B-1AF1310D90A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1B56-0EF0-414F-88C7-DD235FF863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272E-8EB5-409D-A104-A7DC7851721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767-02EF-4222-BF97-85D35977CB7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44233</v>
      </c>
      <c r="B2" s="35" t="s">
        <v>54</v>
      </c>
    </row>
    <row r="3" spans="1:2" ht="15.75" thickBot="1">
      <c r="A3" s="24" t="s">
        <v>10</v>
      </c>
      <c r="B3" s="30" t="s">
        <v>477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477</v>
      </c>
    </row>
    <row r="7" spans="1:2">
      <c r="A7" s="2" t="s">
        <v>2</v>
      </c>
      <c r="B7" s="30" t="s">
        <v>477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477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0C2B-1FCF-4A17-8380-A95B11BEAA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A821-DB3B-4159-84BA-6B342734F5C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463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462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460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460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2AEF-14D3-45ED-9832-B20224DE167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70BC-0EDA-478D-8474-231D6E88E0B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44233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70C3-E278-4029-BCEC-1CB7BF6E013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5" t="s">
        <v>14</v>
      </c>
      <c r="B30" s="15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6E4B-9F5C-467A-862B-3D6EFC68A8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63A1-6A4B-4D02-BB41-A420C0CD0AF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DA67-C29D-47FE-9E27-63A6D06E5AE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3" spans="1:2">
      <c r="A13" s="60" t="s">
        <v>4</v>
      </c>
    </row>
    <row r="14" spans="1:2">
      <c r="A14" s="69" t="s">
        <v>5</v>
      </c>
      <c r="B14" s="38">
        <v>18</v>
      </c>
    </row>
    <row r="15" spans="1:2">
      <c r="A15" s="69" t="s">
        <v>6</v>
      </c>
      <c r="B15" s="38">
        <v>7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25</v>
      </c>
    </row>
    <row r="24" spans="1:2">
      <c r="A24" s="60" t="s">
        <v>39</v>
      </c>
    </row>
    <row r="25" spans="1:2">
      <c r="A25" s="69" t="s">
        <v>40</v>
      </c>
      <c r="B25" s="38">
        <v>15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8</v>
      </c>
    </row>
    <row r="34" spans="1:2">
      <c r="A34" s="69" t="s">
        <v>17</v>
      </c>
      <c r="B34" s="38">
        <v>8</v>
      </c>
    </row>
    <row r="35" spans="1:2" ht="14.45" customHeight="1">
      <c r="A35" s="69" t="s">
        <v>18</v>
      </c>
      <c r="B35" s="38" t="s">
        <v>477</v>
      </c>
    </row>
    <row r="36" spans="1:2">
      <c r="A36" s="69" t="s">
        <v>19</v>
      </c>
      <c r="B36" s="38" t="s">
        <v>477</v>
      </c>
    </row>
    <row r="37" spans="1:2">
      <c r="A37" s="69" t="s">
        <v>20</v>
      </c>
      <c r="B37" s="38" t="s">
        <v>477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25</v>
      </c>
    </row>
    <row r="434" spans="1:2">
      <c r="A434" s="70" t="s">
        <v>38</v>
      </c>
    </row>
    <row r="435" spans="1:2">
      <c r="A435" s="69" t="s">
        <v>45</v>
      </c>
      <c r="B435" s="38">
        <v>18</v>
      </c>
    </row>
    <row r="436" spans="1:2">
      <c r="A436" s="69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5B956-92DE-4A45-BD62-02E3535E54F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2681-EC6D-4DFD-A78E-0161DC88CF0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ABD1-DE39-479E-80CC-E72C93D6B66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477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9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 t="s">
        <v>477</v>
      </c>
    </row>
    <row r="35" spans="1:2">
      <c r="A35" s="69" t="s">
        <v>18</v>
      </c>
      <c r="B35" s="38" t="s">
        <v>477</v>
      </c>
    </row>
    <row r="36" spans="1:2">
      <c r="A36" s="69" t="s">
        <v>19</v>
      </c>
      <c r="B36" s="38" t="s">
        <v>477</v>
      </c>
    </row>
    <row r="37" spans="1:2">
      <c r="A37" s="69" t="s">
        <v>20</v>
      </c>
      <c r="B37" s="38" t="s">
        <v>477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477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AC09-23FA-465D-921A-DB04863325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C7DA-774F-4A2E-AD5C-F9F991C05A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0558-436E-4C0F-A2D6-7072A4E60D6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2469-5234-4478-BEC1-0E350E48DE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76AC-CCFD-44FB-9D30-55A985435DB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06E6-0737-452D-B38F-243F6F88C82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4AD88-E968-422C-96F9-0E2CB938B5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2.6.2021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9CCE-5D7F-41BC-951D-3845BF9BB6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2.6.2021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C574-F792-441E-99EB-B25B339EBD44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ECAC-31C1-49EF-84A3-F9C22DE540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2.6.2021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7AAC-57B6-4BF5-8C9C-67C2D48AD2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2.6.2021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DA91-0130-4058-8D14-27B3DB9F5F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3BBC-58AE-4691-81C2-628D32CBE8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2.6.2021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0269-71CD-46D9-A7D3-1CF4E35E40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2.6.2021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E659-0696-417A-BE8D-6B8CC96800D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087E-0247-4EEF-AC11-85119567BD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22FD-5387-4DD0-B028-C6CAF3840D3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478</v>
      </c>
      <c r="B2" s="35" t="s">
        <v>50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477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477</v>
      </c>
    </row>
    <row r="433" spans="1:2">
      <c r="A433" s="14" t="s">
        <v>46</v>
      </c>
      <c r="B433" s="38" t="s">
        <v>477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0388-9245-4DE4-B125-78FAE535D0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478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3300-9D22-40E3-B344-60C21F060AD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4F3E-C8C6-4411-B4B0-19362059FE5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9606-88D8-4402-9107-7020FE1B5ED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F410-5A8C-4982-882A-76A5F81E5A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478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CE15-52E4-432F-B016-FB02935BBC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478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10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C62A-B761-4EE2-AFC6-1979E317E1A0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32A7-AD6B-4E41-8B4F-8EF0C28ACA7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3BBF-7C5A-4677-9F66-2BC523E61ED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E2E9-C4E8-4993-9298-8FB8B98183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41BC-887E-46D8-A6A9-E29B321A3EF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84A2-FF42-4CB5-8B52-AE9C7ED4504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BB9D-6D0D-41B2-9E02-0CA62720F8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A3C0-9C64-4FEB-A812-DFEB1D888AD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E91F-FAB4-4B4E-8179-E7814C5DA4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0ACE-D0CA-42F3-A7C6-4F1F6EEADE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.75" thickBot="1">
      <c r="A2" s="61">
        <v>44233</v>
      </c>
      <c r="B2" s="35" t="s">
        <v>54</v>
      </c>
    </row>
    <row r="3" spans="1:3" ht="15.75" thickBot="1">
      <c r="A3" s="24" t="s">
        <v>10</v>
      </c>
      <c r="B3" s="38">
        <v>237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237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v>237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128</v>
      </c>
      <c r="C14" s="38"/>
    </row>
    <row r="15" spans="1:3">
      <c r="A15" s="2" t="s">
        <v>6</v>
      </c>
      <c r="B15" s="38">
        <v>78</v>
      </c>
      <c r="C15" s="38"/>
    </row>
    <row r="16" spans="1:3">
      <c r="A16" s="2" t="s">
        <v>7</v>
      </c>
      <c r="B16" s="38" t="s">
        <v>477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>
        <v>28</v>
      </c>
      <c r="C19" s="38"/>
    </row>
    <row r="20" spans="1:3">
      <c r="A20" s="2" t="s">
        <v>3</v>
      </c>
      <c r="B20" s="38" t="s">
        <v>477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234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48</v>
      </c>
      <c r="C25" s="38"/>
    </row>
    <row r="26" spans="1:3">
      <c r="A26" s="2" t="s">
        <v>41</v>
      </c>
      <c r="B26" s="38">
        <v>111</v>
      </c>
      <c r="C26" s="38"/>
    </row>
    <row r="27" spans="1:3">
      <c r="A27" s="2" t="s">
        <v>3</v>
      </c>
      <c r="B27" s="38">
        <v>66</v>
      </c>
      <c r="C27" s="38"/>
    </row>
    <row r="28" spans="1:3">
      <c r="A28" s="2" t="s">
        <v>23</v>
      </c>
      <c r="B28" s="38">
        <v>12</v>
      </c>
      <c r="C28" s="38"/>
    </row>
    <row r="29" spans="1:3" ht="15.75" thickBot="1">
      <c r="A29" s="48" t="s">
        <v>24</v>
      </c>
      <c r="B29" s="38">
        <f>SUM(B25:B28)</f>
        <v>237</v>
      </c>
      <c r="C29" s="38"/>
    </row>
    <row r="30" spans="1:3" ht="15.7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 t="s">
        <v>477</v>
      </c>
      <c r="C32" s="38"/>
    </row>
    <row r="33" spans="1:3">
      <c r="A33" s="19" t="s">
        <v>16</v>
      </c>
      <c r="B33" s="38">
        <v>74</v>
      </c>
      <c r="C33" s="38"/>
    </row>
    <row r="34" spans="1:3">
      <c r="A34" s="19" t="s">
        <v>17</v>
      </c>
      <c r="B34" s="38">
        <v>94</v>
      </c>
      <c r="C34" s="38"/>
    </row>
    <row r="35" spans="1:3" ht="14.45" customHeight="1">
      <c r="A35" s="19" t="s">
        <v>18</v>
      </c>
      <c r="B35" s="38">
        <v>43</v>
      </c>
      <c r="C35" s="38"/>
    </row>
    <row r="36" spans="1:3">
      <c r="A36" s="19" t="s">
        <v>19</v>
      </c>
      <c r="B36" s="38">
        <v>19</v>
      </c>
      <c r="C36" s="38"/>
    </row>
    <row r="37" spans="1:3">
      <c r="A37" s="19" t="s">
        <v>20</v>
      </c>
      <c r="B37" s="38" t="s">
        <v>477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SUM(B32:B40)</f>
        <v>230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210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60">
      <c r="A47" s="44" t="s">
        <v>36</v>
      </c>
      <c r="C47" s="38"/>
    </row>
    <row r="48" spans="1:3">
      <c r="A48" s="52" t="s">
        <v>25</v>
      </c>
      <c r="B48" s="38" t="s">
        <v>477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477</v>
      </c>
      <c r="C50" s="38"/>
    </row>
    <row r="51" spans="1:3">
      <c r="A51" s="52" t="s">
        <v>32</v>
      </c>
      <c r="B51" s="38">
        <v>178</v>
      </c>
      <c r="C51" s="38"/>
    </row>
    <row r="52" spans="1:3">
      <c r="A52" s="52" t="s">
        <v>31</v>
      </c>
      <c r="B52" s="38" t="s">
        <v>477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477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34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B59" s="38">
        <v>19</v>
      </c>
      <c r="C59" s="38"/>
    </row>
    <row r="60" spans="1:3" ht="15.75" thickBot="1">
      <c r="A60" s="50" t="s">
        <v>24</v>
      </c>
      <c r="B60" s="38">
        <f>SUM(B48:B59)</f>
        <v>231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237</v>
      </c>
      <c r="C73" s="38"/>
    </row>
    <row r="74" spans="1:3">
      <c r="A74" s="28" t="s">
        <v>438</v>
      </c>
      <c r="C74" s="38"/>
    </row>
    <row r="75" spans="1:3" ht="15.75" thickBot="1">
      <c r="A75" s="48" t="s">
        <v>13</v>
      </c>
      <c r="C75" s="38"/>
    </row>
    <row r="76" spans="1:3" ht="15.75" thickBot="1">
      <c r="A76" s="28" t="s">
        <v>24</v>
      </c>
      <c r="B76" s="38">
        <v>237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237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.75" thickBot="1">
      <c r="A430" s="48" t="s">
        <v>24</v>
      </c>
      <c r="B430" s="38">
        <v>237</v>
      </c>
      <c r="C430" s="38"/>
    </row>
    <row r="431" spans="1:3" ht="15.7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182</v>
      </c>
      <c r="C433" s="38"/>
    </row>
    <row r="434" spans="1:3">
      <c r="A434" s="14" t="s">
        <v>46</v>
      </c>
      <c r="B434" s="38">
        <v>55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5919-C028-4F85-AB07-C147CF6E8707}">
  <dimension ref="A1:C459"/>
  <sheetViews>
    <sheetView topLeftCell="A41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3">
      <c r="A1" s="30" t="s">
        <v>448</v>
      </c>
      <c r="B1" s="33" t="s">
        <v>67</v>
      </c>
    </row>
    <row r="2" spans="1:3" ht="15.75" thickBot="1">
      <c r="A2" s="61">
        <v>44233</v>
      </c>
      <c r="B2" s="35" t="s">
        <v>54</v>
      </c>
    </row>
    <row r="3" spans="1:3" ht="15.75" thickBot="1">
      <c r="A3" s="24" t="s">
        <v>10</v>
      </c>
      <c r="B3" s="38">
        <v>171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145</v>
      </c>
      <c r="C6" s="38"/>
    </row>
    <row r="7" spans="1:3">
      <c r="A7" s="2" t="s">
        <v>2</v>
      </c>
      <c r="B7" s="38">
        <v>26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f>SUM(B6:B10)</f>
        <v>171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156</v>
      </c>
      <c r="C14" s="38"/>
    </row>
    <row r="15" spans="1:3">
      <c r="A15" s="2" t="s">
        <v>6</v>
      </c>
      <c r="B15" s="38">
        <v>5</v>
      </c>
      <c r="C15" s="38"/>
    </row>
    <row r="16" spans="1:3">
      <c r="A16" s="2" t="s">
        <v>7</v>
      </c>
      <c r="B16" s="38" t="s">
        <v>477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C19" s="38"/>
    </row>
    <row r="20" spans="1:3">
      <c r="A20" s="2" t="s">
        <v>3</v>
      </c>
      <c r="B20" s="38">
        <v>9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170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 t="s">
        <v>477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169</v>
      </c>
      <c r="C27" s="38"/>
    </row>
    <row r="28" spans="1:3">
      <c r="A28" s="2" t="s">
        <v>23</v>
      </c>
      <c r="C28" s="38"/>
    </row>
    <row r="29" spans="1:3" ht="15.75" thickBot="1">
      <c r="A29" s="48" t="s">
        <v>24</v>
      </c>
      <c r="B29" s="38">
        <v>171</v>
      </c>
      <c r="C29" s="38"/>
    </row>
    <row r="30" spans="1:3" ht="15.7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30</v>
      </c>
      <c r="C33" s="38"/>
    </row>
    <row r="34" spans="1:3">
      <c r="A34" s="19" t="s">
        <v>17</v>
      </c>
      <c r="B34" s="38">
        <v>47</v>
      </c>
      <c r="C34" s="38"/>
    </row>
    <row r="35" spans="1:3">
      <c r="A35" s="19" t="s">
        <v>18</v>
      </c>
      <c r="B35" s="38">
        <v>37</v>
      </c>
      <c r="C35" s="38"/>
    </row>
    <row r="36" spans="1:3">
      <c r="A36" s="19" t="s">
        <v>19</v>
      </c>
      <c r="B36" s="38">
        <v>45</v>
      </c>
      <c r="C36" s="38"/>
    </row>
    <row r="37" spans="1:3">
      <c r="A37" s="19" t="s">
        <v>20</v>
      </c>
      <c r="B37" s="38">
        <v>12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SUM(B33:B40)</f>
        <v>171</v>
      </c>
      <c r="C41" s="38"/>
    </row>
    <row r="42" spans="1:3" ht="15.75" thickBot="1">
      <c r="C42" s="38"/>
    </row>
    <row r="43" spans="1:3" ht="14.25" customHeight="1">
      <c r="A43" s="44" t="s">
        <v>37</v>
      </c>
      <c r="C43" s="38"/>
    </row>
    <row r="44" spans="1:3" ht="210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.7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171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C59" s="38"/>
    </row>
    <row r="60" spans="1:3" ht="15.7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171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.75" thickBot="1">
      <c r="A76" s="48" t="s">
        <v>24</v>
      </c>
      <c r="B76" s="38">
        <v>171</v>
      </c>
      <c r="C76" s="38"/>
    </row>
    <row r="77" spans="1:3" ht="15.7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171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.75" thickBot="1">
      <c r="A431" s="48" t="s">
        <v>24</v>
      </c>
      <c r="B431" s="38">
        <v>171</v>
      </c>
      <c r="C431" s="38"/>
    </row>
    <row r="432" spans="1:3" ht="15.7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153</v>
      </c>
      <c r="C434" s="38"/>
    </row>
    <row r="435" spans="1:3">
      <c r="A435" s="14" t="s">
        <v>66</v>
      </c>
      <c r="C435" s="38"/>
    </row>
    <row r="436" spans="1:3">
      <c r="A436" s="14" t="s">
        <v>48</v>
      </c>
      <c r="B436" s="38">
        <v>9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>
        <v>9</v>
      </c>
      <c r="C438" s="38"/>
    </row>
    <row r="439" spans="1:3">
      <c r="A439" s="14"/>
      <c r="C439" s="38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C636-C1F1-4A31-BAF5-DFD47DA68E1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44233</v>
      </c>
      <c r="B2" s="35" t="s">
        <v>50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477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477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7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A93B-E2F0-493D-BA3C-F1A1768D34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44233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5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7D7B-B029-40CB-A163-22A0F663D80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3141-4352-4C94-B455-2AC7297BE8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DBBF-EB2D-4791-A3E7-8C1806B3B9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44233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216D-463F-47CA-B790-26609447A5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44233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7CB5-0C55-4C5C-A770-8DB05120822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64FD-4368-4299-A4CE-CF4FB23930E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5F47-AFBE-46D8-A301-E57DFB94D3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A616-436F-4076-94D5-68F76E81560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454B-E229-4ACA-9DE8-413BF287068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94BE-B5F3-413B-A573-B6F3E3CE7B1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6079A-A043-424D-9F66-511F11D4E10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D543-14E5-45EB-A79A-208BCD11E31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DBF4-533B-4F76-B069-95CBC8896E8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2021-03-01T13:47:58Z</dcterms:modified>
</cp:coreProperties>
</file>