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11.23/"/>
    </mc:Choice>
  </mc:AlternateContent>
  <xr:revisionPtr revIDLastSave="13" documentId="8_{8E7ACB18-9AAF-4CAB-A4B4-FCCD65FA123C}" xr6:coauthVersionLast="47" xr6:coauthVersionMax="47" xr10:uidLastSave="{357C7FA6-90CE-4BAD-BD45-BB2B04A9E41F}"/>
  <bookViews>
    <workbookView xWindow="2730" yWindow="2730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Essex Tested Inmates" sheetId="72" r:id="rId17"/>
    <sheet name="Essex Tested Staff" sheetId="73" r:id="rId18"/>
    <sheet name="Essex Positive Inmates" sheetId="74" r:id="rId19"/>
    <sheet name="Essex Positive Staff" sheetId="75" r:id="rId20"/>
    <sheet name="Essex Hospitalized Inmates " sheetId="76" r:id="rId21"/>
    <sheet name="Essex Hospitalized Staff " sheetId="77" r:id="rId22"/>
    <sheet name="Essex Deaths Inmates" sheetId="78" r:id="rId23"/>
    <sheet name="Essex Deaths Staff" sheetId="79" r:id="rId24"/>
    <sheet name="Franklin Tested - Inmates" sheetId="64" r:id="rId25"/>
    <sheet name="Franklin Tested - Staff" sheetId="65" r:id="rId26"/>
    <sheet name="Franklin Positive - Inmates" sheetId="66" r:id="rId27"/>
    <sheet name="Franklin Positive - Staff" sheetId="67" r:id="rId28"/>
    <sheet name="FranklinHospitalized - Inmates " sheetId="68" r:id="rId29"/>
    <sheet name="Franklin Hospitalized - Staff " sheetId="69" r:id="rId30"/>
    <sheet name="Franklin Deaths - Inmates" sheetId="70" r:id="rId31"/>
    <sheet name="Franklin Deaths - Staff" sheetId="71" r:id="rId32"/>
    <sheet name="Hampden Tested Inmates" sheetId="56" r:id="rId33"/>
    <sheet name="Hampden Tested Staff" sheetId="57" r:id="rId34"/>
    <sheet name="Hampden Positive Inmates" sheetId="58" r:id="rId35"/>
    <sheet name="Hampden Positive Staff" sheetId="59" r:id="rId36"/>
    <sheet name="Hampden Hospital Inmates " sheetId="60" r:id="rId37"/>
    <sheet name="Hampden Hospital Staff " sheetId="61" r:id="rId38"/>
    <sheet name="Hampden Deaths Inmates" sheetId="62" r:id="rId39"/>
    <sheet name="Hampden Deaths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60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<sst xmlns="http://schemas.openxmlformats.org/spreadsheetml/2006/main" count="35221" uniqueCount="485">
  <si>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</si>
  <si>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</si>
  <si>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</si>
  <si>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</si>
  <si>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</si>
  <si>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</si>
  <si>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</si>
  <si>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</si>
  <si>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</si>
  <si>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</si>
  <si>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</si>
  <si>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</si>
  <si>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</si>
  <si>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</si>
  <si>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</si>
  <si>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</si>
  <si>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</si>
  <si>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</si>
  <si>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</si>
  <si>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</si>
  <si>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</si>
  <si>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</si>
  <si>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</si>
  <si>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</si>
  <si>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</si>
  <si>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</si>
  <si>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</si>
  <si>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</si>
  <si>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</si>
  <si>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</si>
  <si>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</si>
  <si>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</si>
  <si>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</si>
  <si>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</si>
  <si>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</si>
  <si>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</si>
  <si>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</si>
  <si>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</si>
  <si>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</si>
  <si>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</si>
  <si>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</si>
  <si>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</si>
  <si>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</si>
  <si>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</si>
  <si>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</si>
  <si>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</si>
  <si>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</si>
  <si>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</si>
  <si>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</si>
  <si>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</si>
  <si>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</si>
  <si>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</si>
  <si>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</si>
  <si>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</si>
  <si>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</si>
  <si>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</si>
  <si>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</si>
  <si>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</si>
  <si>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</si>
  <si>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</si>
  <si>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</si>
  <si>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</si>
  <si>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</si>
  <si>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</si>
  <si>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</si>
  <si>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</si>
  <si>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</si>
  <si>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</si>
  <si>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</si>
  <si>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</si>
  <si>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</si>
  <si>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</si>
  <si>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</si>
  <si>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</si>
  <si>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</si>
  <si>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</si>
  <si>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</si>
  <si>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</si>
  <si>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</si>
  <si>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</si>
  <si>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</si>
  <si>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</si>
  <si>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</si>
  <si>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</si>
  <si>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</si>
  <si>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</si>
  <si>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</si>
  <si>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1/11/2023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</si>
  <si>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</si>
  <si>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</si>
  <si>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</si>
  <si>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</si>
  <si>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</si>
  <si>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</si>
  <si>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</si>
  <si>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</si>
  <si>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</si>
  <si>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</si>
  <si>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</si>
  <si>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</si>
  <si>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</si>
  <si>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</si>
  <si>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</si>
  <si>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</si>
  <si>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</si>
  <si>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</si>
  <si>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</si>
  <si>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</si>
  <si>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</si>
  <si>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</si>
  <si>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</si>
  <si>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</si>
  <si>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</si>
  <si>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</si>
  <si>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</si>
  <si>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</si>
  <si>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</si>
  <si>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</si>
  <si>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</si>
  <si>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</si>
  <si>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</si>
  <si>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</si>
  <si>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</si>
  <si>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</si>
  <si>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</si>
  <si>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</si>
  <si>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</si>
  <si>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</si>
  <si>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</si>
  <si>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</si>
  <si>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</si>
  <si>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</si>
  <si>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</si>
  <si>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</si>
  <si>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</si>
  <si>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</si>
  <si>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</si>
  <si>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</si>
  <si>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</si>
  <si>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</si>
  <si>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</si>
  <si>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</si>
  <si>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</si>
  <si>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</si>
  <si>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</si>
  <si>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</si>
  <si>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</si>
  <si>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</si>
  <si>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</si>
  <si>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</si>
  <si>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</si>
  <si>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</si>
  <si>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</si>
  <si>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</si>
  <si>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</si>
  <si>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</si>
  <si>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</si>
  <si>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</si>
  <si>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</si>
  <si>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</si>
  <si>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</si>
  <si>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</si>
  <si>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</si>
  <si>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</si>
  <si>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</si>
  <si>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</si>
  <si>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</si>
  <si>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</si>
  <si>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</si>
  <si>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</si>
  <si>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</si>
  <si>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</si>
  <si>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</si>
  <si>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</si>
  <si>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</si>
  <si>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</si>
  <si>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</si>
  <si>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</si>
  <si>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</si>
  <si>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</si>
  <si>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</si>
  <si>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</si>
  <si>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</si>
  <si>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</si>
  <si>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</si>
  <si>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</si>
  <si>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</si>
  <si>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</si>
  <si>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</si>
  <si>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</si>
  <si>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</si>
  <si>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</si>
  <si>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</si>
  <si>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</si>
  <si>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</si>
  <si>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</si>
  <si>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</si>
  <si>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</si>
  <si>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</si>
  <si>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</si>
  <si>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</si>
  <si>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</si>
  <si>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</si>
  <si>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</si>
  <si>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</si>
  <si>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</si>
  <si>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</si>
  <si>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</si>
  <si>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</si>
  <si>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</si>
  <si>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</si>
  <si>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</si>
  <si>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</si>
  <si>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</si>
  <si>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</si>
  <si>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</si>
  <si>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</si>
  <si>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</si>
  <si>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</si>
  <si>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</si>
  <si>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</si>
  <si>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</si>
  <si>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</si>
  <si>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</si>
  <si>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</si>
  <si>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</si>
  <si>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</si>
  <si>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</si>
  <si>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</si>
  <si>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</si>
  <si>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</si>
  <si>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</si>
  <si>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</si>
  <si>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</si>
  <si>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</si>
  <si>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</si>
  <si>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</si>
  <si>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</si>
  <si>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</si>
  <si>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</si>
  <si>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</si>
  <si>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</si>
  <si>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</si>
  <si>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</si>
  <si>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</si>
  <si>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</si>
  <si>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</si>
  <si>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</si>
  <si>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</si>
  <si>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</si>
  <si>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</si>
  <si>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</si>
  <si>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</si>
  <si>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</si>
  <si>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</si>
  <si>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</si>
  <si>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</si>
  <si>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</si>
  <si>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</si>
  <si>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</si>
  <si>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</si>
  <si>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</si>
  <si>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</si>
  <si>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</si>
  <si>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</si>
  <si>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</si>
  <si>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</si>
  <si>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</si>
  <si>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</si>
  <si>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</si>
  <si>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</si>
  <si>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</si>
  <si>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</si>
  <si>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</si>
  <si>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</si>
  <si>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</si>
  <si>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</si>
  <si>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</si>
  <si>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</si>
  <si>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</si>
  <si>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</si>
  <si>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</si>
  <si>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</si>
  <si>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</si>
  <si>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</si>
  <si>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</si>
  <si>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</si>
  <si>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</si>
  <si>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</si>
  <si>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</si>
  <si>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</si>
  <si>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</si>
  <si>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</si>
  <si>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</si>
  <si>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</si>
  <si>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</si>
  <si>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</si>
  <si>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</si>
  <si>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</si>
  <si>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</si>
  <si>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</si>
  <si>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</si>
  <si>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</si>
  <si>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</si>
  <si>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</si>
  <si>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</si>
  <si>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</si>
  <si>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</si>
  <si>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</si>
  <si>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</si>
  <si>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</si>
  <si>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</si>
  <si>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</si>
  <si>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</si>
  <si>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</si>
  <si>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</si>
  <si>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</si>
  <si>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</si>
  <si>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</si>
  <si>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</si>
  <si>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</si>
  <si>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</si>
  <si>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</si>
  <si>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</si>
  <si>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</si>
  <si>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</si>
  <si>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</si>
  <si>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</si>
  <si>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</si>
  <si>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</si>
  <si>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</si>
  <si>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</si>
  <si>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</si>
  <si>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</si>
  <si>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</si>
  <si>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</si>
  <si>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</si>
  <si>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</si>
  <si>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</si>
  <si>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</si>
  <si>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</si>
  <si>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</si>
  <si>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</si>
  <si>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</si>
  <si>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</si>
  <si>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</si>
  <si>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</si>
  <si>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</si>
  <si>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</si>
  <si>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</si>
  <si>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</si>
  <si>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</si>
  <si>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</si>
  <si>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</si>
  <si>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</si>
  <si>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</si>
  <si>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</si>
  <si>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</si>
  <si>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</si>
  <si>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</si>
  <si>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</si>
  <si>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</si>
  <si>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</si>
  <si>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</si>
  <si>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</si>
  <si>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</si>
  <si>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</si>
  <si>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</si>
  <si>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</si>
  <si>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</si>
  <si>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</si>
  <si>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</si>
  <si>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</si>
  <si>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</si>
  <si>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</si>
  <si>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</si>
  <si>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</si>
  <si>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</si>
  <si>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</si>
  <si>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</si>
  <si>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</si>
  <si>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</si>
  <si>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</si>
  <si>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</si>
  <si>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</si>
  <si>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</si>
  <si>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</si>
  <si>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</si>
  <si>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</si>
  <si>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</si>
  <si>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</si>
  <si>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</si>
  <si>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</si>
  <si>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</si>
  <si>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</si>
  <si>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</si>
  <si>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</si>
  <si>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</si>
  <si>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</si>
  <si>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</si>
  <si>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</si>
  <si>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</si>
  <si>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</si>
  <si>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</si>
  <si>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</si>
  <si>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</si>
  <si>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</si>
  <si>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</si>
  <si>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</si>
  <si>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</si>
  <si>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</si>
  <si>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</si>
  <si>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</si>
  <si>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</si>
  <si>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</si>
  <si>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</si>
  <si>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</si>
  <si>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</si>
  <si>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</si>
  <si>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</si>
  <si>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</si>
  <si>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</si>
  <si>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</si>
  <si>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</si>
  <si>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</si>
  <si>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</si>
  <si>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</si>
  <si>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</si>
  <si>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</si>
  <si>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</si>
  <si>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</si>
  <si>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</si>
  <si>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</si>
  <si>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</si>
  <si>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</si>
  <si>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</si>
  <si>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</si>
  <si>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</si>
  <si>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</si>
  <si>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</si>
  <si>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</si>
  <si>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</si>
  <si>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</si>
  <si>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</si>
  <si>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</si>
  <si>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</si>
  <si>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</si>
  <si>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</si>
  <si>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01/11/2023</t>
  </si>
  <si>
    <t>PLYMOUTH</t>
  </si>
  <si>
    <t>County (Of Facility In Which Staff Work)</t>
  </si>
  <si>
    <t>DATE:01/11/2023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</si>
  <si>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</si>
  <si>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</si>
  <si>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</si>
  <si>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</si>
  <si>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</si>
  <si>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11, 2023</t>
  </si>
  <si>
    <t>01.11.2023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</si>
  <si>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</si>
  <si>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</si>
  <si>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</si>
  <si>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</si>
  <si>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</si>
  <si>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</si>
  <si>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</si>
  <si>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</si>
  <si>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</si>
  <si>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01/11/2023</t>
  </si>
  <si>
    <t>DATE: 01/11/2023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</si>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</sst>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F161E-674E-44C6-8BB0-02D5DCA1627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B18F-CD41-49D3-B20B-E6D30547147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450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7EF0-86C3-4CB7-9549-63268F4868C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 t="s">
        <v>484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484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484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484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484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484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484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484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 t="s">
        <v>484</v>
      </c>
    </row>
    <row r="438" spans="1:2">
      <c r="A438" s="43" t="s">
        <v>471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FA4BE-6C0B-440D-A308-8E4191A4452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455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8623-E952-42D6-8655-CDA95C0EE45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471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A7CD-A0B0-4635-8601-79EC7F34AA8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BE96-D165-4D01-ACE1-7CEBFBA4EA7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471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73D9-5679-4F1C-AB77-D34F2C26D83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4D8E-784D-4EB8-B06A-D1D9AFEF8C7D}">
  <dimension ref="A1:C452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88</v>
      </c>
    </row>
    <row r="33" spans="1:2">
      <c r="A33" s="1" t="s">
        <v>16</v>
      </c>
      <c r="B33" s="30" t="s">
        <v>88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8C01-8DCA-4E40-A73F-F3EF3816ADD8}">
  <dimension ref="A1:B457"/>
  <sheetViews>
    <sheetView topLeftCell="A414" workbookViewId="0">
      <selection activeCell="B23" sqref="B2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>
        <v>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>
        <v>5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2">
      <c r="A337" s="1" t="s">
        <v>179</v>
      </c>
      <c r="B337" s="30" t="s">
        <v>484</v>
      </c>
    </row>
    <row r="338" spans="1:2">
      <c r="A338" s="1" t="s">
        <v>178</v>
      </c>
    </row>
    <row r="339" spans="1:2">
      <c r="A339" s="1" t="s">
        <v>177</v>
      </c>
    </row>
    <row r="340" spans="1:2">
      <c r="A340" s="1" t="s">
        <v>176</v>
      </c>
    </row>
    <row r="341" spans="1:2">
      <c r="A341" s="1" t="s">
        <v>175</v>
      </c>
    </row>
    <row r="342" spans="1:2">
      <c r="A342" s="1" t="s">
        <v>174</v>
      </c>
    </row>
    <row r="343" spans="1:2">
      <c r="A343" s="1" t="s">
        <v>173</v>
      </c>
    </row>
    <row r="344" spans="1:2">
      <c r="A344" s="1" t="s">
        <v>172</v>
      </c>
    </row>
    <row r="345" spans="1:2">
      <c r="A345" s="1" t="s">
        <v>171</v>
      </c>
    </row>
    <row r="346" spans="1:2">
      <c r="A346" s="1" t="s">
        <v>170</v>
      </c>
    </row>
    <row r="347" spans="1:2">
      <c r="A347" s="1" t="s">
        <v>169</v>
      </c>
    </row>
    <row r="348" spans="1:2">
      <c r="A348" s="1" t="s">
        <v>168</v>
      </c>
    </row>
    <row r="349" spans="1:2">
      <c r="A349" s="1" t="s">
        <v>167</v>
      </c>
    </row>
    <row r="350" spans="1:2">
      <c r="A350" s="1" t="s">
        <v>166</v>
      </c>
    </row>
    <row r="351" spans="1:2">
      <c r="A351" s="1" t="s">
        <v>165</v>
      </c>
    </row>
    <row r="352" spans="1:2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>
        <v>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5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FBBB-D4F7-4E8E-A024-B197937F9CB5}">
  <dimension ref="A1:B455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F954-296F-4466-85A0-2BD0D119C76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454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450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CA7D-0BA9-496E-9076-A12BDD28AD67}">
  <dimension ref="A1:B455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2">
      <c r="A337" s="1" t="s">
        <v>179</v>
      </c>
      <c r="B337" s="30" t="s">
        <v>484</v>
      </c>
    </row>
    <row r="338" spans="1:2">
      <c r="A338" s="1" t="s">
        <v>178</v>
      </c>
    </row>
    <row r="339" spans="1:2">
      <c r="A339" s="1" t="s">
        <v>177</v>
      </c>
    </row>
    <row r="340" spans="1:2">
      <c r="A340" s="1" t="s">
        <v>176</v>
      </c>
    </row>
    <row r="341" spans="1:2">
      <c r="A341" s="1" t="s">
        <v>175</v>
      </c>
    </row>
    <row r="342" spans="1:2">
      <c r="A342" s="1" t="s">
        <v>174</v>
      </c>
    </row>
    <row r="343" spans="1:2">
      <c r="A343" s="1" t="s">
        <v>173</v>
      </c>
    </row>
    <row r="344" spans="1:2">
      <c r="A344" s="1" t="s">
        <v>172</v>
      </c>
    </row>
    <row r="345" spans="1:2">
      <c r="A345" s="1" t="s">
        <v>171</v>
      </c>
    </row>
    <row r="346" spans="1:2">
      <c r="A346" s="1" t="s">
        <v>170</v>
      </c>
    </row>
    <row r="347" spans="1:2">
      <c r="A347" s="1" t="s">
        <v>169</v>
      </c>
    </row>
    <row r="348" spans="1:2">
      <c r="A348" s="1" t="s">
        <v>168</v>
      </c>
    </row>
    <row r="349" spans="1:2">
      <c r="A349" s="1" t="s">
        <v>167</v>
      </c>
    </row>
    <row r="350" spans="1:2">
      <c r="A350" s="1" t="s">
        <v>166</v>
      </c>
    </row>
    <row r="351" spans="1:2">
      <c r="A351" s="1" t="s">
        <v>165</v>
      </c>
    </row>
    <row r="352" spans="1:2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</row>
    <row r="436" spans="1:2">
      <c r="A436" s="11" t="s">
        <v>76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B31B-9B4F-49A6-B63A-40327E0FCDC0}">
  <dimension ref="A1:B434"/>
  <sheetViews>
    <sheetView workbookViewId="0">
      <selection activeCell="B23" sqref="B2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AE0E-B4E8-42BA-965D-FB7F660983CA}">
  <dimension ref="A1:B437"/>
  <sheetViews>
    <sheetView workbookViewId="0">
      <selection activeCell="B23" sqref="B2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87D97-8115-4EC7-B6C4-467060F67FC2}">
  <dimension ref="A1:B457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8D258-EC6E-41E3-BBB7-422568E00855}">
  <dimension ref="A1:B457"/>
  <sheetViews>
    <sheetView workbookViewId="0">
      <selection activeCell="B23" sqref="B2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62</v>
      </c>
    </row>
    <row r="2" spans="1:2" ht="15.75" thickBot="1">
      <c r="A2" s="24" t="s">
        <v>457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44626-C83B-46DA-AA12-9BFF2FC90643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44937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484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 t="s">
        <v>484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 t="s">
        <v>484</v>
      </c>
    </row>
    <row r="435" spans="1:2">
      <c r="A435" s="11" t="s">
        <v>24</v>
      </c>
      <c r="B435" s="23" t="s">
        <v>484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A0192-3B7E-4FDE-A9B8-A6C04BCD8C79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44937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05D8-3E42-470B-8D13-550119FB848E}">
  <dimension ref="A1:B455"/>
  <sheetViews>
    <sheetView topLeftCell="A400"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44937</v>
      </c>
      <c r="B2" s="27" t="s">
        <v>54</v>
      </c>
    </row>
    <row r="3" spans="1:2" ht="16.5" thickBot="1">
      <c r="A3" s="101" t="s">
        <v>10</v>
      </c>
      <c r="B3" s="23">
        <v>5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>
        <v>5</v>
      </c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>
        <v>5</v>
      </c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>
        <v>5</v>
      </c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>
        <v>5</v>
      </c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>
        <v>5</v>
      </c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>
        <v>5</v>
      </c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 t="s">
        <v>484</v>
      </c>
    </row>
    <row r="34" spans="1:2" ht="15.75">
      <c r="A34" s="86" t="s">
        <v>17</v>
      </c>
      <c r="B34" s="23" t="s">
        <v>484</v>
      </c>
    </row>
    <row r="35" spans="1:2" ht="15.75">
      <c r="A35" s="86" t="s">
        <v>18</v>
      </c>
      <c r="B35" s="23"/>
    </row>
    <row r="36" spans="1:2" ht="15.75">
      <c r="A36" s="86" t="s">
        <v>19</v>
      </c>
      <c r="B36" s="23" t="s">
        <v>484</v>
      </c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>
        <v>5</v>
      </c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>
        <v>5</v>
      </c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 t="s">
        <v>484</v>
      </c>
    </row>
    <row r="433" spans="1:2" ht="15.75">
      <c r="A433" s="77" t="s">
        <v>46</v>
      </c>
      <c r="B433" s="23" t="s">
        <v>484</v>
      </c>
    </row>
    <row r="434" spans="1:2" ht="15.75">
      <c r="A434" s="77" t="s">
        <v>466</v>
      </c>
      <c r="B434" s="23">
        <v>5</v>
      </c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F895A-17A5-4F65-8010-5498CEFD72A8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44937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4FF5-B401-4D94-A24F-842C39D3B038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44937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5D02-8AAB-48D8-9B03-88E95A9BDCF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2E67-17C0-4E54-8E38-A401DECE0DA1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917B-30E9-4A58-AD3B-15CF3D6D326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0412B-ED80-4B9B-ADEF-070E5A297633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44937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A8D0-F459-4EA9-8A41-5027D7F7D93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13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 t="s">
        <v>484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13</v>
      </c>
    </row>
    <row r="24" spans="1:2">
      <c r="A24" s="41" t="s">
        <v>39</v>
      </c>
    </row>
    <row r="25" spans="1:2">
      <c r="A25" s="43" t="s">
        <v>40</v>
      </c>
      <c r="B25" s="30" t="s">
        <v>484</v>
      </c>
    </row>
    <row r="26" spans="1:2">
      <c r="A26" s="43" t="s">
        <v>41</v>
      </c>
      <c r="B26" s="30">
        <v>10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13</v>
      </c>
    </row>
    <row r="31" spans="1:2">
      <c r="A31" s="41" t="s">
        <v>14</v>
      </c>
    </row>
    <row r="32" spans="1:2">
      <c r="A32" s="43" t="s">
        <v>15</v>
      </c>
      <c r="B32" s="30" t="s">
        <v>484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 t="s">
        <v>484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9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  <c r="B59" s="30" t="s">
        <v>484</v>
      </c>
    </row>
    <row r="60" spans="1:2">
      <c r="A60" s="45" t="s">
        <v>24</v>
      </c>
      <c r="B60" s="30">
        <v>13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7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13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  <c r="B436" s="30" t="s">
        <v>484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4B033-3DC3-44AF-9D50-E9C5A71DD5E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9369-FBAE-4955-B164-540FBECFB30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87F9-00E0-422A-911A-D8E683EE73A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DBBE-B5EC-4765-B297-927F52B1389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40CD1-0E85-490C-9224-5D8204ABF07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808E-DC1A-4EC4-B8B3-68B4A5843BB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A6B0-C204-449C-9319-36BDA2F6EAA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.75" thickBot="1">
      <c r="A2" s="24" t="s">
        <v>469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2290-3EAF-4C0E-A980-3D9E666DE35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C856-AC9D-425B-898E-81A7B47CC1D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44C0-DAF0-4DC9-87DB-8517C77480A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01.11.2023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07FA-0904-4C4A-B7D6-3AAD2E48E3C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01.11.2023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CBB77-60C9-405A-B2CD-985BB1FFFA1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01.11.2023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A4EE4-8F4B-44AE-9D08-7F60C08D432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01.11.2023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CC33-9F8A-4A78-BAD0-EB2B77A4846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01.11.2023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A7F4-304A-4845-8B68-4499158D87F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01.11.2023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456C-9764-46AA-BA6E-5953C2F16B63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01.11.2023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9431-3DCE-4695-A3DA-1D5DBD224D5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f>SUM(B48:B59)</f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FA6A-6484-488C-82E4-D169207279C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CF335-1FA9-4EE4-B41B-99F2E784DC5A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F580-17FC-4496-BDC2-02C2C085B7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C00A-BBAA-43B3-A433-D7E044235A3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C294-F68C-4409-9DBC-F3255AB2C23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65FF-A751-4C16-A5C4-EA6B666E21A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750D-3FDC-48C0-B3C4-E415830D30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7898-43CD-4F7F-AF9D-2EE24AAF9EC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F6E5-21E7-4A62-80EA-063B898E89A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9EE1-FBBF-40E7-86D5-9233BF4B9A8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83E5-969F-46A0-8875-25DFC962942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9952-9851-460E-8B2E-9FB84339DA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1D04-B0A4-4495-B111-A92D1F1B2D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6B48-6FFA-4881-A0B4-4CB705A36ED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33E1-0CF5-476A-B9FB-E3195114567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9972-D6FD-4479-AC6C-E74B99A5AE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47144-205D-4D4E-AB2B-11D84403F1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0F2F-1954-45C0-A57E-C1ACDDC02E9B}">
  <dimension ref="A1:C453"/>
  <sheetViews>
    <sheetView workbookViewId="0">
      <selection activeCell="G18" sqref="G1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 t="s">
        <v>448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774F-B33B-49BD-A416-D1884A94DA8D}">
  <dimension ref="A1:B459"/>
  <sheetViews>
    <sheetView workbookViewId="0">
      <selection activeCell="G18" sqref="G1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44937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165A-C59C-4E6A-9A21-71BF3A89CFEC}">
  <dimension ref="A1:B435"/>
  <sheetViews>
    <sheetView workbookViewId="0">
      <selection activeCell="G18" sqref="G1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44937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12AE-3A1E-42CD-95FE-97636711B16D}">
  <dimension ref="A1:B438"/>
  <sheetViews>
    <sheetView zoomScaleNormal="100" workbookViewId="0">
      <selection activeCell="G18" sqref="G1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44937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3564-4048-4A46-90DF-8C1CC873E147}">
  <dimension ref="A1:B434"/>
  <sheetViews>
    <sheetView workbookViewId="0">
      <selection activeCell="G18" sqref="G1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44937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3A4E-E119-424C-825F-963E9A63BF3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456</v>
      </c>
    </row>
    <row r="2" spans="1:2" ht="15.75" thickBot="1">
      <c r="A2" t="s">
        <v>469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50F9-B41D-4078-B800-0E69CEA83C10}">
  <dimension ref="A1:B437"/>
  <sheetViews>
    <sheetView workbookViewId="0">
      <selection activeCell="G18" sqref="G1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44937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BD0A-2D86-4C5E-ACA2-017AE37B8497}">
  <dimension ref="A1:B435"/>
  <sheetViews>
    <sheetView workbookViewId="0">
      <selection activeCell="G18" sqref="G1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44937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38F7-EA53-4501-B762-DCFD458F3AB2}">
  <dimension ref="A1:C438"/>
  <sheetViews>
    <sheetView workbookViewId="0">
      <selection activeCell="G18" sqref="G1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44937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ECAF-CF2C-49C2-AD8E-3B6EB80397D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6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6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6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6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6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6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D5AE-594C-4F4B-A099-E7FAC931835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8CE2-536A-4F8A-B900-F9C93B49E56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484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97DBB-F20A-476E-A6F0-499C30ACFA6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E013-08D7-4243-BA6F-EF21B919A945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83ED-A229-4090-9BFD-CDF5742AED7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65D5-47FC-450A-98AC-AC33811FF74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D7514-F4A9-49F2-A1C5-7A819AF5E91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469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A3F89-388C-4D6E-8415-804B57ECF49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9E13-761D-4642-97B8-5558B131BED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5">
        <v>32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31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31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24</v>
      </c>
    </row>
    <row r="15" spans="1:2">
      <c r="A15" s="1" t="s">
        <v>6</v>
      </c>
      <c r="B15" s="42">
        <v>8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32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6</v>
      </c>
    </row>
    <row r="26" spans="1:2">
      <c r="A26" s="1" t="s">
        <v>41</v>
      </c>
      <c r="B26" s="42">
        <v>26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32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 t="s">
        <v>484</v>
      </c>
    </row>
    <row r="36" spans="1:2">
      <c r="A36" s="14" t="s">
        <v>16</v>
      </c>
      <c r="B36" s="42">
        <v>8</v>
      </c>
    </row>
    <row r="37" spans="1:2">
      <c r="A37" s="14" t="s">
        <v>17</v>
      </c>
      <c r="B37" s="42">
        <v>11</v>
      </c>
    </row>
    <row r="38" spans="1:2" ht="14.45" customHeight="1">
      <c r="A38" s="14" t="s">
        <v>18</v>
      </c>
      <c r="B38" s="42">
        <v>7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 t="s">
        <v>484</v>
      </c>
    </row>
    <row r="41" spans="1:2">
      <c r="A41" s="14" t="s">
        <v>21</v>
      </c>
      <c r="B41" s="42" t="s">
        <v>484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26</v>
      </c>
    </row>
    <row r="45" spans="1:2" ht="15" customHeight="1"/>
    <row r="46" spans="1:2" ht="50.1" customHeight="1">
      <c r="A46" s="47" t="s">
        <v>473</v>
      </c>
      <c r="B46" s="114"/>
    </row>
    <row r="47" spans="1:2" ht="210">
      <c r="A47" s="17" t="s">
        <v>472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26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6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32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32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32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32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32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 t="s">
        <v>484</v>
      </c>
    </row>
    <row r="436" spans="1:2">
      <c r="A436" s="43" t="s">
        <v>46</v>
      </c>
      <c r="B436" s="42">
        <v>30</v>
      </c>
    </row>
    <row r="437" spans="1:2">
      <c r="A437" s="43" t="s">
        <v>471</v>
      </c>
      <c r="B437" s="42">
        <v>0</v>
      </c>
    </row>
    <row r="438" spans="1:2" ht="15.75" thickBot="1">
      <c r="A438" s="113" t="s">
        <v>24</v>
      </c>
      <c r="B438" s="112">
        <f>SUM(B435:B437)</f>
        <v>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2023-01-12T20:05:15Z</dcterms:modified>
</cp:coreProperties>
</file>