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3.21\"/>
    </mc:Choice>
  </mc:AlternateContent>
  <xr:revisionPtr revIDLastSave="0" documentId="13_ncr:1_{BE0024EB-00C8-40D6-B26D-6CDE2B184D8E}" xr6:coauthVersionLast="45" xr6:coauthVersionMax="45" xr10:uidLastSave="{00000000-0000-0000-0000-000000000000}"/>
  <bookViews>
    <workbookView xWindow="-28920" yWindow="-345" windowWidth="29040" windowHeight="15840" firstSheet="23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 s="1"/>
  <c r="B152" i="33"/>
  <c r="B431" i="33"/>
  <c r="B11" i="32"/>
  <c r="B22" i="32"/>
  <c r="B29" i="32"/>
  <c r="B41" i="32"/>
  <c r="B72" i="32"/>
  <c r="B76" i="32" s="1"/>
  <c r="B152" i="32"/>
  <c r="B431" i="32"/>
  <c r="B41" i="7" l="1"/>
</calcChain>
</file>

<file path=xl/sharedStrings.xml><?xml version="1.0" encoding="utf-8"?>
<sst xmlns="http://schemas.openxmlformats.org/spreadsheetml/2006/main" count="42248" uniqueCount="484">
  <si>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</si>
  <si>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</si>
  <si>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</si>
  <si>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</si>
  <si>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</si>
  <si>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</si>
  <si>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</si>
  <si>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</si>
  <si>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</si>
  <si>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</si>
  <si>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</si>
  <si>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</si>
  <si>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</si>
  <si>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</si>
  <si>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</si>
  <si>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</si>
  <si>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</si>
  <si>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</si>
  <si>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</si>
  <si>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</si>
  <si>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</si>
  <si>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</si>
  <si>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</si>
  <si>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</si>
  <si>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</si>
  <si>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</si>
  <si>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</si>
  <si>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</si>
  <si>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</si>
  <si>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</si>
  <si>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</si>
  <si>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</si>
  <si>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</si>
  <si>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</si>
  <si>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</si>
  <si>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</si>
  <si>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</si>
  <si>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</si>
  <si>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</si>
  <si>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</si>
  <si>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</si>
  <si>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</si>
  <si>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</si>
  <si>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</si>
  <si>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</si>
  <si>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</si>
  <si>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</si>
  <si>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</si>
  <si>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</si>
  <si>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</si>
  <si>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</si>
  <si>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</si>
  <si>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</si>
  <si>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</si>
  <si>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</si>
  <si>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</si>
  <si>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</si>
  <si>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</si>
  <si>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</si>
  <si>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</si>
  <si>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</si>
  <si>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</si>
  <si>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</si>
  <si>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</si>
  <si>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</si>
  <si>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</si>
  <si>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</si>
  <si>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</si>
  <si>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</si>
  <si>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</si>
  <si>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</si>
  <si>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</si>
  <si>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</si>
  <si>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</si>
  <si>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</si>
  <si>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</si>
  <si>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</si>
  <si>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</si>
  <si>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</si>
  <si>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</si>
  <si>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</si>
  <si>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</si>
  <si>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</si>
  <si>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</si>
  <si>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</si>
  <si>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</si>
  <si>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</si>
  <si>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</si>
  <si>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</si>
  <si>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</si>
  <si>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</si>
  <si>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</si>
  <si>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</si>
  <si>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</si>
  <si>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</si>
  <si>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</si>
  <si>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</si>
  <si>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</si>
  <si>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</si>
  <si>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</si>
  <si>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</si>
  <si>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</si>
  <si>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</si>
  <si>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</si>
  <si>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</si>
  <si>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</si>
  <si>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</si>
  <si>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</si>
  <si>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</si>
  <si>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</si>
  <si>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</si>
  <si>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</si>
  <si>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</si>
  <si>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</si>
  <si>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</si>
  <si>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</si>
  <si>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</si>
  <si>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</si>
  <si>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</si>
  <si>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</si>
  <si>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</si>
  <si>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</si>
  <si>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</si>
  <si>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</si>
  <si>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</si>
  <si>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</si>
  <si>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</si>
  <si>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</si>
  <si>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</si>
  <si>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</si>
  <si>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</si>
  <si>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</si>
  <si>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</si>
  <si>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</si>
  <si>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</si>
  <si>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</si>
  <si>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</si>
  <si>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</si>
  <si>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</si>
  <si>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</si>
  <si>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</si>
  <si>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</si>
  <si>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</si>
  <si>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</si>
  <si>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</si>
  <si>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</si>
  <si>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</si>
  <si>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</si>
  <si>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</si>
  <si>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</si>
  <si>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</si>
  <si>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</si>
  <si>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</si>
  <si>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</si>
  <si>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</si>
  <si>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</si>
  <si>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</si>
  <si>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</si>
  <si>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</si>
  <si>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</si>
  <si>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</si>
  <si>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</si>
  <si>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</si>
  <si>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</si>
  <si>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</si>
  <si>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</si>
  <si>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</si>
  <si>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</si>
  <si>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</si>
  <si>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</si>
  <si>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</si>
  <si>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</si>
  <si>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</si>
  <si>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</si>
  <si>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</si>
  <si>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</si>
  <si>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</si>
  <si>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</si>
  <si>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</si>
  <si>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</si>
  <si>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</si>
  <si>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</si>
  <si>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</si>
  <si>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</si>
  <si>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</si>
  <si>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</si>
  <si>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</si>
  <si>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</si>
  <si>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</si>
  <si>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</si>
  <si>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</si>
  <si>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</si>
  <si>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</si>
  <si>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</si>
  <si>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</si>
  <si>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</si>
  <si>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</si>
  <si>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</si>
  <si>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</si>
  <si>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</si>
  <si>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</si>
  <si>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</si>
  <si>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</si>
  <si>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</si>
  <si>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</si>
  <si>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</si>
  <si>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</si>
  <si>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</si>
  <si>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</si>
  <si>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</si>
  <si>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</si>
  <si>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</si>
  <si>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</si>
  <si>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</si>
  <si>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</si>
  <si>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</si>
  <si>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</si>
  <si>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</si>
  <si>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</si>
  <si>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</si>
  <si>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</si>
  <si>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</si>
  <si>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</si>
  <si>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</si>
  <si>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</si>
  <si>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</si>
  <si>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</si>
  <si>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</si>
  <si>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</si>
  <si>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</si>
  <si>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</si>
  <si>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</si>
  <si>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</si>
  <si>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</si>
  <si>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</si>
  <si>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</si>
  <si>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</si>
  <si>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</si>
  <si>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</si>
  <si>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</si>
  <si>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</si>
  <si>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</si>
  <si>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</si>
  <si>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</si>
  <si>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</si>
  <si>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</si>
  <si>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</si>
  <si>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</si>
  <si>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</si>
  <si>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</si>
  <si>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</si>
  <si>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</si>
  <si>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</si>
  <si>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</si>
  <si>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</si>
  <si>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</si>
  <si>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</si>
  <si>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</si>
  <si>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</si>
  <si>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</si>
  <si>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</si>
  <si>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</si>
  <si>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</si>
  <si>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</si>
  <si>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</si>
  <si>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</si>
  <si>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</si>
  <si>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</si>
  <si>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</si>
  <si>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</si>
  <si>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</si>
  <si>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</si>
  <si>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</si>
  <si>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</si>
  <si>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</si>
  <si>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</si>
  <si>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</si>
  <si>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</si>
  <si>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</si>
  <si>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</si>
  <si>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</si>
  <si>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</si>
  <si>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</si>
  <si>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</si>
  <si>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</si>
  <si>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</si>
  <si>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</si>
  <si>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</si>
  <si>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</si>
  <si>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</si>
  <si>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</si>
  <si>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</si>
  <si>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</si>
  <si>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</si>
  <si>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</si>
  <si>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</si>
  <si>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</si>
  <si>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</si>
  <si>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</si>
  <si>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</si>
  <si>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</si>
  <si>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</si>
  <si>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</si>
  <si>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</si>
  <si>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</si>
  <si>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</si>
  <si>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</si>
  <si>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</si>
  <si>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</si>
  <si>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</si>
  <si>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</si>
  <si>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</si>
  <si>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</si>
  <si>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</si>
  <si>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</si>
  <si>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</si>
  <si>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</si>
  <si>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</si>
  <si>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</si>
  <si>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</si>
  <si>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</si>
  <si>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</si>
  <si>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</si>
  <si>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</si>
  <si>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</si>
  <si>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</si>
  <si>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</si>
  <si>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</si>
  <si>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</si>
  <si>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</si>
  <si>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</si>
  <si>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</si>
  <si>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</si>
  <si>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</si>
  <si>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</si>
  <si>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</si>
  <si>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</si>
  <si>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</si>
  <si>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</si>
  <si>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</si>
  <si>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</si>
  <si>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</si>
  <si>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</si>
  <si>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</si>
  <si>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</si>
  <si>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</si>
  <si>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</si>
  <si>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</si>
  <si>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</si>
  <si>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</si>
  <si>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</si>
  <si>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</si>
  <si>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</si>
  <si>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</si>
  <si>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</si>
  <si>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</si>
  <si>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</si>
  <si>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</si>
  <si>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</si>
  <si>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</si>
  <si>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</si>
  <si>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</si>
  <si>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</si>
  <si>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</si>
  <si>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</si>
  <si>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</si>
  <si>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</si>
  <si>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</si>
  <si>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</si>
  <si>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</si>
  <si>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</si>
  <si>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</si>
  <si>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</si>
  <si>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</si>
  <si>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</si>
  <si>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</si>
  <si>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</si>
  <si>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</si>
  <si>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</si>
  <si>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</si>
  <si>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</si>
  <si>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</si>
  <si>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</si>
  <si>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</si>
  <si>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</si>
  <si>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</si>
  <si>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</si>
  <si>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</si>
  <si>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</si>
  <si>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</si>
  <si>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</si>
  <si>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</si>
  <si>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</si>
  <si>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</si>
  <si>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</si>
  <si>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</si>
  <si>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</si>
  <si>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</si>
  <si>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</si>
  <si>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</si>
  <si>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</si>
  <si>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</si>
  <si>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</si>
  <si>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</si>
  <si>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</si>
  <si>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</si>
  <si>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</si>
  <si>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</si>
  <si>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</si>
  <si>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</si>
  <si>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</si>
  <si>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</si>
  <si>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</si>
  <si>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</si>
  <si>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</si>
  <si>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</si>
  <si>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</si>
  <si>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</si>
  <si>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</si>
  <si>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</si>
  <si>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</si>
  <si>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</si>
  <si>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</si>
  <si>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</si>
  <si>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</si>
  <si>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</si>
  <si>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</si>
  <si>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</si>
  <si>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</si>
  <si>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</si>
  <si>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</si>
  <si>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</si>
  <si>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</si>
  <si>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</si>
  <si>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</si>
  <si>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</si>
  <si>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</si>
  <si>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</si>
  <si>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</si>
  <si>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</si>
  <si>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</si>
  <si>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</si>
  <si>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</si>
  <si>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</si>
  <si>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01/13/2021</t>
  </si>
  <si>
    <t>SUFFOLK</t>
  </si>
  <si>
    <t>Suffolk</t>
  </si>
  <si>
    <t xml:space="preserve">Plymouth </t>
  </si>
  <si>
    <t>PLYMOUTH</t>
  </si>
  <si>
    <t>1`</t>
  </si>
  <si>
    <t>DATE:01/13/2021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</si>
  <si>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</si>
  <si>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</si>
  <si>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</si>
  <si>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</si>
  <si>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</si>
  <si>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DATE:01/12/2021</t>
  </si>
  <si>
    <t>Aggregate # Of  Inmate Deaths Due to a Probable or Confirmed Case of COVID-19 or from Complications Within:</t>
  </si>
  <si>
    <t>DATE: January 13, 2021</t>
  </si>
  <si>
    <t>1.13.2021</t>
  </si>
  <si>
    <t>HAMPSHIRE</t>
  </si>
  <si>
    <t>HAMPDEN COUNTY</t>
  </si>
  <si>
    <t>X</t>
  </si>
  <si>
    <t>DATE: 1/13/21</t>
  </si>
  <si>
    <t>x</t>
  </si>
  <si>
    <t>Date: 1/13/21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</si>
  <si>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</si>
  <si>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</si>
  <si>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1/13/2021</t>
  </si>
  <si>
    <t>Essex County</t>
  </si>
  <si>
    <t>DATE:  January 13,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</si>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</sst>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0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7" fillId="0" borderId="18" xfId="0" applyFont="1" applyBorder="1" applyAlignment="1">
      <alignment horizontal="center"/>
    </xf>
    <xf numFmtId="0" fontId="7" fillId="0" borderId="0" xfId="0" applyFont="1"/>
    <xf numFmtId="0" fontId="0" fillId="0" borderId="29" xfId="0" applyBorder="1"/>
    <xf numFmtId="0" fontId="2" fillId="2" borderId="15" xfId="0" applyFont="1" applyFill="1" applyBorder="1"/>
    <xf numFmtId="0" fontId="7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2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B2D7-2306-4FE4-9916-0F1B4E226736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1571-BED0-4206-8EC2-9D4EDC4F24A1}">
  <dimension ref="A1:B457"/>
  <sheetViews>
    <sheetView topLeftCell="A16"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I36" sqref="I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AADA-C2ED-4885-AEFF-041FD78CBFD8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3B9C-EAE6-42E3-9E14-7460F69353C1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B849-379C-4558-9537-24A6A37FAC3F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A8B5-13FC-48D3-A15F-9F03ED2E938A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625D-2859-4C80-8523-650C9FC336A3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CD9C-A070-45A5-9AD2-9119373D8E61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0624-E8A6-4626-A1C7-6A49E4F70CF1}">
  <dimension ref="A1:B438"/>
  <sheetViews>
    <sheetView workbookViewId="0">
      <selection activeCell="B437" sqref="B437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472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483</v>
      </c>
    </row>
    <row r="7" spans="1:2">
      <c r="A7" s="2" t="s">
        <v>2</v>
      </c>
      <c r="B7" s="114" t="s">
        <v>483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483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483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483</v>
      </c>
    </row>
    <row r="38" spans="1:2" ht="14.45" customHeight="1">
      <c r="A38" s="19" t="s">
        <v>18</v>
      </c>
      <c r="B38" s="114" t="s">
        <v>483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0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 t="s">
        <v>483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 t="s">
        <v>483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483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6" t="s">
        <v>45</v>
      </c>
      <c r="B435" s="114" t="s">
        <v>483</v>
      </c>
    </row>
    <row r="436" spans="1:2">
      <c r="A436" s="66" t="s">
        <v>46</v>
      </c>
      <c r="B436" s="114" t="s">
        <v>483</v>
      </c>
    </row>
    <row r="437" spans="1:2">
      <c r="A437" s="66" t="s">
        <v>471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6895-1ADD-41C5-9660-C9FD08DEF430}">
  <dimension ref="A1:B446"/>
  <sheetViews>
    <sheetView workbookViewId="0">
      <selection activeCell="B437" sqref="B437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472</v>
      </c>
      <c r="B1" s="42" t="s">
        <v>453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452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6" t="s">
        <v>473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2A9E-A175-491E-AED9-F27DD1489C60}">
  <dimension ref="A1:F439"/>
  <sheetViews>
    <sheetView topLeftCell="A418" workbookViewId="0">
      <selection activeCell="B437" sqref="B437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472</v>
      </c>
      <c r="B1" s="143" t="s">
        <v>454</v>
      </c>
    </row>
    <row r="2" spans="1:2" ht="15.75" thickBot="1">
      <c r="A2" s="64" t="s">
        <v>87</v>
      </c>
      <c r="B2" s="142" t="s">
        <v>54</v>
      </c>
    </row>
    <row r="3" spans="1:2" ht="15.75" thickBot="1">
      <c r="A3" s="24" t="s">
        <v>10</v>
      </c>
      <c r="B3" s="142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41" t="s">
        <v>483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37" t="s">
        <v>483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6">
      <c r="A17" s="2" t="s">
        <v>8</v>
      </c>
      <c r="B17" s="114">
        <v>0</v>
      </c>
    </row>
    <row r="18" spans="1:6">
      <c r="A18" s="2" t="s">
        <v>9</v>
      </c>
      <c r="B18" s="114">
        <v>0</v>
      </c>
    </row>
    <row r="19" spans="1:6">
      <c r="A19" s="2" t="s">
        <v>11</v>
      </c>
      <c r="B19" s="114">
        <v>0</v>
      </c>
    </row>
    <row r="20" spans="1:6">
      <c r="A20" s="2" t="s">
        <v>3</v>
      </c>
      <c r="B20" s="114">
        <v>0</v>
      </c>
    </row>
    <row r="21" spans="1:6">
      <c r="A21" s="2" t="s">
        <v>23</v>
      </c>
      <c r="B21" s="114">
        <v>0</v>
      </c>
    </row>
    <row r="22" spans="1:6" ht="15.75" thickBot="1">
      <c r="A22" s="140" t="s">
        <v>24</v>
      </c>
      <c r="B22" s="121">
        <f>SUM(B14:B21)</f>
        <v>0</v>
      </c>
    </row>
    <row r="23" spans="1:6" ht="15.75" thickBot="1">
      <c r="A23" s="139"/>
    </row>
    <row r="24" spans="1:6">
      <c r="A24" s="106" t="s">
        <v>39</v>
      </c>
      <c r="B24" s="115"/>
      <c r="D24" t="s">
        <v>88</v>
      </c>
    </row>
    <row r="25" spans="1:6">
      <c r="A25" s="2" t="s">
        <v>40</v>
      </c>
      <c r="B25" s="114">
        <v>0</v>
      </c>
    </row>
    <row r="26" spans="1:6">
      <c r="A26" s="2" t="s">
        <v>41</v>
      </c>
      <c r="B26" s="137" t="s">
        <v>483</v>
      </c>
    </row>
    <row r="27" spans="1:6">
      <c r="A27" s="2" t="s">
        <v>3</v>
      </c>
      <c r="B27" s="114">
        <v>0</v>
      </c>
      <c r="F27" s="138"/>
    </row>
    <row r="28" spans="1:6">
      <c r="A28" s="2" t="s">
        <v>23</v>
      </c>
      <c r="B28" s="114">
        <v>0</v>
      </c>
    </row>
    <row r="29" spans="1:6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37" t="s">
        <v>483</v>
      </c>
    </row>
    <row r="38" spans="1:2">
      <c r="A38" s="19" t="s">
        <v>18</v>
      </c>
      <c r="B38" s="114" t="s">
        <v>483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0" t="s">
        <v>37</v>
      </c>
      <c r="B46" s="115"/>
    </row>
    <row r="47" spans="1:2" ht="210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37" t="s">
        <v>483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37" t="s">
        <v>483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37" t="s">
        <v>483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6" t="s">
        <v>45</v>
      </c>
      <c r="B436" s="114">
        <v>0</v>
      </c>
    </row>
    <row r="437" spans="1:2">
      <c r="A437" s="66" t="s">
        <v>46</v>
      </c>
      <c r="B437" s="137" t="s">
        <v>483</v>
      </c>
    </row>
    <row r="438" spans="1:2">
      <c r="A438" s="66" t="s">
        <v>471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EEAC-7A4F-4ECE-A970-2C069C22663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B948-0C6B-42AC-AEB3-B93A476A9D8B}">
  <dimension ref="A1:B442"/>
  <sheetViews>
    <sheetView workbookViewId="0">
      <selection activeCell="B437" sqref="B437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472</v>
      </c>
      <c r="B1" s="149" t="s">
        <v>455</v>
      </c>
    </row>
    <row r="2" spans="1:2" ht="15.75" thickBot="1">
      <c r="A2" s="64" t="s">
        <v>87</v>
      </c>
      <c r="B2" s="142" t="s">
        <v>54</v>
      </c>
    </row>
    <row r="3" spans="1:2" ht="15.75" thickBot="1">
      <c r="A3" s="24" t="s">
        <v>10</v>
      </c>
      <c r="B3" s="148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483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483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483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483</v>
      </c>
    </row>
    <row r="38" spans="1:2">
      <c r="A38" s="19" t="s">
        <v>18</v>
      </c>
      <c r="B38" s="114" t="s">
        <v>483</v>
      </c>
    </row>
    <row r="39" spans="1:2">
      <c r="A39" s="19" t="s">
        <v>19</v>
      </c>
      <c r="B39" s="114" t="s">
        <v>483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7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483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483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5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483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0</v>
      </c>
    </row>
    <row r="436" spans="1:2" ht="30">
      <c r="A436" s="144" t="s">
        <v>38</v>
      </c>
      <c r="B436" s="115"/>
    </row>
    <row r="437" spans="1:2">
      <c r="A437" s="66" t="s">
        <v>473</v>
      </c>
      <c r="B437" s="114" t="s">
        <v>483</v>
      </c>
    </row>
    <row r="438" spans="1:2">
      <c r="A438" s="66" t="s">
        <v>66</v>
      </c>
      <c r="B438" s="114">
        <v>0</v>
      </c>
    </row>
    <row r="439" spans="1:2">
      <c r="A439" s="66" t="s">
        <v>475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474</v>
      </c>
      <c r="B441" s="114">
        <v>0</v>
      </c>
    </row>
    <row r="442" spans="1:2" ht="15.7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FD81-0FC6-486D-9F62-9BE9E96C84FC}">
  <dimension ref="A1:B436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472</v>
      </c>
      <c r="B1" s="152" t="s">
        <v>59</v>
      </c>
    </row>
    <row r="2" spans="1:2" ht="15.75" thickBot="1">
      <c r="A2" s="64" t="s">
        <v>87</v>
      </c>
      <c r="B2" s="151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471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1C87-4CCD-4081-8E8E-5565A848D81F}">
  <dimension ref="A1:B440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472</v>
      </c>
      <c r="B1" s="143" t="s">
        <v>80</v>
      </c>
    </row>
    <row r="2" spans="1:2" ht="15.75" thickBot="1">
      <c r="A2" s="64" t="s">
        <v>87</v>
      </c>
      <c r="B2" s="151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4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3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BD71-D753-46EC-A46D-CB0F60EB0AF5}">
  <dimension ref="A1:B440"/>
  <sheetViews>
    <sheetView workbookViewId="0">
      <selection activeCell="B437" sqref="B437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472</v>
      </c>
      <c r="B1" s="43" t="s">
        <v>457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5" t="s">
        <v>14</v>
      </c>
      <c r="B33" s="123"/>
    </row>
    <row r="34" spans="1:2">
      <c r="A34" s="146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7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471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81B1-87E4-45E4-A30F-95C51CFD4DA8}">
  <dimension ref="A1:B441"/>
  <sheetViews>
    <sheetView workbookViewId="0">
      <selection activeCell="B437" sqref="B437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472</v>
      </c>
      <c r="B1" s="143" t="s">
        <v>62</v>
      </c>
    </row>
    <row r="2" spans="1:2">
      <c r="A2" s="64" t="s">
        <v>87</v>
      </c>
      <c r="B2" s="151" t="s">
        <v>54</v>
      </c>
    </row>
    <row r="3" spans="1:2" ht="15.75" thickBot="1">
      <c r="A3" s="73" t="s">
        <v>10</v>
      </c>
      <c r="B3" s="157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3"/>
    </row>
    <row r="33" spans="1:2">
      <c r="A33" s="146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6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4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17A6-EED7-4228-B55D-C0D842E37890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526-E94F-48F2-925E-A498455FB0D2}">
  <dimension ref="A1:B457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972A-4643-4BCE-84E6-F4EF5704CBD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A484-662A-414D-B755-FE1D11EF9F00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45F4-D75A-4842-9929-D4376E5BCA35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FC56-6772-4D58-97E8-1A6FA535829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3CFE-C9A8-4D6A-827F-3BA04F628F9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28AD7-60B5-47D9-AFEE-40D38327F7E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73FB-4D7E-48FF-A9AE-488A68F5405B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B1BA-95E6-433E-A35B-3B4383D11BD8}">
  <dimension ref="A1:C452"/>
  <sheetViews>
    <sheetView topLeftCell="A40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15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09" t="s">
        <v>24</v>
      </c>
      <c r="B41" s="38">
        <v>15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>
        <v>15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8AB8-67C4-4246-9054-73AB6E32E8CE}">
  <dimension ref="A1:B457"/>
  <sheetViews>
    <sheetView topLeftCell="A41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6E26-B97A-4EFF-A8F1-DC6138B48BB8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AA04-C3D0-4EE9-A010-6D0B239B5AA1}">
  <dimension ref="A1:B455"/>
  <sheetViews>
    <sheetView topLeftCell="A403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BC90-FBE3-49C8-9B37-98D8259DB44D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F7F4-2206-4948-BF24-BFA34D7EA6EE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5D1B-3DF4-4AC4-9321-3C566F392E96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172D-CF62-49D6-8CB8-53365CDB095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8C15-A73F-4161-8C50-63F4C77CEF3E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6E97-4C3B-4910-90B4-A8B078F5EDC6}">
  <dimension ref="A1:B456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DAE5-C558-4DDC-958E-9E42ED9DD7D3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EA10-3C75-46D8-BC9C-36395CA65DC3}">
  <dimension ref="A1:B455"/>
  <sheetViews>
    <sheetView zoomScale="80" zoomScaleNormal="80" workbookViewId="0">
      <selection activeCell="B43" sqref="B4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454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466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464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464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6D94-AD27-41C2-9F2E-A996945A566F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EBBE-6EB2-4CAD-B254-2B8A6F6D8800}">
  <dimension ref="A1:B435"/>
  <sheetViews>
    <sheetView workbookViewId="0">
      <selection activeCell="B43" sqref="B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57">
        <v>44209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B37B-F116-465B-9E06-B5590275A3C1}">
  <dimension ref="A1:B437"/>
  <sheetViews>
    <sheetView workbookViewId="0">
      <selection activeCell="B43" sqref="B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4149-F5E5-4B3F-A1E7-6D1D6E38B1B0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B05D-37EF-4A4C-B14B-C5A03E684F33}">
  <dimension ref="A1:B457"/>
  <sheetViews>
    <sheetView workbookViewId="0">
      <selection activeCell="B43" sqref="B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C2D9-3705-4F03-A6F2-D6475368D33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4" t="s">
        <v>4</v>
      </c>
    </row>
    <row r="14" spans="1:2">
      <c r="A14" s="66" t="s">
        <v>5</v>
      </c>
      <c r="B14" s="38">
        <v>5</v>
      </c>
    </row>
    <row r="15" spans="1:2">
      <c r="A15" s="66" t="s">
        <v>6</v>
      </c>
      <c r="B15" s="38" t="s">
        <v>483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7</v>
      </c>
    </row>
    <row r="24" spans="1:2">
      <c r="A24" s="64" t="s">
        <v>39</v>
      </c>
    </row>
    <row r="25" spans="1:2">
      <c r="A25" s="66" t="s">
        <v>40</v>
      </c>
      <c r="B25" s="38" t="s">
        <v>483</v>
      </c>
    </row>
    <row r="26" spans="1:2">
      <c r="A26" s="66" t="s">
        <v>41</v>
      </c>
      <c r="B26" s="38" t="s">
        <v>483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7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  <c r="B32" s="38" t="s">
        <v>483</v>
      </c>
    </row>
    <row r="33" spans="1:2">
      <c r="A33" s="66" t="s">
        <v>16</v>
      </c>
    </row>
    <row r="34" spans="1:2">
      <c r="A34" s="66" t="s">
        <v>17</v>
      </c>
      <c r="B34" s="38" t="s">
        <v>483</v>
      </c>
    </row>
    <row r="35" spans="1:2" ht="14.45" customHeight="1">
      <c r="A35" s="66" t="s">
        <v>18</v>
      </c>
      <c r="B35" s="38" t="s">
        <v>483</v>
      </c>
    </row>
    <row r="36" spans="1:2">
      <c r="A36" s="66" t="s">
        <v>19</v>
      </c>
      <c r="B36" s="38" t="s">
        <v>483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7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5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483</v>
      </c>
    </row>
    <row r="58" spans="1:2">
      <c r="A58" s="69" t="s">
        <v>30</v>
      </c>
    </row>
    <row r="59" spans="1:2">
      <c r="A59" s="68" t="s">
        <v>11</v>
      </c>
      <c r="B59" s="38" t="s">
        <v>483</v>
      </c>
    </row>
    <row r="60" spans="1:2">
      <c r="A60" s="68" t="s">
        <v>24</v>
      </c>
      <c r="B60" s="38">
        <v>7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7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7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67" t="s">
        <v>38</v>
      </c>
    </row>
    <row r="435" spans="1:2">
      <c r="A435" s="66" t="s">
        <v>45</v>
      </c>
      <c r="B435" s="38">
        <v>7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DE7D-0795-4971-BD53-258DFA3D6D7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B65A-4417-45C6-985D-1C4A52420A7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461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FACC-CD56-43DF-91EC-3805104E247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409A-BCCC-429A-BFF4-D68E9A7F81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461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79C0-61A9-4A48-A712-5D4FC0323AB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EC7B-1721-4955-AC89-068CDBA40A7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461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D620-5AB8-479B-88FC-621AA55AD8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CD56-6ABE-4DB3-8875-9692F3A656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461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AA8D-F436-449A-B546-BB7961E2C89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E5D0-3060-430A-B021-9F79702272A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1.13.2021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37F3-7787-413E-A111-4BB54D38409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1.13.2021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83D1-7F49-440E-B46F-3650515B042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9E11-48C7-416D-B5B2-600AEF08064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1.13.2021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FCA1-265E-48E5-9CF8-8160E3F55F3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85AD-1452-457C-9531-BC5DBC17F12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4AC5-F97D-40D3-80F2-699C913CFF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1.13.2021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F6C0-6AB7-4E4F-9393-FA9B33A77F4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1.13.2021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E8A4-BC28-4FF1-9C4C-AA256F7FE8DC}">
  <dimension ref="A1:C452"/>
  <sheetViews>
    <sheetView workbookViewId="0">
      <selection activeCell="J33" sqref="J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1254-9CDC-41C2-9073-79EE5C9942CD}">
  <dimension ref="A1:B457"/>
  <sheetViews>
    <sheetView workbookViewId="0">
      <selection activeCell="J33" sqref="J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D83E-F01E-428C-B52B-5650B590182A}">
  <dimension ref="A1:B455"/>
  <sheetViews>
    <sheetView workbookViewId="0">
      <selection activeCell="J33" sqref="J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3A10-2F78-4310-8B62-749FFD41CEC3}">
  <dimension ref="A1:B455"/>
  <sheetViews>
    <sheetView zoomScaleNormal="100" workbookViewId="0">
      <selection activeCell="J33" sqref="J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F02D-0D5A-404D-AD82-C116F018F92C}">
  <dimension ref="A1:B434"/>
  <sheetViews>
    <sheetView workbookViewId="0">
      <selection activeCell="J33" sqref="J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C750-CB95-4639-A2E1-8A782849F0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2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B0F2-9D49-40BC-91C5-693E7D1D134F}">
  <dimension ref="A1:B437"/>
  <sheetViews>
    <sheetView workbookViewId="0">
      <selection activeCell="J33" sqref="J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46A32-20C1-4064-8F48-20D3932E8097}">
  <dimension ref="A1:B457"/>
  <sheetViews>
    <sheetView workbookViewId="0">
      <selection activeCell="J33" sqref="J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5FCF-4C72-45CE-BFB8-B06FD9C38721}">
  <dimension ref="A1:C457"/>
  <sheetViews>
    <sheetView workbookViewId="0">
      <selection activeCell="J33" sqref="J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E418-7498-4943-8A27-F66B2B4EAABD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0615-C3F2-41D0-A66D-6CBEE808FC7F}">
  <dimension ref="A1:B457"/>
  <sheetViews>
    <sheetView topLeftCell="A427"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483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483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483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 t="s">
        <v>483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483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483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47C3-4BCA-4381-8FC8-739FBAFF8DE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D08C-DC1A-4326-83A0-CBC8EDE052E4}">
  <dimension ref="A1:B457"/>
  <sheetViews>
    <sheetView topLeftCell="A403"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0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483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483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483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 t="s">
        <v>483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483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483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A858-0C61-4520-9103-C6D4B20DED0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1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  <c r="B31" s="31" t="s">
        <v>456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9E52-EFD7-4F6A-A15F-6AB9170C00E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1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79FD-F25F-497E-A89F-5C56AC08B0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2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E982-7037-4B2A-A571-EC6B0E4FA86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4121-029F-4ECA-B03B-C48DCB2816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451</v>
      </c>
      <c r="B1" s="63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872B-B6BF-4CC7-BFF1-5263CF9C3873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44209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18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>
        <v>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18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92F7-BCEE-47DA-8888-F61DBC64EEC6}">
  <dimension ref="A1:B459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44209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44DEC-0F26-4B2E-814D-003F60DBD8DA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44209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449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483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483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FDD9-7DD6-478A-8C0B-6DEDDCEB129B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44209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DDFE-8FAE-4990-B313-52E956693F15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44209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2AB2-48BF-46F8-8C2F-A766439AAF81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40500-E140-41F2-A463-C953654B4462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44209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6A79-84B3-4D04-8E50-06D28EEEC8ED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44209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4DBB-956B-4A0F-9C2F-666C7119D06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502B-FE07-475C-9AD1-E09E477CBCBB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6E98-148E-4BE1-9073-3BCA223F1D4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B16C6-FB2A-4B1E-83AD-D89A05AEE18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843F-A996-4276-AF97-78BC5ADCD4B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56B3-BF44-4AC4-8823-4314DB69F3A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5672-3186-4725-859F-D50BA3E3B48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A5F8-0724-4466-933B-EE6F4EF0A14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B9A4-3935-4A87-AF9D-58CC0B903CB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10</v>
      </c>
    </row>
    <row r="63" spans="1:2" ht="15.75" thickBot="1">
      <c r="A63" s="5" t="s">
        <v>24</v>
      </c>
      <c r="B63" s="38">
        <v>10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2021-01-14T20:00:07Z</dcterms:modified>
</cp:coreProperties>
</file>