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04.23/"/>
    </mc:Choice>
  </mc:AlternateContent>
  <xr:revisionPtr revIDLastSave="14" documentId="8_{EF67331C-3BA1-4C0F-9029-390D7971B256}" xr6:coauthVersionLast="47" xr6:coauthVersionMax="47" xr10:uidLastSave="{43E92B0E-D019-4EA2-9094-25A6C09F8BC9}"/>
  <bookViews>
    <workbookView xWindow="2730" yWindow="2730" windowWidth="21600" windowHeight="11385" xr2:uid="{00000000-000D-0000-FFFF-FFFF00000000}"/>
  </bookViews>
  <sheets>
    <sheet name="Barnstable Tested Inmates" sheetId="89" r:id="rId1"/>
    <sheet name="Barnstable Tested Staff" sheetId="90" r:id="rId2"/>
    <sheet name="Barnstable Positive Inmates" sheetId="91" r:id="rId3"/>
    <sheet name="Barnstable Positive Staff " sheetId="92" r:id="rId4"/>
    <sheet name="Barnstable Hospital Inmates" sheetId="93" r:id="rId5"/>
    <sheet name="Barnstable Hospital Staff" sheetId="94" r:id="rId6"/>
    <sheet name="Barnstable Deaths Inmates" sheetId="95" r:id="rId7"/>
    <sheet name="Barnstable Deaths Staff" sheetId="96" r:id="rId8"/>
    <sheet name="BERKSHIRE Tested Inmates" sheetId="81" r:id="rId9"/>
    <sheet name="BERKSHIRE Tested Staff" sheetId="82" r:id="rId10"/>
    <sheet name="BERKSHIRE Positive Inmates" sheetId="83" r:id="rId11"/>
    <sheet name="BERKSHIRE Positive Staff" sheetId="84" r:id="rId12"/>
    <sheet name="BERKSHIRE Hospital Inmates" sheetId="85" r:id="rId13"/>
    <sheet name="BERKSHIRE Hospital Staff" sheetId="86" r:id="rId14"/>
    <sheet name="BERKSHIRE Deaths Inmates" sheetId="87" r:id="rId15"/>
    <sheet name="BERKSHIRE Deaths Staff" sheetId="88" r:id="rId16"/>
    <sheet name="Bristol Tested - Inmates" sheetId="73" r:id="rId17"/>
    <sheet name="Bristol Tested - Staff" sheetId="74" r:id="rId18"/>
    <sheet name="Bristol Positive -Inmates" sheetId="75" r:id="rId19"/>
    <sheet name="Bristol Positive - Staff" sheetId="76" r:id="rId20"/>
    <sheet name="Bristol Hospital- Inmates " sheetId="77" r:id="rId21"/>
    <sheet name="Bristol Hospital - Staff " sheetId="78" r:id="rId22"/>
    <sheet name="Bristol Deaths - Inmates" sheetId="79" r:id="rId23"/>
    <sheet name="Bristol Deaths - Staff" sheetId="80" r:id="rId24"/>
    <sheet name="Essex Tested Inmates" sheetId="65" r:id="rId25"/>
    <sheet name="Essex Tested Staff" sheetId="66" r:id="rId26"/>
    <sheet name="Essex Positive Inmates" sheetId="67" r:id="rId27"/>
    <sheet name="Essex Positive Staff" sheetId="68" r:id="rId28"/>
    <sheet name="Essex Hospitalized Inmates " sheetId="69" r:id="rId29"/>
    <sheet name="Essex Hospitalized Staff " sheetId="70" r:id="rId30"/>
    <sheet name="Essex Deaths Inmates" sheetId="71" r:id="rId31"/>
    <sheet name="Essex Deaths Staff" sheetId="72" r:id="rId32"/>
    <sheet name="Franklin Tested - Inmates" sheetId="57" r:id="rId33"/>
    <sheet name="Franklin Tested - Staff" sheetId="58" r:id="rId34"/>
    <sheet name="Franklin Positive - Inmates" sheetId="59" r:id="rId35"/>
    <sheet name="Franklin Positive - Staff" sheetId="60" r:id="rId36"/>
    <sheet name="FranklinHospitalized - Inmates " sheetId="61" r:id="rId37"/>
    <sheet name="Franklin Hospitalized - Staff " sheetId="62" r:id="rId38"/>
    <sheet name="Franklin Deaths - Inmates" sheetId="63" r:id="rId39"/>
    <sheet name="Franklin Deaths - Staff" sheetId="64" r:id="rId40"/>
    <sheet name="Hampden Tested Inmates" sheetId="49" r:id="rId41"/>
    <sheet name="Hampden Tested Staff" sheetId="50" r:id="rId42"/>
    <sheet name="Hampden Positive Inmates" sheetId="51" r:id="rId43"/>
    <sheet name="Hampden Positive Staff" sheetId="52" r:id="rId44"/>
    <sheet name="Hampden Hospital Inmates " sheetId="53" r:id="rId45"/>
    <sheet name="Hampden Hospital Staff " sheetId="54" r:id="rId46"/>
    <sheet name="Hampden Deaths Inmates" sheetId="55" r:id="rId47"/>
    <sheet name="Hampden Deaths Staff" sheetId="56" r:id="rId48"/>
    <sheet name="HAMPSHIRE Tested Inmates" sheetId="41" r:id="rId49"/>
    <sheet name="HAMPSHIRE Tested Staff" sheetId="42" r:id="rId50"/>
    <sheet name="HAMPSHIRE Positive Inmates" sheetId="43" r:id="rId51"/>
    <sheet name="HAMPSHIRE Positive Staff" sheetId="44" r:id="rId52"/>
    <sheet name="HAMPSHIRE Hospital Inmates " sheetId="45" r:id="rId53"/>
    <sheet name="HAMPSHIRE Hospital Staff " sheetId="46" r:id="rId54"/>
    <sheet name="HAMPSHIRE Deaths Inmates" sheetId="47" r:id="rId55"/>
    <sheet name="HAMPSHIRE  Deaths Staff" sheetId="48" r:id="rId56"/>
    <sheet name="Middlesex Tested Inmates" sheetId="33" r:id="rId57"/>
    <sheet name="Middlesex Tested Staff" sheetId="34" r:id="rId58"/>
    <sheet name="Middlesex Positive Inmates" sheetId="35" r:id="rId59"/>
    <sheet name="Middlesex Positive Staff" sheetId="36" r:id="rId60"/>
    <sheet name="Middlesex Hospital Inmates " sheetId="37" r:id="rId61"/>
    <sheet name="Middlesex Hospital Staff " sheetId="38" r:id="rId62"/>
    <sheet name="Middlesex Deaths Inmates" sheetId="39" r:id="rId63"/>
    <sheet name="Middlesex Deaths Staff" sheetId="40" r:id="rId64"/>
    <sheet name="Norfolk Total Tested - Inmates" sheetId="25" r:id="rId65"/>
    <sheet name="Norfolk Total Tested - Staff" sheetId="26" r:id="rId66"/>
    <sheet name="Norfolk Total Positive -Inmates" sheetId="27" r:id="rId67"/>
    <sheet name="Norfolk Total Positive - Staff" sheetId="28" r:id="rId68"/>
    <sheet name="Norfolk Total Hospital-Inmates " sheetId="29" r:id="rId69"/>
    <sheet name="Norfolk Total Hospital - Staff " sheetId="30" r:id="rId70"/>
    <sheet name="Norfolk Total Deaths - Inmates" sheetId="31" r:id="rId71"/>
    <sheet name="Norfolk Total Deaths - Staff" sheetId="32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heet1" sheetId="24" r:id="rId81"/>
    <sheet name="SUFFOLK Tested Inmates" sheetId="2" r:id="rId82"/>
    <sheet name="SUFFOLK Tested Staff" sheetId="7" r:id="rId83"/>
    <sheet name="SUFFOLK Positive Inmates" sheetId="8" r:id="rId84"/>
    <sheet name="SUFFOLK Positive Staff" sheetId="9" r:id="rId85"/>
    <sheet name="SUFFOLK Hospital Inmates " sheetId="15" r:id="rId86"/>
    <sheet name="SUFFOLK Hospital Staff " sheetId="13" r:id="rId87"/>
    <sheet name="SUFFOLK Deaths Inmates" sheetId="10" r:id="rId88"/>
    <sheet name="SUFFOLK Deaths Staff" sheetId="11" r:id="rId89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0" l="1"/>
  <c r="B79" i="80"/>
  <c r="B433" i="80"/>
  <c r="B441" i="80"/>
  <c r="B63" i="79"/>
  <c r="B79" i="79"/>
  <c r="B434" i="79"/>
  <c r="B440" i="79"/>
  <c r="B61" i="78"/>
  <c r="B77" i="78"/>
  <c r="B432" i="78"/>
  <c r="B440" i="78"/>
  <c r="B59" i="77"/>
  <c r="B75" i="77"/>
  <c r="B430" i="77"/>
  <c r="B436" i="77"/>
  <c r="B11" i="76"/>
  <c r="B22" i="76"/>
  <c r="B29" i="76"/>
  <c r="B44" i="76"/>
  <c r="B63" i="76"/>
  <c r="B79" i="76"/>
  <c r="B434" i="76"/>
  <c r="B442" i="76"/>
  <c r="B11" i="75"/>
  <c r="B22" i="75"/>
  <c r="B29" i="75"/>
  <c r="B44" i="75"/>
  <c r="B63" i="75"/>
  <c r="B79" i="75"/>
  <c r="B237" i="75"/>
  <c r="B433" i="75"/>
  <c r="B439" i="75"/>
  <c r="B11" i="74"/>
  <c r="B22" i="74"/>
  <c r="B29" i="74"/>
  <c r="B44" i="74"/>
  <c r="B66" i="74"/>
  <c r="B83" i="74"/>
  <c r="B438" i="74"/>
  <c r="B446" i="74"/>
  <c r="B11" i="73"/>
  <c r="B22" i="73"/>
  <c r="B29" i="73"/>
  <c r="B44" i="73"/>
  <c r="B62" i="73"/>
  <c r="B78" i="73"/>
  <c r="B432" i="73"/>
  <c r="B438" i="73"/>
  <c r="A2" i="48" l="1"/>
  <c r="A2" i="47"/>
  <c r="A2" i="46"/>
  <c r="A2" i="45"/>
  <c r="A2" i="44"/>
  <c r="A2" i="43"/>
  <c r="A2" i="42"/>
  <c r="B11" i="36" l="1"/>
  <c r="B22" i="36"/>
  <c r="B29" i="36"/>
  <c r="B41" i="36"/>
  <c r="B76" i="36"/>
  <c r="B431" i="36"/>
  <c r="B11" i="35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60" i="33"/>
  <c r="B76" i="33"/>
  <c r="B430" i="33"/>
  <c r="B11" i="32" l="1"/>
  <c r="B22" i="32"/>
  <c r="B29" i="32"/>
  <c r="B41" i="32"/>
  <c r="B72" i="32"/>
  <c r="B76" i="32"/>
  <c r="B152" i="32"/>
  <c r="B431" i="32"/>
  <c r="B6" i="31"/>
  <c r="B11" i="31" s="1"/>
  <c r="B22" i="31"/>
  <c r="B29" i="31"/>
  <c r="B41" i="31"/>
  <c r="B72" i="31"/>
  <c r="B76" i="31"/>
  <c r="B152" i="31"/>
  <c r="B431" i="31" s="1"/>
  <c r="B11" i="30"/>
  <c r="B22" i="30"/>
  <c r="B29" i="30"/>
  <c r="B41" i="30"/>
  <c r="B72" i="30"/>
  <c r="B76" i="30"/>
  <c r="B152" i="30"/>
  <c r="B431" i="30" s="1"/>
  <c r="B6" i="29"/>
  <c r="B11" i="29" s="1"/>
  <c r="B22" i="29"/>
  <c r="B29" i="29"/>
  <c r="B41" i="29"/>
  <c r="B72" i="29"/>
  <c r="B76" i="29"/>
  <c r="B152" i="29"/>
  <c r="B431" i="29"/>
  <c r="B11" i="28"/>
  <c r="B22" i="28"/>
  <c r="B29" i="28"/>
  <c r="B41" i="28"/>
  <c r="B72" i="28"/>
  <c r="B76" i="28"/>
  <c r="B152" i="28"/>
  <c r="B431" i="28"/>
  <c r="B6" i="27"/>
  <c r="B11" i="27" s="1"/>
  <c r="B22" i="27"/>
  <c r="B29" i="27"/>
  <c r="B41" i="27"/>
  <c r="B72" i="27"/>
  <c r="B76" i="27" s="1"/>
  <c r="B152" i="27"/>
  <c r="B431" i="27" s="1"/>
  <c r="B11" i="26"/>
  <c r="B22" i="26"/>
  <c r="B29" i="26"/>
  <c r="B41" i="26"/>
  <c r="B72" i="26"/>
  <c r="B76" i="26" s="1"/>
  <c r="B152" i="26"/>
  <c r="B431" i="26" s="1"/>
  <c r="B6" i="25"/>
  <c r="B11" i="25" s="1"/>
  <c r="B22" i="25"/>
  <c r="B29" i="25"/>
  <c r="B41" i="25"/>
  <c r="B72" i="25"/>
  <c r="B76" i="25"/>
  <c r="B152" i="25"/>
  <c r="B431" i="25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 s="1"/>
  <c r="B73" i="17"/>
  <c r="B76" i="17" s="1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<sst xmlns="http://schemas.openxmlformats.org/spreadsheetml/2006/main" count="38191" uniqueCount="486">
  <si>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</si>
  <si>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</si>
  <si>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</si>
  <si>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</si>
  <si>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</si>
  <si>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</si>
  <si>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</si>
  <si>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</si>
  <si>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</si>
  <si>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</si>
  <si>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</si>
  <si>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</si>
  <si>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</si>
  <si>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</si>
  <si>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</si>
  <si>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</si>
  <si>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</si>
  <si>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</si>
  <si>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</si>
  <si>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</si>
  <si>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</si>
  <si>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</si>
  <si>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</si>
  <si>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</si>
  <si>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</si>
  <si>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</si>
  <si>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</si>
  <si>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</si>
  <si>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</si>
  <si>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</si>
  <si>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</si>
  <si>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</si>
  <si>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</si>
  <si>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</si>
  <si>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</si>
  <si>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</si>
  <si>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</si>
  <si>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</si>
  <si>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</si>
  <si>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</si>
  <si>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</si>
  <si>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</si>
  <si>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</si>
  <si>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</si>
  <si>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</si>
  <si>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</si>
  <si>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</si>
  <si>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</si>
  <si>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</si>
  <si>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</si>
  <si>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</si>
  <si>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</si>
  <si>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</si>
  <si>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</si>
  <si>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</si>
  <si>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</si>
  <si>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</si>
  <si>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</si>
  <si>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</si>
  <si>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</si>
  <si>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</si>
  <si>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</si>
  <si>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</si>
  <si>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</si>
  <si>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</si>
  <si>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</si>
  <si>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</si>
  <si>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</si>
  <si>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</si>
  <si>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</si>
  <si>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</si>
  <si>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</si>
  <si>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</si>
  <si>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</si>
  <si>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</si>
  <si>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</si>
  <si>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</si>
  <si>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</si>
  <si>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</si>
  <si>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</si>
  <si>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</si>
  <si>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</si>
  <si>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</si>
  <si>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</si>
  <si>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</si>
  <si>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</si>
  <si>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</si>
  <si>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</si>
  <si>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</si>
  <si>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</si>
  <si>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</si>
  <si>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</si>
  <si>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</si>
  <si>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</si>
  <si>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</si>
  <si>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</si>
  <si>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</si>
  <si>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</si>
  <si>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</si>
  <si>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</si>
  <si>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</si>
  <si>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</si>
  <si>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</si>
  <si>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</si>
  <si>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</si>
  <si>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</si>
  <si>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</si>
  <si>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</si>
  <si>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</si>
  <si>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</si>
  <si>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</si>
  <si>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</si>
  <si>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</si>
  <si>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</si>
  <si>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</si>
  <si>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</si>
  <si>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</si>
  <si>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</si>
  <si>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</si>
  <si>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</si>
  <si>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</si>
  <si>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</si>
  <si>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</si>
  <si>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</si>
  <si>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</si>
  <si>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</si>
  <si>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</si>
  <si>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</si>
  <si>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</si>
  <si>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</si>
  <si>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</si>
  <si>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</si>
  <si>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</si>
  <si>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</si>
  <si>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</si>
  <si>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</si>
  <si>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</si>
  <si>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</si>
  <si>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</si>
  <si>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</si>
  <si>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</si>
  <si>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</si>
  <si>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</si>
  <si>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</si>
  <si>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</si>
  <si>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</si>
  <si>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</si>
  <si>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</si>
  <si>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</si>
  <si>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</si>
  <si>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</si>
  <si>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</si>
  <si>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</si>
  <si>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</si>
  <si>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</si>
  <si>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</si>
  <si>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</si>
  <si>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</si>
  <si>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</si>
  <si>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</si>
  <si>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</si>
  <si>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</si>
  <si>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</si>
  <si>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</si>
  <si>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</si>
  <si>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</si>
  <si>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</si>
  <si>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</si>
  <si>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</si>
  <si>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</si>
  <si>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</si>
  <si>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</si>
  <si>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</si>
  <si>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</si>
  <si>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</si>
  <si>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</si>
  <si>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</si>
  <si>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</si>
  <si>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</si>
  <si>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</si>
  <si>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</si>
  <si>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</si>
  <si>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</si>
  <si>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</si>
  <si>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</si>
  <si>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</si>
  <si>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</si>
  <si>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</si>
  <si>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</si>
  <si>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</si>
  <si>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</si>
  <si>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</si>
  <si>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</si>
  <si>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</si>
  <si>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</si>
  <si>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</si>
  <si>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</si>
  <si>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</si>
  <si>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</si>
  <si>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</si>
  <si>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</si>
  <si>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</si>
  <si>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</si>
  <si>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</si>
  <si>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</si>
  <si>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</si>
  <si>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</si>
  <si>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</si>
  <si>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</si>
  <si>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</si>
  <si>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</si>
  <si>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</si>
  <si>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</si>
  <si>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</si>
  <si>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</si>
  <si>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</si>
  <si>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</si>
  <si>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</si>
  <si>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</si>
  <si>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</si>
  <si>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</si>
  <si>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</si>
  <si>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</si>
  <si>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</si>
  <si>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</si>
  <si>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</si>
  <si>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</si>
  <si>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</si>
  <si>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</si>
  <si>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</si>
  <si>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</si>
  <si>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</si>
  <si>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</si>
  <si>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</si>
  <si>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</si>
  <si>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</si>
  <si>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</si>
  <si>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</si>
  <si>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</si>
  <si>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</si>
  <si>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</si>
  <si>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</si>
  <si>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</si>
  <si>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</si>
  <si>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</si>
  <si>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</si>
  <si>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</si>
  <si>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</si>
  <si>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</si>
  <si>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</si>
  <si>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</si>
  <si>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</si>
  <si>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</si>
  <si>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</si>
  <si>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</si>
  <si>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</si>
  <si>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</si>
  <si>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</si>
  <si>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</si>
  <si>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</si>
  <si>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</si>
  <si>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</si>
  <si>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</si>
  <si>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</si>
  <si>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</si>
  <si>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</si>
  <si>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</si>
  <si>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</si>
  <si>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</si>
  <si>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</si>
  <si>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</si>
  <si>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</si>
  <si>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</si>
  <si>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</si>
  <si>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</si>
  <si>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</si>
  <si>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</si>
  <si>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</si>
  <si>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</si>
  <si>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</si>
  <si>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</si>
  <si>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</si>
  <si>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</si>
  <si>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</si>
  <si>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</si>
  <si>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</si>
  <si>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</si>
  <si>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</si>
  <si>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</si>
  <si>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</si>
  <si>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</si>
  <si>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</si>
  <si>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</si>
  <si>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</si>
  <si>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</si>
  <si>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</si>
  <si>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</si>
  <si>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</si>
  <si>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</si>
  <si>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</si>
  <si>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</si>
  <si>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</si>
  <si>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</si>
  <si>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</si>
  <si>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</si>
  <si>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</si>
  <si>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</si>
  <si>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</si>
  <si>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</si>
  <si>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</si>
  <si>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</si>
  <si>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</si>
  <si>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</si>
  <si>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</si>
  <si>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</si>
  <si>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</si>
  <si>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</si>
  <si>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</si>
  <si>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</si>
  <si>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</si>
  <si>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</si>
  <si>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</si>
  <si>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</si>
  <si>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</si>
  <si>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</si>
  <si>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</si>
  <si>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</si>
  <si>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</si>
  <si>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</si>
  <si>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</si>
  <si>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</si>
  <si>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</si>
  <si>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</si>
  <si>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</si>
  <si>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</si>
  <si>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</si>
  <si>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</si>
  <si>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</si>
  <si>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</si>
  <si>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</si>
  <si>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</si>
  <si>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</si>
  <si>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</si>
  <si>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</si>
  <si>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</si>
  <si>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</si>
  <si>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</si>
  <si>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</si>
  <si>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</si>
  <si>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</si>
  <si>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</si>
  <si>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</si>
  <si>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</si>
  <si>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</si>
  <si>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</si>
  <si>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</si>
  <si>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</si>
  <si>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</si>
  <si>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</si>
  <si>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</si>
  <si>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</si>
  <si>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</si>
  <si>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</si>
  <si>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</si>
  <si>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</si>
  <si>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</si>
  <si>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</si>
  <si>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</si>
  <si>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</si>
  <si>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</si>
  <si>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</si>
  <si>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</si>
  <si>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</si>
  <si>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</si>
  <si>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</si>
  <si>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</si>
  <si>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</si>
  <si>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</si>
  <si>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</si>
  <si>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</si>
  <si>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</si>
  <si>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</si>
  <si>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</si>
  <si>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</si>
  <si>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</si>
  <si>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</si>
  <si>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</si>
  <si>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</si>
  <si>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</si>
  <si>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</si>
  <si>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</si>
  <si>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</si>
  <si>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</si>
  <si>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</si>
  <si>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</si>
  <si>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</si>
  <si>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</si>
  <si>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</si>
  <si>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</si>
  <si>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</si>
  <si>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</si>
  <si>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</si>
  <si>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</si>
  <si>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</si>
  <si>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</si>
  <si>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</si>
  <si>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</si>
  <si>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</si>
  <si>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</si>
  <si>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</si>
  <si>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</si>
  <si>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</si>
  <si>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</si>
  <si>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</si>
  <si>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</si>
  <si>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</si>
  <si>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</si>
  <si>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</si>
  <si>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</si>
  <si>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</si>
  <si>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</si>
  <si>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</si>
  <si>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</si>
  <si>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</si>
  <si>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</si>
  <si>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</si>
  <si>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</si>
  <si>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</si>
  <si>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</si>
  <si>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</si>
  <si>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</si>
  <si>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</si>
  <si>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</si>
  <si>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</si>
  <si>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</si>
  <si>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</si>
  <si>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</si>
  <si>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</si>
  <si>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</si>
  <si>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</si>
  <si>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</si>
  <si>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</si>
  <si>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</si>
  <si>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</si>
  <si>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</si>
  <si>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1/04/2022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</si>
  <si>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</si>
  <si>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 xml:space="preserve"> Date                                                                                               1/4/2023</t>
  </si>
  <si>
    <t>PLYMOUTH</t>
  </si>
  <si>
    <t>County (Of Facility In Which Staff Work)</t>
  </si>
  <si>
    <t>DATE:01/03/2023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</si>
  <si>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</si>
  <si>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</si>
  <si>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</si>
  <si>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</si>
  <si>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</si>
  <si>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4, 2023</t>
  </si>
  <si>
    <t>01.04.2023</t>
  </si>
  <si>
    <t>HAMPSHIRE</t>
  </si>
  <si>
    <t>DATE: 1/4/2023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</si>
  <si>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</si>
  <si>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</si>
  <si>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</si>
  <si>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</si>
  <si>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</si>
  <si>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</si>
  <si>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</si>
  <si>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</si>
  <si>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01/04/2023</t>
  </si>
  <si>
    <t>DATE: 01/04/2023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</si>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</sst>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0FCDE-7860-412A-8281-94C6B181B40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2A2A-63C9-4BC3-B212-4835A3AC507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485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485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 t="s">
        <v>485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C4CDD-1797-45A2-8EC8-CDEC5FD2B82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469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C116-238A-4F03-8E48-91D2E160C5E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469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D35F-9F80-4A54-A483-46A57571799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DA199-0BEB-470C-96EB-F49FD3F78D2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5636-A5FE-447D-975E-E97A6DB37B8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469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40B9-0C29-4711-9842-2A82A742C17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469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E4EE-6BDE-47A7-86AE-05AADA3EF7E2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33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28</v>
      </c>
    </row>
    <row r="7" spans="1:2">
      <c r="A7" s="1" t="s">
        <v>2</v>
      </c>
      <c r="B7" s="41">
        <v>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33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23</v>
      </c>
    </row>
    <row r="15" spans="1:2">
      <c r="A15" s="1" t="s">
        <v>6</v>
      </c>
      <c r="B15" s="41">
        <v>7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485</v>
      </c>
    </row>
    <row r="20" spans="1:2">
      <c r="A20" s="1" t="s">
        <v>3</v>
      </c>
      <c r="B20" s="41" t="s">
        <v>485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30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485</v>
      </c>
    </row>
    <row r="26" spans="1:2">
      <c r="A26" s="1" t="s">
        <v>394</v>
      </c>
      <c r="B26" s="41">
        <v>29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29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 t="s">
        <v>485</v>
      </c>
    </row>
    <row r="36" spans="1:2">
      <c r="A36" s="7" t="s">
        <v>365</v>
      </c>
      <c r="B36" s="41">
        <v>7</v>
      </c>
    </row>
    <row r="37" spans="1:2">
      <c r="A37" s="7" t="s">
        <v>366</v>
      </c>
      <c r="B37" s="41">
        <v>13</v>
      </c>
    </row>
    <row r="38" spans="1:2" ht="14.45" customHeight="1">
      <c r="A38" s="7" t="s">
        <v>367</v>
      </c>
      <c r="B38" s="41">
        <v>7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 t="s">
        <v>485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27</v>
      </c>
    </row>
    <row r="45" spans="1:2" ht="15" customHeight="1"/>
    <row r="46" spans="1:2" ht="50.1" customHeight="1">
      <c r="A46" s="46" t="s">
        <v>473</v>
      </c>
      <c r="B46" s="114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29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485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29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33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33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33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33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32</v>
      </c>
    </row>
    <row r="436" spans="1:2">
      <c r="A436" s="42" t="s">
        <v>401</v>
      </c>
      <c r="B436" s="41" t="s">
        <v>485</v>
      </c>
    </row>
    <row r="437" spans="1:2">
      <c r="A437" s="42" t="s">
        <v>471</v>
      </c>
      <c r="B437" s="41">
        <v>0</v>
      </c>
    </row>
    <row r="438" spans="1:2" ht="15.75" thickBot="1">
      <c r="A438" s="113" t="s">
        <v>373</v>
      </c>
      <c r="B438" s="112">
        <f>SUM(B435:B437)</f>
        <v>32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9E78F-3BB3-4ADE-83F4-61F600DE534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D994-C996-4A0D-A82D-F5A45ACADCC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451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69B8B-8FF6-4045-B078-20813B4703A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9E6C-388F-43F3-B537-A95C96BE826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454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D04E6-2C98-4EE6-B549-F2A864D3D2E4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416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C14BE-B8BE-4F7C-99DA-5B487EA83C4D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437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2F52-E3A5-4C08-8EE2-B243FBBAD14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38" t="s">
        <v>459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C364-8663-4589-AE24-AA7AD4B784B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419</v>
      </c>
    </row>
    <row r="2" spans="1:2">
      <c r="A2" s="38" t="s">
        <v>459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074BE-9C27-48FE-A2AF-4815A48A98B4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22</v>
      </c>
    </row>
    <row r="5" spans="1:2" ht="15.75" thickBot="1">
      <c r="A5" s="19" t="s">
        <v>0</v>
      </c>
    </row>
    <row r="6" spans="1:2">
      <c r="A6" s="3" t="s">
        <v>1</v>
      </c>
      <c r="B6" s="30">
        <v>22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22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12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8</v>
      </c>
    </row>
    <row r="26" spans="1:2">
      <c r="A26" s="1" t="s">
        <v>394</v>
      </c>
      <c r="B26" s="30">
        <v>14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22</v>
      </c>
    </row>
    <row r="30" spans="1:2" ht="15.75" thickBot="1">
      <c r="A30" s="108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>
        <v>7</v>
      </c>
    </row>
    <row r="34" spans="1:2">
      <c r="A34" s="1" t="s">
        <v>366</v>
      </c>
      <c r="B34" s="30">
        <v>7</v>
      </c>
    </row>
    <row r="35" spans="1:2" ht="14.45" customHeight="1">
      <c r="A35" s="1" t="s">
        <v>367</v>
      </c>
      <c r="B35" s="30" t="s">
        <v>485</v>
      </c>
    </row>
    <row r="36" spans="1:2">
      <c r="A36" s="1" t="s">
        <v>368</v>
      </c>
      <c r="B36" s="30">
        <v>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22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22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22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22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22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22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21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BFFA-A808-4C63-B338-9EE8E656713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30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21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30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27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30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29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30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>
        <v>13</v>
      </c>
    </row>
    <row r="35" spans="1:2">
      <c r="A35" s="7" t="s">
        <v>367</v>
      </c>
      <c r="B35" s="30">
        <v>7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 t="s">
        <v>485</v>
      </c>
    </row>
    <row r="38" spans="1:2">
      <c r="A38" s="7" t="s">
        <v>370</v>
      </c>
      <c r="B38" s="30" t="s">
        <v>485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30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30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>
        <v>30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>
        <v>30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>
        <v>30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23</v>
      </c>
    </row>
    <row r="435" spans="1:2">
      <c r="A435" s="12" t="s">
        <v>423</v>
      </c>
    </row>
    <row r="436" spans="1:2">
      <c r="A436" s="12" t="s">
        <v>405</v>
      </c>
      <c r="B436" s="30" t="s">
        <v>485</v>
      </c>
    </row>
    <row r="437" spans="1:2">
      <c r="A437" s="12" t="s">
        <v>406</v>
      </c>
    </row>
    <row r="438" spans="1:2">
      <c r="A438" s="12" t="s">
        <v>421</v>
      </c>
      <c r="B438" s="30" t="s">
        <v>485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90BC-D858-4399-B6F0-17849705A624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>
        <v>8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>
        <v>8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6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>
        <v>8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>
        <v>8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8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>
        <v>8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>
        <v>8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7</v>
      </c>
    </row>
    <row r="433" spans="1:2">
      <c r="A433" s="12" t="s">
        <v>401</v>
      </c>
      <c r="B433" s="30" t="s">
        <v>485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0FEE-47BA-4236-AEA6-BBB39CD50EEB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11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17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17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18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>
        <v>7</v>
      </c>
    </row>
    <row r="35" spans="1:2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18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18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>
        <v>18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>
        <v>18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>
        <v>18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16</v>
      </c>
    </row>
    <row r="435" spans="1:2">
      <c r="A435" s="12" t="s">
        <v>423</v>
      </c>
    </row>
    <row r="436" spans="1:2">
      <c r="A436" s="12" t="s">
        <v>433</v>
      </c>
      <c r="B436" s="30" t="s">
        <v>485</v>
      </c>
    </row>
    <row r="437" spans="1:2">
      <c r="A437" s="12" t="s">
        <v>406</v>
      </c>
    </row>
    <row r="438" spans="1:2">
      <c r="A438" s="12" t="s">
        <v>421</v>
      </c>
      <c r="B438" s="30" t="s">
        <v>485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0C57-4E9D-42C9-96C9-E952D797BA4A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8C4A-0FE0-4D0E-84A4-BD0E7381AA4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C387B-66C1-446A-90E2-CD8546E84348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ECA1-91C1-4FEA-AEC2-4399BB52798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03A5-C049-43BC-A9A0-416F4558461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419</v>
      </c>
    </row>
    <row r="2" spans="1:2" ht="15.75" thickBot="1">
      <c r="A2" s="24" t="s">
        <v>456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5CBA6-77E2-41A4-ACBE-50CA1229B16B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44930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 t="s">
        <v>485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D7BB-2628-45CE-9DF4-280FEDAC226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44930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518B-9E3C-417F-98BC-587AE775E545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44930</v>
      </c>
      <c r="B2" s="27" t="s">
        <v>411</v>
      </c>
    </row>
    <row r="3" spans="1:2" ht="16.5" thickBot="1">
      <c r="A3" s="101" t="s">
        <v>10</v>
      </c>
      <c r="B3" s="23"/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90D6-E5A7-4EE5-8511-93BA0BBC5B82}">
  <dimension ref="A1:B457"/>
  <sheetViews>
    <sheetView topLeftCell="A406"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44930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 t="s">
        <v>485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485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 t="s">
        <v>485</v>
      </c>
    </row>
    <row r="442" spans="1:2">
      <c r="A442" s="12" t="s">
        <v>11</v>
      </c>
      <c r="B442" s="23"/>
    </row>
    <row r="443" spans="1:2">
      <c r="A443" s="12" t="s">
        <v>373</v>
      </c>
      <c r="B443" s="2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9125-40B8-48DB-907A-3619FE16F206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44930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956CA-C653-496A-A295-4B5116BFE15E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6282E-7207-4322-807B-B46A82FDC63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469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DD753-2D98-40AF-B091-7DAB066DFEB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454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t="s">
        <v>485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  <c r="B6" t="s">
        <v>485</v>
      </c>
    </row>
    <row r="7" spans="1:2">
      <c r="A7" s="1" t="s">
        <v>2</v>
      </c>
      <c r="B7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  <c r="B18" t="s">
        <v>485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485</v>
      </c>
    </row>
    <row r="34" spans="1:2">
      <c r="A34" s="7" t="s">
        <v>366</v>
      </c>
    </row>
    <row r="35" spans="1:2">
      <c r="A35" s="7" t="s">
        <v>367</v>
      </c>
      <c r="B35" t="s">
        <v>485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485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t="s">
        <v>485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485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485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t="s">
        <v>485</v>
      </c>
    </row>
    <row r="435" spans="1:2">
      <c r="A435" s="12" t="s">
        <v>423</v>
      </c>
    </row>
    <row r="436" spans="1:2">
      <c r="A436" s="12" t="s">
        <v>483</v>
      </c>
      <c r="B436" t="s">
        <v>485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8011-1461-4EF5-9878-CEBADA389C9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44930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96CB9-F8B9-4E36-B0D8-EDD79367FF2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459</v>
      </c>
      <c r="B2" s="27" t="s">
        <v>411</v>
      </c>
    </row>
    <row r="3" spans="1:2">
      <c r="A3" s="71" t="s">
        <v>10</v>
      </c>
      <c r="B3" s="30">
        <v>20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>
        <v>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20</v>
      </c>
    </row>
    <row r="13" spans="1:2">
      <c r="A13" s="38" t="s">
        <v>4</v>
      </c>
    </row>
    <row r="14" spans="1:2">
      <c r="A14" s="42" t="s">
        <v>5</v>
      </c>
      <c r="B14" s="30">
        <v>15</v>
      </c>
    </row>
    <row r="15" spans="1:2">
      <c r="A15" s="42" t="s">
        <v>6</v>
      </c>
      <c r="B15" s="30">
        <v>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20</v>
      </c>
    </row>
    <row r="24" spans="1:2">
      <c r="A24" s="38" t="s">
        <v>392</v>
      </c>
    </row>
    <row r="25" spans="1:2">
      <c r="A25" s="42" t="s">
        <v>393</v>
      </c>
      <c r="B25" s="30">
        <v>6</v>
      </c>
    </row>
    <row r="26" spans="1:2">
      <c r="A26" s="42" t="s">
        <v>394</v>
      </c>
      <c r="B26" s="30">
        <v>14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10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  <c r="B37" s="30" t="s">
        <v>485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20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20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20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7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485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20</v>
      </c>
    </row>
    <row r="434" spans="1:2">
      <c r="A434" s="69" t="s">
        <v>391</v>
      </c>
    </row>
    <row r="435" spans="1:2">
      <c r="A435" s="42" t="s">
        <v>400</v>
      </c>
      <c r="B435" s="30">
        <v>17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0CBC-2C42-4D11-8350-5064C6F2494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459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458B-7562-417E-B5AB-FB610C6CA7F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459</v>
      </c>
      <c r="B2" s="27" t="s">
        <v>407</v>
      </c>
    </row>
    <row r="3" spans="1:2" ht="15.75" thickBot="1">
      <c r="A3" s="73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3" spans="1:2">
      <c r="A13" s="38" t="s">
        <v>4</v>
      </c>
    </row>
    <row r="14" spans="1:2">
      <c r="A14" s="42" t="s">
        <v>5</v>
      </c>
      <c r="B14" s="30" t="s">
        <v>485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485</v>
      </c>
    </row>
    <row r="24" spans="1:2">
      <c r="A24" s="38" t="s">
        <v>392</v>
      </c>
    </row>
    <row r="25" spans="1:2">
      <c r="A25" s="42" t="s">
        <v>393</v>
      </c>
      <c r="B25" s="30" t="s">
        <v>485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485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  <c r="B35" s="30" t="s">
        <v>485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485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485</v>
      </c>
    </row>
    <row r="434" spans="1:2">
      <c r="A434" s="69" t="s">
        <v>391</v>
      </c>
    </row>
    <row r="435" spans="1:2">
      <c r="A435" s="42" t="s">
        <v>400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D237-D42E-491A-81EF-9F9E60F0591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459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7EA2E-88FF-434E-83A9-922C0525AA1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459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E5F5-3C85-4EF6-AC2F-DB9F453B745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459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0256-3F3F-45EC-957E-CC272C1590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459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3C6F-631E-4B1E-82A6-1E3E36D0B0D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459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DC71-578E-4563-A6DD-39193BFE053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BAA9-77B2-4708-B635-61CA98BA834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9809B-2092-42AA-A541-50ED9AE9CA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01.04.2023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9319-1E2E-4703-9DB0-115A003C247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01.04.2023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229E-6443-4F59-B551-E3E1723A980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01.04.2023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B97B-1A61-4B98-A14F-637FBE7ACAA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01.04.2023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334F3-47E3-4422-8CC5-AE7DCC78DC7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01.04.2023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3495-1AAF-491E-9223-2A0DA465BE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01.04.2023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83B7-7B44-4675-BC66-9D7BFD4E1B6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01.04.2023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771C-C909-40B7-A0B3-7AE0D011BAF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485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4451-67E1-4ED6-8624-54BAB4FE8CF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F1D11-8A0D-4C51-9BE4-9949C497C9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1F2D-2EA9-4118-8EFD-C3B38FC45D3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4E77-8877-444E-ADE5-87BF449F01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AD6A-7952-4A54-99B5-182DF53023C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EA69-C9AF-4B0A-AD5C-26123A33578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5CCE2-6A82-46F6-961B-14E8ABF7F8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2C06C-0213-4C58-B525-55BA563E5D9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64CB-63B4-4B8A-91FA-5D090847E8B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DE91-6CEF-44F5-BC11-139CF982E05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490A1-31B4-4B79-AAEE-445698191C0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D1A0-4ED2-4631-A4ED-675347BE56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2638-C744-43D4-B443-2C1D00F04C0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63A65-1B11-4953-ABAD-A8F29FC329A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455</v>
      </c>
    </row>
    <row r="2" spans="1:2" ht="15.75" thickBot="1">
      <c r="A2" t="s">
        <v>469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F1546-96C2-4970-BCCC-948DD8B0C18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5F40-F140-4107-8AA4-70D6FB9B54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5723C-87FF-4294-8DB4-720CEF416E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9989-7389-4237-A697-3F253A92E90E}">
  <dimension ref="A1:C453"/>
  <sheetViews>
    <sheetView workbookViewId="0">
      <selection activeCell="B10" sqref="B10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A69D-D1E1-4352-B2A2-C3D3DD9D48BE}">
  <dimension ref="A1:B459"/>
  <sheetViews>
    <sheetView workbookViewId="0">
      <selection activeCell="B10" sqref="B10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44930</v>
      </c>
      <c r="B2" s="51" t="s">
        <v>411</v>
      </c>
    </row>
    <row r="3" spans="1:2">
      <c r="A3" s="38" t="s">
        <v>10</v>
      </c>
      <c r="B3" s="41" t="s">
        <v>485</v>
      </c>
    </row>
    <row r="5" spans="1:2">
      <c r="A5" s="38" t="s">
        <v>0</v>
      </c>
    </row>
    <row r="6" spans="1:2">
      <c r="A6" s="42" t="s">
        <v>1</v>
      </c>
      <c r="B6" s="41" t="s">
        <v>485</v>
      </c>
    </row>
    <row r="7" spans="1:2">
      <c r="A7" s="42" t="s">
        <v>2</v>
      </c>
      <c r="B7" s="41" t="s">
        <v>485</v>
      </c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485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 t="s">
        <v>485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 t="s">
        <v>485</v>
      </c>
    </row>
    <row r="36" spans="1:2">
      <c r="A36" s="42" t="s">
        <v>368</v>
      </c>
      <c r="B36" s="41" t="s">
        <v>485</v>
      </c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B3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 t="s">
        <v>485</v>
      </c>
    </row>
    <row r="435" spans="1:2">
      <c r="A435" s="42" t="s">
        <v>423</v>
      </c>
      <c r="B435" s="41"/>
    </row>
    <row r="436" spans="1:2">
      <c r="A436" s="42" t="s">
        <v>405</v>
      </c>
      <c r="B436" s="41" t="s">
        <v>485</v>
      </c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ED877-C378-4FC2-A46E-5B2F95D4039E}">
  <dimension ref="A1:B435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44930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F6EA-99B7-41C8-BB6E-A68E672FA95B}">
  <dimension ref="A1:B438"/>
  <sheetViews>
    <sheetView zoomScaleNormal="100" workbookViewId="0">
      <selection activeCell="B10" sqref="B10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44930</v>
      </c>
      <c r="B2" s="27" t="s">
        <v>410</v>
      </c>
    </row>
    <row r="3" spans="1:2">
      <c r="A3" s="38" t="s">
        <v>10</v>
      </c>
      <c r="B3" s="41" t="s">
        <v>485</v>
      </c>
    </row>
    <row r="5" spans="1:2">
      <c r="A5" s="38" t="s">
        <v>0</v>
      </c>
    </row>
    <row r="6" spans="1:2">
      <c r="A6" s="42" t="s">
        <v>1</v>
      </c>
      <c r="B6" s="41" t="s">
        <v>485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485</v>
      </c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 t="s">
        <v>485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 t="s">
        <v>485</v>
      </c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(B3)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 t="s">
        <v>485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 t="s">
        <v>485</v>
      </c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 t="s">
        <v>485</v>
      </c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3CF0-79B8-4FF9-9222-5587196601A2}">
  <dimension ref="A1:B434"/>
  <sheetViews>
    <sheetView workbookViewId="0">
      <selection activeCell="B10" sqref="B10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44930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780B-CE3F-4075-A422-F95AA05CB437}">
  <dimension ref="A1:B437"/>
  <sheetViews>
    <sheetView workbookViewId="0">
      <selection activeCell="B10" sqref="B10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44930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4FF7-E3D5-4BD0-90B0-FB18CD9497FD}">
  <dimension ref="A1:B435"/>
  <sheetViews>
    <sheetView workbookViewId="0">
      <selection activeCell="B10" sqref="B10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44930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68B80-70B8-461B-B51D-E4155B50F38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469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22BA9-3DBE-406A-B40B-A07151165D69}">
  <dimension ref="A1:C438"/>
  <sheetViews>
    <sheetView workbookViewId="0">
      <selection activeCell="B10" sqref="B10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44930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79DAD-AE50-4ADB-A531-B10521B51FD8}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CD1F8-C657-4212-A8AE-620152B2D00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89</vt:i4>
      </vt:variant>
      <vt:variant>
        <vt:lpstr>Named Ranges</vt:lpstr>
      </vt:variant>
      <vt:variant>
        <vt:i4>2</vt:i4>
      </vt:variant>
    </vt:vector>
  </HeadingPairs>
  <TitlesOfParts>
    <vt:vector size="91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2023-01-09T14:41:42Z</dcterms:modified>
</cp:coreProperties>
</file>