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6.22\"/>
    </mc:Choice>
  </mc:AlternateContent>
  <xr:revisionPtr revIDLastSave="0" documentId="13_ncr:1_{143A8C8C-C522-485E-BDDE-A412322B2658}" xr6:coauthVersionLast="46" xr6:coauthVersionMax="46" xr10:uidLastSave="{00000000-0000-0000-0000-000000000000}"/>
  <bookViews>
    <workbookView xWindow="-110" yWindow="-110" windowWidth="19420" windowHeight="10560" firstSheet="29" activeTab="3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104" r:id="rId33"/>
    <sheet name="Essex Tested Staff" sheetId="105" r:id="rId34"/>
    <sheet name="Essex Positive Inmates" sheetId="106" r:id="rId35"/>
    <sheet name="Essex Positive Staff" sheetId="107" r:id="rId36"/>
    <sheet name="Essex Hospitalized Inmates " sheetId="108" r:id="rId37"/>
    <sheet name="Essex Hospitalized Staff " sheetId="109" r:id="rId38"/>
    <sheet name="Essex Deaths Inmates" sheetId="110" r:id="rId39"/>
    <sheet name="Essex Deaths Staff" sheetId="111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<sst xmlns="http://schemas.openxmlformats.org/spreadsheetml/2006/main" count="42118" uniqueCount="490">
  <si>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</si>
  <si>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</si>
  <si>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</si>
  <si>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</si>
  <si>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</si>
  <si>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</si>
  <si>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</si>
  <si>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</si>
  <si>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</si>
  <si>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</si>
  <si>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</si>
  <si>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</si>
  <si>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</si>
  <si>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</si>
  <si>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</si>
  <si>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</si>
  <si>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</si>
  <si>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</si>
  <si>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</si>
  <si>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</si>
  <si>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</si>
  <si>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</si>
  <si>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</si>
  <si>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</si>
  <si>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</si>
  <si>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</si>
  <si>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</si>
  <si>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</si>
  <si>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</si>
  <si>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</si>
  <si>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</si>
  <si>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</si>
  <si>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</si>
  <si>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</si>
  <si>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</si>
  <si>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</si>
  <si>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</si>
  <si>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</si>
  <si>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</si>
  <si>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</si>
  <si>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</si>
  <si>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</si>
  <si>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</si>
  <si>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</si>
  <si>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</si>
  <si>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</si>
  <si>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</si>
  <si>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</si>
  <si>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</si>
  <si>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</si>
  <si>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</si>
  <si>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</si>
  <si>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</si>
  <si>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</si>
  <si>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</si>
  <si>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</si>
  <si>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</si>
  <si>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</si>
  <si>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</si>
  <si>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</si>
  <si>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</si>
  <si>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</si>
  <si>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</si>
  <si>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</si>
  <si>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</si>
  <si>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</si>
  <si>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</si>
  <si>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</si>
  <si>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</si>
  <si>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</si>
  <si>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</si>
  <si>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</si>
  <si>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</si>
  <si>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</si>
  <si>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</si>
  <si>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</si>
  <si>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</si>
  <si>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</si>
  <si>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</si>
  <si>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</si>
  <si>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</si>
  <si>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</si>
  <si>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</si>
  <si>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</si>
  <si>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</si>
  <si>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</si>
  <si>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</si>
  <si>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</si>
  <si>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</si>
  <si>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</si>
  <si>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</si>
  <si>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</si>
  <si>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</si>
  <si>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</si>
  <si>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</si>
  <si>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</si>
  <si>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</si>
  <si>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</si>
  <si>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</si>
  <si>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</si>
  <si>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</si>
  <si>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</si>
  <si>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</si>
  <si>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</si>
  <si>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</si>
  <si>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</si>
  <si>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</si>
  <si>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</si>
  <si>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</si>
  <si>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</si>
  <si>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</si>
  <si>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</si>
  <si>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</si>
  <si>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</si>
  <si>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</si>
  <si>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</si>
  <si>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</si>
  <si>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</si>
  <si>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</si>
  <si>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</si>
  <si>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</si>
  <si>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</si>
  <si>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</si>
  <si>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</si>
  <si>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</si>
  <si>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</si>
  <si>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</si>
  <si>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</si>
  <si>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</si>
  <si>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</si>
  <si>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</si>
  <si>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</si>
  <si>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</si>
  <si>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</si>
  <si>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</si>
  <si>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</si>
  <si>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</si>
  <si>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</si>
  <si>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</si>
  <si>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</si>
  <si>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</si>
  <si>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</si>
  <si>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</si>
  <si>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</si>
  <si>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</si>
  <si>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</si>
  <si>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</si>
  <si>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</si>
  <si>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</si>
  <si>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</si>
  <si>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</si>
  <si>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</si>
  <si>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</si>
  <si>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</si>
  <si>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</si>
  <si>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</si>
  <si>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</si>
  <si>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</si>
  <si>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</si>
  <si>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</si>
  <si>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</si>
  <si>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</si>
  <si>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</si>
  <si>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</si>
  <si>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</si>
  <si>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</si>
  <si>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</si>
  <si>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</si>
  <si>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</si>
  <si>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</si>
  <si>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</si>
  <si>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</si>
  <si>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</si>
  <si>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</si>
  <si>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</si>
  <si>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</si>
  <si>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</si>
  <si>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</si>
  <si>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</si>
  <si>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</si>
  <si>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</si>
  <si>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</si>
  <si>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</si>
  <si>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</si>
  <si>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</si>
  <si>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</si>
  <si>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</si>
  <si>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</si>
  <si>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</si>
  <si>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</si>
  <si>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</si>
  <si>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</si>
  <si>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</si>
  <si>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</si>
  <si>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</si>
  <si>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</si>
  <si>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</si>
  <si>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</si>
  <si>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</si>
  <si>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</si>
  <si>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</si>
  <si>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</si>
  <si>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</si>
  <si>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</si>
  <si>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</si>
  <si>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</si>
  <si>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</si>
  <si>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</si>
  <si>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</si>
  <si>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</si>
  <si>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</si>
  <si>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</si>
  <si>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</si>
  <si>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</si>
  <si>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</si>
  <si>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</si>
  <si>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</si>
  <si>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</si>
  <si>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</si>
  <si>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</si>
  <si>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</si>
  <si>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</si>
  <si>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</si>
  <si>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</si>
  <si>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</si>
  <si>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</si>
  <si>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</si>
  <si>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</si>
  <si>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</si>
  <si>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</si>
  <si>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</si>
  <si>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</si>
  <si>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</si>
  <si>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</si>
  <si>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</si>
  <si>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</si>
  <si>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</si>
  <si>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</si>
  <si>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</si>
  <si>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</si>
  <si>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</si>
  <si>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</si>
  <si>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</si>
  <si>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</si>
  <si>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</si>
  <si>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</si>
  <si>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</si>
  <si>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</si>
  <si>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</si>
  <si>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</si>
  <si>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</si>
  <si>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</si>
  <si>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</si>
  <si>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</si>
  <si>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</si>
  <si>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</si>
  <si>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</si>
  <si>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</si>
  <si>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</si>
  <si>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</si>
  <si>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</si>
  <si>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</si>
  <si>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</si>
  <si>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</si>
  <si>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</si>
  <si>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</si>
  <si>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</si>
  <si>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</si>
  <si>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</si>
  <si>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</si>
  <si>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</si>
  <si>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</si>
  <si>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</si>
  <si>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</si>
  <si>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</si>
  <si>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</si>
  <si>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</si>
  <si>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</si>
  <si>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</si>
  <si>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</si>
  <si>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</si>
  <si>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</si>
  <si>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</si>
  <si>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</si>
  <si>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</si>
  <si>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</si>
  <si>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</si>
  <si>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</si>
  <si>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</si>
  <si>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</si>
  <si>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</si>
  <si>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</si>
  <si>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</si>
  <si>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</si>
  <si>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</si>
  <si>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</si>
  <si>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</si>
  <si>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</si>
  <si>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</si>
  <si>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</si>
  <si>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</si>
  <si>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</si>
  <si>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</si>
  <si>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</si>
  <si>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</si>
  <si>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</si>
  <si>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</si>
  <si>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</si>
  <si>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</si>
  <si>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</si>
  <si>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</si>
  <si>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</si>
  <si>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</si>
  <si>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</si>
  <si>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</si>
  <si>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</si>
  <si>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</si>
  <si>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</si>
  <si>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</si>
  <si>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</si>
  <si>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</si>
  <si>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</si>
  <si>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</si>
  <si>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</si>
  <si>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</si>
  <si>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</si>
  <si>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</si>
  <si>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</si>
  <si>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</si>
  <si>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</si>
  <si>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</si>
  <si>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</si>
  <si>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</si>
  <si>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</si>
  <si>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</si>
  <si>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</si>
  <si>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</si>
  <si>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</si>
  <si>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</si>
  <si>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</si>
  <si>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</si>
  <si>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</si>
  <si>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</si>
  <si>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</si>
  <si>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</si>
  <si>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</si>
  <si>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</si>
  <si>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</si>
  <si>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</si>
  <si>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</si>
  <si>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</si>
  <si>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</si>
  <si>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</si>
  <si>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</si>
  <si>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</si>
  <si>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</si>
  <si>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</si>
  <si>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</si>
  <si>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</si>
  <si>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</si>
  <si>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</si>
  <si>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</si>
  <si>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</si>
  <si>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</si>
  <si>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</si>
  <si>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</si>
  <si>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</si>
  <si>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</si>
  <si>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</si>
  <si>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</si>
  <si>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</si>
  <si>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</si>
  <si>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</si>
  <si>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</si>
  <si>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</si>
  <si>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</si>
  <si>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</si>
  <si>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</si>
  <si>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</si>
  <si>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</si>
  <si>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</si>
  <si>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</si>
  <si>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</si>
  <si>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</si>
  <si>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</si>
  <si>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</si>
  <si>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</si>
  <si>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</si>
  <si>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</si>
  <si>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</si>
  <si>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</si>
  <si>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</si>
  <si>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</si>
  <si>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</si>
  <si>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</si>
  <si>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</si>
  <si>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</si>
  <si>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</si>
  <si>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</si>
  <si>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</si>
  <si>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</si>
  <si>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</si>
  <si>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</si>
  <si>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</si>
  <si>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</si>
  <si>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</si>
  <si>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</si>
  <si>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</si>
  <si>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</si>
  <si>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</si>
  <si>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</si>
  <si>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</si>
  <si>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</si>
  <si>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</si>
  <si>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</si>
  <si>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</si>
  <si>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</si>
  <si>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</si>
  <si>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</si>
  <si>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</si>
  <si>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</si>
  <si>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</si>
  <si>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</si>
  <si>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</si>
  <si>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</si>
  <si>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</si>
  <si>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</si>
  <si>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</si>
  <si>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</si>
  <si>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</si>
  <si>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</si>
  <si>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</si>
  <si>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</si>
  <si>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</si>
  <si>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</si>
  <si>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</si>
  <si>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</si>
  <si>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</si>
  <si>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</si>
  <si>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</si>
  <si>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</si>
  <si>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</si>
  <si>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</si>
  <si>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</si>
  <si>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</si>
  <si>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</si>
  <si>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</si>
  <si>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</si>
  <si>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</si>
  <si>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</si>
  <si>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</si>
  <si>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DATE:07/16/2022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</si>
  <si>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</si>
  <si>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</si>
  <si>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</si>
  <si>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</si>
  <si>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</si>
  <si>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16, 2022</t>
  </si>
  <si>
    <t>07.16.2022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</si>
  <si>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</si>
  <si>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</si>
  <si>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</si>
  <si>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</si>
  <si>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</si>
  <si>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</si>
  <si>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</si>
  <si>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</si>
  <si>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</si>
  <si>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</si>
  <si>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7/16/2022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</si>
  <si>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</si>
  <si>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</si>
  <si>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</si>
  <si>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7/16/2022</t>
  </si>
  <si>
    <t>BRISTOL COUNTY</t>
  </si>
  <si>
    <t>Correctional Officer/Sergeant/Lieutenant/Captain</t>
  </si>
  <si>
    <t>DATE:    7/16/2022</t>
  </si>
  <si>
    <t>Contractor /Food Service Vendor/Canteen</t>
  </si>
  <si>
    <t>Administrative Staff/ Major/Deputy</t>
  </si>
  <si>
    <t>DATE:   7/16/2022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</si>
  <si>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</si>
  <si>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</si>
  <si>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</si>
  <si>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</si>
  <si>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</si>
  <si>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</si>
  <si>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</si>
  <si>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Essex County</t>
  </si>
  <si>
    <t>DATE:  July 16,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</si>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</sst>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3" fontId="1" fillId="0" borderId="32" xfId="0" applyNumberFormat="1" applyFont="1" applyBorder="1"/>
    <xf numFmtId="0" fontId="0" fillId="0" borderId="33" xfId="0" applyBorder="1"/>
    <xf numFmtId="0" fontId="0" fillId="0" borderId="23" xfId="0" applyBorder="1"/>
    <xf numFmtId="0" fontId="0" fillId="0" borderId="34" xfId="0" applyBorder="1"/>
    <xf numFmtId="0" fontId="11" fillId="0" borderId="0" xfId="0" applyFon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7F3C9-2BA7-41F2-8B58-31AA1FCF37D7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99CB8-EC32-420D-A0D6-61444830A4AD}">
  <dimension ref="A1:B457"/>
  <sheetViews>
    <sheetView topLeftCell="A407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480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489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489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489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489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65F8-706E-4D85-9094-EE4FA10BDAD7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480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A84C-D501-4170-983C-A1ADAD6A6459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480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C99F0-2565-4943-8E97-A7E0EBE1727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480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23C2-355F-445D-B056-C18C101E63E9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1A2B-7772-4B39-BD6D-A447E2EE051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480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2327-6FA5-42D7-93AE-296624BE744D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480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6B46-035F-49B5-83CD-543B172CC13F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474</v>
      </c>
      <c r="B1" s="42" t="s">
        <v>65</v>
      </c>
    </row>
    <row r="2" spans="1:2" ht="15" thickBot="1">
      <c r="A2" s="61" t="s">
        <v>473</v>
      </c>
      <c r="B2" s="35" t="s">
        <v>54</v>
      </c>
    </row>
    <row r="3" spans="1:2" ht="15" thickBot="1">
      <c r="A3" s="24" t="s">
        <v>10</v>
      </c>
      <c r="B3" s="141">
        <v>21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20</v>
      </c>
    </row>
    <row r="7" spans="1:2">
      <c r="A7" s="2" t="s">
        <v>2</v>
      </c>
      <c r="B7" s="62" t="s">
        <v>489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20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13</v>
      </c>
    </row>
    <row r="15" spans="1:2">
      <c r="A15" s="2" t="s">
        <v>6</v>
      </c>
      <c r="B15" s="62">
        <v>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489</v>
      </c>
    </row>
    <row r="20" spans="1:2">
      <c r="A20" s="2" t="s">
        <v>3</v>
      </c>
      <c r="B20" s="62" t="s">
        <v>489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f>SUM(B14:B21)</f>
        <v>18</v>
      </c>
    </row>
    <row r="23" spans="1:2">
      <c r="A23" s="138"/>
    </row>
    <row r="24" spans="1:2">
      <c r="A24" s="137" t="s">
        <v>39</v>
      </c>
      <c r="B24" s="129"/>
    </row>
    <row r="25" spans="1:2">
      <c r="A25" s="2" t="s">
        <v>40</v>
      </c>
      <c r="B25" s="62" t="s">
        <v>489</v>
      </c>
    </row>
    <row r="26" spans="1:2">
      <c r="A26" s="2" t="s">
        <v>41</v>
      </c>
      <c r="B26" s="62">
        <v>19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f>SUM(B25:B28)</f>
        <v>19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489</v>
      </c>
    </row>
    <row r="37" spans="1:2">
      <c r="A37" s="19" t="s">
        <v>17</v>
      </c>
      <c r="B37" s="62" t="s">
        <v>489</v>
      </c>
    </row>
    <row r="38" spans="1:2" ht="14.4" customHeight="1">
      <c r="A38" s="19" t="s">
        <v>18</v>
      </c>
      <c r="B38" s="62" t="s">
        <v>489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489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0</v>
      </c>
    </row>
    <row r="45" spans="1:2" ht="15" customHeight="1"/>
    <row r="46" spans="1:2" ht="50.15" customHeight="1">
      <c r="A46" s="67" t="s">
        <v>472</v>
      </c>
      <c r="B46" s="129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19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489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2" t="s">
        <v>24</v>
      </c>
      <c r="B62" s="134">
        <f>SUM(B50:B61)</f>
        <v>19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21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2" t="s">
        <v>24</v>
      </c>
      <c r="B78" s="131">
        <f>SUM(B64:B77)</f>
        <v>21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21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7">
        <f>SUM(B80:B431)</f>
        <v>21</v>
      </c>
    </row>
    <row r="433" spans="1:2" ht="15" thickBot="1"/>
    <row r="434" spans="1:2" ht="29">
      <c r="A434" s="130" t="s">
        <v>38</v>
      </c>
      <c r="B434" s="129"/>
    </row>
    <row r="435" spans="1:2">
      <c r="A435" s="63" t="s">
        <v>45</v>
      </c>
      <c r="B435" s="62">
        <v>21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" thickBot="1">
      <c r="A438" s="128" t="s">
        <v>24</v>
      </c>
      <c r="B438" s="127">
        <f>SUM(B435:B437)</f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5CA6-2850-4DD3-9ABA-F2317AE2BD51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474</v>
      </c>
      <c r="B1" s="42" t="s">
        <v>454</v>
      </c>
    </row>
    <row r="2" spans="1:2" ht="15" thickBot="1">
      <c r="A2" s="61" t="s">
        <v>476</v>
      </c>
      <c r="B2" s="35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0" t="s">
        <v>24</v>
      </c>
      <c r="B11" s="142">
        <f>SUM(B6:B10)</f>
        <v>0</v>
      </c>
    </row>
    <row r="12" spans="1:2" ht="15" thickBot="1">
      <c r="A12" s="138"/>
      <c r="B12" s="59"/>
    </row>
    <row r="13" spans="1:2">
      <c r="A13" s="137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9" t="s">
        <v>24</v>
      </c>
      <c r="B22" s="127">
        <f>SUM(B14:B21)</f>
        <v>0</v>
      </c>
    </row>
    <row r="23" spans="1:2">
      <c r="A23" s="138"/>
    </row>
    <row r="24" spans="1:2">
      <c r="A24" s="137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8" t="s">
        <v>24</v>
      </c>
      <c r="B44" s="127">
        <f>SUM(B35:B43)</f>
        <v>0</v>
      </c>
    </row>
    <row r="46" spans="1:2" ht="50.15" customHeight="1">
      <c r="A46" s="148" t="s">
        <v>37</v>
      </c>
      <c r="B46" s="129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8" t="s">
        <v>24</v>
      </c>
      <c r="B83" s="127">
        <f>SUM(B69:B82)</f>
        <v>0</v>
      </c>
    </row>
    <row r="84" spans="1:2" ht="15" thickBot="1"/>
    <row r="85" spans="1:2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8" t="s">
        <v>24</v>
      </c>
      <c r="B438" s="142">
        <f>SUM(B86:B437)</f>
        <v>0</v>
      </c>
    </row>
    <row r="439" spans="1:2" ht="15" thickBot="1"/>
    <row r="440" spans="1:2" ht="29">
      <c r="A440" s="130" t="s">
        <v>38</v>
      </c>
      <c r="B440" s="129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0A74D-11D6-439B-B659-84551B6F9C81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474</v>
      </c>
      <c r="B1" s="154" t="s">
        <v>452</v>
      </c>
    </row>
    <row r="2" spans="1:2" ht="15" thickBot="1">
      <c r="A2" s="61" t="s">
        <v>473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2" t="s">
        <v>24</v>
      </c>
      <c r="B22" s="127">
        <f>SUM(B14:B21)</f>
        <v>0</v>
      </c>
    </row>
    <row r="23" spans="1:4" ht="15" thickBot="1">
      <c r="A23" s="151"/>
    </row>
    <row r="24" spans="1:4">
      <c r="A24" s="137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5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0</v>
      </c>
    </row>
    <row r="46" spans="1:2" ht="50.15" customHeight="1">
      <c r="A46" s="67" t="s">
        <v>37</v>
      </c>
      <c r="B46" s="129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5" t="s">
        <v>24</v>
      </c>
      <c r="B79" s="131">
        <f>SUM(B65:B78)</f>
        <v>0</v>
      </c>
    </row>
    <row r="80" spans="1:2" ht="29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27">
        <f>SUM(B81:B432)</f>
        <v>0</v>
      </c>
    </row>
    <row r="434" spans="1:2" ht="15" thickBot="1"/>
    <row r="435" spans="1:2" ht="29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DA2E-103A-41E8-89A7-29C7667646B3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483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5403-6D7D-4B9A-BB74-D6C988620893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474</v>
      </c>
      <c r="B1" s="158" t="s">
        <v>455</v>
      </c>
    </row>
    <row r="2" spans="1:2" ht="15" thickBot="1">
      <c r="A2" s="61" t="s">
        <v>473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f>SUM(B13:B21)</f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7" t="s">
        <v>24</v>
      </c>
      <c r="B44" s="127">
        <f>SUM(B35:B43)</f>
        <v>0</v>
      </c>
    </row>
    <row r="46" spans="1:2" ht="50.15" customHeight="1">
      <c r="A46" s="147" t="s">
        <v>37</v>
      </c>
      <c r="B46" s="129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6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>
      <c r="A80" s="155"/>
    </row>
    <row r="81" spans="1:2">
      <c r="A81" s="137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9" t="s">
        <v>24</v>
      </c>
      <c r="B434" s="127">
        <f>SUM(B82:B433)</f>
        <v>0</v>
      </c>
    </row>
    <row r="436" spans="1:2" ht="29">
      <c r="A436" s="64" t="s">
        <v>38</v>
      </c>
      <c r="B436" s="129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E5376-B3EE-4953-8C69-35550568E479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474</v>
      </c>
      <c r="B1" s="160" t="s">
        <v>59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29" spans="1:2" ht="1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5" t="s">
        <v>24</v>
      </c>
      <c r="B40" s="127">
        <v>0</v>
      </c>
    </row>
    <row r="42" spans="1:2" ht="50.15" customHeight="1">
      <c r="A42" s="147" t="s">
        <v>77</v>
      </c>
      <c r="B42" s="129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5" t="s">
        <v>24</v>
      </c>
      <c r="B75" s="127">
        <f>SUM(B61:B74)</f>
        <v>0</v>
      </c>
    </row>
    <row r="76" spans="1:2" ht="15" thickBot="1"/>
    <row r="77" spans="1:2" ht="29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5" t="s">
        <v>24</v>
      </c>
      <c r="B430" s="142">
        <f>SUM(B78:B429)</f>
        <v>0</v>
      </c>
    </row>
    <row r="431" spans="1:2" ht="15" thickBot="1">
      <c r="B431" s="38"/>
    </row>
    <row r="432" spans="1:2" ht="29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51B89-EB38-470F-A7B6-B5F57499EDF4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474</v>
      </c>
      <c r="B1" s="154" t="s">
        <v>80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32" spans="1:2" ht="1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5" t="s">
        <v>24</v>
      </c>
      <c r="B43" s="127">
        <v>0</v>
      </c>
    </row>
    <row r="44" spans="1:2" ht="15" thickBot="1"/>
    <row r="45" spans="1:2" ht="50.15" customHeight="1">
      <c r="A45" s="162" t="s">
        <v>37</v>
      </c>
      <c r="B45" s="129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1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2" t="s">
        <v>24</v>
      </c>
      <c r="B77" s="127">
        <f>SUM(B63:B76)</f>
        <v>0</v>
      </c>
    </row>
    <row r="78" spans="1:2" ht="15" thickBot="1"/>
    <row r="79" spans="1:2" ht="29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8" t="s">
        <v>24</v>
      </c>
      <c r="B432" s="142">
        <f>SUM(B80:B431)</f>
        <v>0</v>
      </c>
    </row>
    <row r="433" spans="1:2" ht="1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7B7FD-0C32-4452-82FD-F08AAEB51C61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474</v>
      </c>
      <c r="B1" s="43" t="s">
        <v>456</v>
      </c>
    </row>
    <row r="2" spans="1:2" ht="15" thickBot="1">
      <c r="A2" s="61" t="s">
        <v>479</v>
      </c>
      <c r="B2" s="34" t="s">
        <v>57</v>
      </c>
    </row>
    <row r="3" spans="1:2" ht="15" thickBot="1">
      <c r="A3" s="8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v>0</v>
      </c>
    </row>
    <row r="32" spans="1:2" ht="15" thickBot="1"/>
    <row r="33" spans="1:2" ht="15" thickBot="1">
      <c r="A33" s="163" t="s">
        <v>14</v>
      </c>
      <c r="B33" s="136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7" t="s">
        <v>24</v>
      </c>
      <c r="B43" s="127">
        <v>0</v>
      </c>
    </row>
    <row r="44" spans="1:2" ht="15" thickBot="1">
      <c r="B44"/>
    </row>
    <row r="45" spans="1:2" ht="60" customHeight="1">
      <c r="A45" s="44" t="s">
        <v>37</v>
      </c>
      <c r="B45" s="129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8" t="s">
        <v>24</v>
      </c>
      <c r="B63" s="134">
        <f>SUM(B51:B62)</f>
        <v>0</v>
      </c>
    </row>
    <row r="64" spans="1:2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 ht="15" thickBot="1">
      <c r="B80"/>
    </row>
    <row r="81" spans="1:2" ht="29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8" t="s">
        <v>24</v>
      </c>
      <c r="B434" s="142">
        <f>SUM(B82:B433)</f>
        <v>0</v>
      </c>
    </row>
    <row r="435" spans="1:2" ht="15" thickBot="1"/>
    <row r="436" spans="1:2" ht="29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0191E-E91F-4B0A-87E1-CDB4ECD6EC99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474</v>
      </c>
      <c r="B1" s="154" t="s">
        <v>62</v>
      </c>
    </row>
    <row r="2" spans="1:2">
      <c r="A2" s="61" t="s">
        <v>473</v>
      </c>
      <c r="B2" s="77" t="s">
        <v>54</v>
      </c>
    </row>
    <row r="3" spans="1:2" ht="15" thickBot="1">
      <c r="A3" s="93" t="s">
        <v>10</v>
      </c>
      <c r="B3" s="165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v>0</v>
      </c>
    </row>
    <row r="23" spans="1:2" ht="1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6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5" t="s">
        <v>24</v>
      </c>
      <c r="B42" s="127">
        <v>0</v>
      </c>
    </row>
    <row r="43" spans="1:2" ht="15" thickBot="1">
      <c r="B43" s="38"/>
    </row>
    <row r="44" spans="1:2" ht="44" thickBot="1">
      <c r="A44" s="164" t="s">
        <v>37</v>
      </c>
      <c r="B44" s="129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5" t="s">
        <v>24</v>
      </c>
      <c r="B63" s="127">
        <f>SUM(B50:B62)</f>
        <v>0</v>
      </c>
    </row>
    <row r="64" spans="1:2" ht="1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5" t="s">
        <v>24</v>
      </c>
      <c r="B79" s="127">
        <f>SUM(B65:B78)</f>
        <v>0</v>
      </c>
    </row>
    <row r="80" spans="1:2" ht="29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42">
        <f>SUM(B81:B432)</f>
        <v>0</v>
      </c>
    </row>
    <row r="434" spans="1:2">
      <c r="B434" s="38"/>
    </row>
    <row r="435" spans="1:2" ht="29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382B-2549-4DAB-B73D-107D2EF3B084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94B6-CFE2-4A48-A230-5C5110C437A8}">
  <dimension ref="A1:B457"/>
  <sheetViews>
    <sheetView topLeftCell="A41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489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489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53C16-17CB-4167-9315-46925D8565F4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CEDA7-8CBC-44E4-BA57-BB3AF9E7D23B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6891B-9683-4C32-A0A0-ED50BF94BF9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26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27724-6E0A-4DF4-B516-BFE3DBE2AE35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483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F7AC3-1A41-4E1D-8A62-5F8B7CF6B9EC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40A5-6BE4-4D28-8886-868CE17BA0E2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3BE6-E730-4F1E-B162-8FEEC66F5ED0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68C98-26BF-419B-B21A-DF4BB51B3328}">
  <dimension ref="A1:C452"/>
  <sheetViews>
    <sheetView tabSelected="1" topLeftCell="A409" workbookViewId="0">
      <selection activeCell="B420" sqref="B42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2" spans="1:2" ht="15" thickBot="1">
      <c r="A12" s="173"/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22</v>
      </c>
    </row>
    <row r="30" spans="1:2" ht="15" thickBot="1">
      <c r="A30" s="171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 t="s">
        <v>489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>
        <v>10</v>
      </c>
    </row>
    <row r="36" spans="1:2">
      <c r="A36" s="2" t="s">
        <v>19</v>
      </c>
      <c r="B36" s="38" t="s">
        <v>489</v>
      </c>
    </row>
    <row r="37" spans="1:2">
      <c r="A37" s="2" t="s">
        <v>20</v>
      </c>
      <c r="B37" s="38" t="s">
        <v>489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72" t="s">
        <v>24</v>
      </c>
      <c r="B41" s="38">
        <v>22</v>
      </c>
    </row>
    <row r="42" spans="1:2" ht="15" customHeight="1" thickBot="1">
      <c r="A42" s="171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>
      <c r="A59" s="170" t="s">
        <v>11</v>
      </c>
    </row>
    <row r="60" spans="1:2">
      <c r="A60" s="65" t="s">
        <v>24</v>
      </c>
      <c r="B60" s="38">
        <v>22</v>
      </c>
    </row>
    <row r="61" spans="1:2">
      <c r="A61" s="137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22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9CEB-D631-43CA-AA3A-E006C76B2902}">
  <dimension ref="A1:B457"/>
  <sheetViews>
    <sheetView workbookViewId="0">
      <selection activeCell="B420" sqref="B42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2A1E-97C9-4A50-9D79-F56DFB7D6160}">
  <dimension ref="A1:B455"/>
  <sheetViews>
    <sheetView topLeftCell="A406" workbookViewId="0">
      <selection activeCell="B420" sqref="B420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74" t="s">
        <v>487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489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489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6D66-8F14-465B-9708-30F1BA978F05}">
  <dimension ref="A1:B455"/>
  <sheetViews>
    <sheetView workbookViewId="0">
      <selection activeCell="B420" sqref="B420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74" t="s">
        <v>487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4F03B-E5E6-49C4-8AA9-7EECDE675D82}">
  <dimension ref="A1:B434"/>
  <sheetViews>
    <sheetView workbookViewId="0">
      <selection activeCell="B420" sqref="B42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74" t="s">
        <v>487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6A69-B147-426D-8675-E2675AF641C4}">
  <dimension ref="A1:B437"/>
  <sheetViews>
    <sheetView workbookViewId="0">
      <selection activeCell="B420" sqref="B42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74" t="s">
        <v>487</v>
      </c>
      <c r="B1" s="42" t="s">
        <v>80</v>
      </c>
    </row>
    <row r="2" spans="1:2">
      <c r="A2" s="31" t="s">
        <v>488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314C-EE34-4E28-BE6A-B9BE2EE60672}">
  <dimension ref="A1:B457"/>
  <sheetViews>
    <sheetView workbookViewId="0">
      <selection activeCell="B420" sqref="B42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74" t="s">
        <v>487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0F938-3D29-4DF7-A7A4-2CAE2CA1524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483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88</v>
      </c>
    </row>
    <row r="4" spans="1:2">
      <c r="A4" t="s">
        <v>486</v>
      </c>
    </row>
    <row r="5" spans="1:2" ht="1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  <c r="B27" t="s">
        <v>88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489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C6987-3154-472C-A37C-B99A2592010F}">
  <dimension ref="A1:B457"/>
  <sheetViews>
    <sheetView workbookViewId="0">
      <selection activeCell="B420" sqref="B420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487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9BC2-B4A0-4310-8D10-C6D60506712F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44758</v>
      </c>
      <c r="B2" s="35" t="s">
        <v>54</v>
      </c>
    </row>
    <row r="3" spans="1:2" ht="15" thickBot="1">
      <c r="A3" s="24" t="s">
        <v>10</v>
      </c>
      <c r="B3" s="30" t="s">
        <v>489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 t="s">
        <v>489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489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489</v>
      </c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489</v>
      </c>
    </row>
    <row r="34" spans="1:2">
      <c r="A34" s="19" t="s">
        <v>17</v>
      </c>
      <c r="B34" s="30" t="s">
        <v>489</v>
      </c>
    </row>
    <row r="35" spans="1:2" ht="14.5" customHeight="1">
      <c r="A35" s="19" t="s">
        <v>18</v>
      </c>
      <c r="B35" s="30" t="s">
        <v>489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F3A1-3990-40FE-B67F-F9EB0F27DEF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44758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ECB4A-6BA6-47AC-AE08-701FAB9337C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452</v>
      </c>
    </row>
    <row r="2" spans="1:2" ht="16" thickBot="1">
      <c r="A2" s="122">
        <v>44758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447</v>
      </c>
      <c r="B73" s="30"/>
    </row>
    <row r="74" spans="1:2" ht="16" thickBot="1">
      <c r="A74" s="100" t="s">
        <v>446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C247-EAF6-448E-BA0C-418BB5A050A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44758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3398B-AF8C-47B3-B540-76D82828E129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44758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9C075-0D60-4BF9-A551-E05B9FAA2F2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6F5C-FDA2-4410-BD8A-6E83534AC27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536EB-4B49-4B5F-A289-6A726DA00B6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44758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68D11-E778-4028-93BB-326D8AABE4F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15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3" spans="1:2">
      <c r="A13" s="61" t="s">
        <v>4</v>
      </c>
    </row>
    <row r="14" spans="1:2">
      <c r="A14" s="63" t="s">
        <v>5</v>
      </c>
      <c r="B14" s="38">
        <v>20</v>
      </c>
    </row>
    <row r="15" spans="1:2">
      <c r="A15" s="63" t="s">
        <v>6</v>
      </c>
      <c r="B15" s="38" t="s">
        <v>489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22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22</v>
      </c>
    </row>
    <row r="31" spans="1:2">
      <c r="A31" s="61" t="s">
        <v>14</v>
      </c>
    </row>
    <row r="32" spans="1:2">
      <c r="A32" s="63" t="s">
        <v>15</v>
      </c>
      <c r="B32" s="38" t="s">
        <v>489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>
        <v>8</v>
      </c>
    </row>
    <row r="35" spans="1:2" ht="14.5" customHeight="1">
      <c r="A35" s="63" t="s">
        <v>18</v>
      </c>
      <c r="B35" s="38">
        <v>5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22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22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>
        <v>8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22</v>
      </c>
    </row>
    <row r="434" spans="1:2">
      <c r="A434" s="89" t="s">
        <v>38</v>
      </c>
    </row>
    <row r="435" spans="1:2">
      <c r="A435" s="63" t="s">
        <v>45</v>
      </c>
      <c r="B435" s="38">
        <v>14</v>
      </c>
    </row>
    <row r="436" spans="1:2">
      <c r="A436" s="63" t="s">
        <v>46</v>
      </c>
      <c r="B436" s="38">
        <v>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7379E-F532-47F0-B34F-F4219AF2B48B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483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41ADE-EEFC-40C1-9856-8D16126AF3F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939BC-A568-4370-9E05-305F16BFC22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C41A-EEBC-4BDB-905C-0415B8B645E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470D-61E6-44D1-974E-42D102FF88E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BDEA2-36F2-465A-9AF7-23EA0E13C85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C1B2-D62D-48FF-AB15-FAF70D38959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9F758-124D-4A08-91CE-A44E362780C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BF7C-B877-4256-9AF6-64D1143A2FF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1F290-19E5-42A3-A2AA-D3DD933F735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07.16.2022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0BC2-5D66-4CFC-8F70-07BACACAB59A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07.16.2022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049C-4937-4629-99F3-EFA5761810D6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7D5D-BB64-405B-86B8-06F5E504278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07.16.2022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D405-A832-453C-9F5D-6EA2D933969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07.16.2022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431FF-DDAF-4DB4-8652-1E9AC56C297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07.16.2022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25C18-A63C-4C22-BA45-3467E2B4746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07.16.2022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F737-DE3A-4C19-8AE4-820D825D221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07.16.2022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221F-110B-4576-AC58-D82993528E5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8F57-9049-4B73-B15A-97C078F7D66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E6A6-BC8C-458F-A168-D9898DFC66C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204B-903C-476B-B7AB-DEB7D2861EA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489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489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28F2-094E-4889-9B58-74A0B5459B5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583F-E37B-458F-BFD7-5FAFE57E47C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483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56CE-A766-49F0-9F80-03BBDF8E009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215CD-B037-425A-BA19-430C7726E94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26B9-E20E-47B1-B0F6-36B8495D237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2A28-BC2E-4C1F-94E1-EC3D920DCBDD}">
  <dimension ref="A1:B457"/>
  <sheetViews>
    <sheetView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1BD0-ECBC-4834-BA1B-66571DDD9DED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1463-15B3-4745-A3A3-39E43C210057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B063-2C1D-425F-9332-E210396E5A52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DF53-8D48-49FE-B845-5C3982597ED4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2FB9-1633-4984-A4D1-7BF66AF245F5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8013-A6A5-4AFC-8F1A-AB625908EF88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C3600-104E-44F2-A804-781F8391E817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B09F9-0594-465D-B4CC-430531D4B4DD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D15D-FA61-4659-B5C5-CCF68E71B62C}">
  <dimension ref="A1:C453"/>
  <sheetViews>
    <sheetView workbookViewId="0">
      <selection activeCell="C438" sqref="C438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44758</v>
      </c>
      <c r="B2" s="72" t="s">
        <v>54</v>
      </c>
    </row>
    <row r="3" spans="1:2">
      <c r="A3" s="61" t="s">
        <v>10</v>
      </c>
      <c r="B3" s="62">
        <v>8</v>
      </c>
    </row>
    <row r="5" spans="1:2">
      <c r="A5" s="61" t="s">
        <v>0</v>
      </c>
    </row>
    <row r="6" spans="1:2">
      <c r="A6" s="63" t="s">
        <v>1</v>
      </c>
      <c r="B6" s="71">
        <v>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8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 t="s">
        <v>489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489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489</v>
      </c>
    </row>
    <row r="26" spans="1:2">
      <c r="A26" s="63" t="s">
        <v>41</v>
      </c>
      <c r="B26" s="62" t="s">
        <v>489</v>
      </c>
    </row>
    <row r="27" spans="1:2">
      <c r="A27" s="63" t="s">
        <v>3</v>
      </c>
      <c r="B27" s="62" t="s">
        <v>489</v>
      </c>
    </row>
    <row r="28" spans="1:2">
      <c r="A28" s="63" t="s">
        <v>23</v>
      </c>
      <c r="B28" s="62"/>
    </row>
    <row r="29" spans="1:2">
      <c r="A29" s="63" t="s">
        <v>24</v>
      </c>
      <c r="B29" s="62">
        <v>8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489</v>
      </c>
    </row>
    <row r="34" spans="1:2">
      <c r="A34" s="63" t="s">
        <v>17</v>
      </c>
      <c r="B34" s="62" t="s">
        <v>489</v>
      </c>
    </row>
    <row r="35" spans="1:2" ht="14.5" customHeight="1">
      <c r="A35" s="63" t="s">
        <v>18</v>
      </c>
      <c r="B35" s="62" t="s">
        <v>489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5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8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8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8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8</v>
      </c>
    </row>
    <row r="433" spans="1:2" ht="29">
      <c r="A433" s="64" t="s">
        <v>38</v>
      </c>
    </row>
    <row r="434" spans="1:2">
      <c r="A434" s="63" t="s">
        <v>45</v>
      </c>
      <c r="B434" s="62">
        <v>8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40F2-A7EF-4258-8733-A06A2557CE57}">
  <dimension ref="A1:B458"/>
  <sheetViews>
    <sheetView workbookViewId="0">
      <selection activeCell="C438" sqref="C438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44758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AB9C-40E8-42C9-AC80-7B90111BAADF}">
  <dimension ref="A1:B434"/>
  <sheetViews>
    <sheetView workbookViewId="0">
      <selection activeCell="C438" sqref="C438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44758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30A5-1FEB-43B2-9AD7-9B32D93CAD52}">
  <dimension ref="A1:B437"/>
  <sheetViews>
    <sheetView zoomScaleNormal="100" workbookViewId="0">
      <selection activeCell="C438" sqref="C438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44758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CE4A4-A5BF-43ED-BA91-4A8C8DBEFA6F}">
  <dimension ref="A1:B434"/>
  <sheetViews>
    <sheetView workbookViewId="0">
      <selection activeCell="C438" sqref="C438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44758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396A-DD1D-4E52-90C0-B83946320580}">
  <dimension ref="A1:B437"/>
  <sheetViews>
    <sheetView workbookViewId="0">
      <selection activeCell="C438" sqref="C438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44758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CF73F-0C2B-4757-B233-727C690361DC}">
  <dimension ref="A1:B435"/>
  <sheetViews>
    <sheetView workbookViewId="0">
      <selection activeCell="C438" sqref="C438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44758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31E4F-8946-4BEB-BB52-B7759DC3F7EE}">
  <dimension ref="A1:C438"/>
  <sheetViews>
    <sheetView workbookViewId="0">
      <selection activeCell="C438" sqref="C438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44758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E900-6685-4EA0-8F5A-56C447467E1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  <c r="B35" s="38" t="s">
        <v>489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AEFB8-06CF-4959-82C0-826B3FF5AA81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0850-554F-47B0-AE33-AD9FBF9DF19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D2CE2-BCC3-4B6B-BBF5-B7C7F63EAAB2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489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0FCC-503B-4A9B-8651-979BA9DB2A7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A798B-16BC-428D-8A97-95555293580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46FB-2DD8-4D1F-92FB-D570AFD51AB9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0E2A-7D46-422C-8C33-9D7993E7687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DEC1-F4B8-4DA0-9B51-903C93CDEDC0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2022-07-19T17:17:09Z</dcterms:modified>
</cp:coreProperties>
</file>