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9.22\"/>
    </mc:Choice>
  </mc:AlternateContent>
  <xr:revisionPtr revIDLastSave="0" documentId="13_ncr:1_{DB2F401B-E5DA-49E3-937A-777D728960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72" i="25"/>
  <c r="B75" i="25" s="1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<sst xmlns="http://schemas.openxmlformats.org/spreadsheetml/2006/main" count="38747" uniqueCount="488">
  <si>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</si>
  <si>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</si>
  <si>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</si>
  <si>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</si>
  <si>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</si>
  <si>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</si>
  <si>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</si>
  <si>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</si>
  <si>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</si>
  <si>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</si>
  <si>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</si>
  <si>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</si>
  <si>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</si>
  <si>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</si>
  <si>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</si>
  <si>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</si>
  <si>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</si>
  <si>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</si>
  <si>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</si>
  <si>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</si>
  <si>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</si>
  <si>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</si>
  <si>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</si>
  <si>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</si>
  <si>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</si>
  <si>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</si>
  <si>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</si>
  <si>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</si>
  <si>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</si>
  <si>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</si>
  <si>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</si>
  <si>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</si>
  <si>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</si>
  <si>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</si>
  <si>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</si>
  <si>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</si>
  <si>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</si>
  <si>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</si>
  <si>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</si>
  <si>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</si>
  <si>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</si>
  <si>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</si>
  <si>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</si>
  <si>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</si>
  <si>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</si>
  <si>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</si>
  <si>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</si>
  <si>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</si>
  <si>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</si>
  <si>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</si>
  <si>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</si>
  <si>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</si>
  <si>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</si>
  <si>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</si>
  <si>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</si>
  <si>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</si>
  <si>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</si>
  <si>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</si>
  <si>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</si>
  <si>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</si>
  <si>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</si>
  <si>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</si>
  <si>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</si>
  <si>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</si>
  <si>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</si>
  <si>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</si>
  <si>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</si>
  <si>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</si>
  <si>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</si>
  <si>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</si>
  <si>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</si>
  <si>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</si>
  <si>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</si>
  <si>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</si>
  <si>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</si>
  <si>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</si>
  <si>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</si>
  <si>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</si>
  <si>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</si>
  <si>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</si>
  <si>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</si>
  <si>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</si>
  <si>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</si>
  <si>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</si>
  <si>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</si>
  <si>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</si>
  <si>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</si>
  <si>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07/29/2022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</si>
  <si>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</si>
  <si>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</si>
  <si>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</si>
  <si>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</si>
  <si>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</si>
  <si>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</si>
  <si>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</si>
  <si>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</si>
  <si>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</si>
  <si>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</si>
  <si>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</si>
  <si>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</si>
  <si>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</si>
  <si>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</si>
  <si>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</si>
  <si>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</si>
  <si>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</si>
  <si>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</si>
  <si>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</si>
  <si>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</si>
  <si>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</si>
  <si>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</si>
  <si>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</si>
  <si>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</si>
  <si>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</si>
  <si>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</si>
  <si>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</si>
  <si>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</si>
  <si>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</si>
  <si>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</si>
  <si>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</si>
  <si>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</si>
  <si>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</si>
  <si>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</si>
  <si>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</si>
  <si>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</si>
  <si>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</si>
  <si>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</si>
  <si>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</si>
  <si>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</si>
  <si>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</si>
  <si>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</si>
  <si>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</si>
  <si>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</si>
  <si>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</si>
  <si>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</si>
  <si>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</si>
  <si>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</si>
  <si>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</si>
  <si>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</si>
  <si>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</si>
  <si>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</si>
  <si>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</si>
  <si>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</si>
  <si>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</si>
  <si>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</si>
  <si>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</si>
  <si>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</si>
  <si>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</si>
  <si>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</si>
  <si>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</si>
  <si>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</si>
  <si>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</si>
  <si>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</si>
  <si>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</si>
  <si>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</si>
  <si>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</si>
  <si>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</si>
  <si>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</si>
  <si>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</si>
  <si>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</si>
  <si>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</si>
  <si>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</si>
  <si>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</si>
  <si>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</si>
  <si>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</si>
  <si>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</si>
  <si>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</si>
  <si>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</si>
  <si>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</si>
  <si>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</si>
  <si>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</si>
  <si>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</si>
  <si>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</si>
  <si>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</si>
  <si>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</si>
  <si>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</si>
  <si>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</si>
  <si>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</si>
  <si>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</si>
  <si>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</si>
  <si>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</si>
  <si>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</si>
  <si>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</si>
  <si>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</si>
  <si>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</si>
  <si>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</si>
  <si>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</si>
  <si>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</si>
  <si>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</si>
  <si>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</si>
  <si>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</si>
  <si>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</si>
  <si>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</si>
  <si>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</si>
  <si>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</si>
  <si>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</si>
  <si>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</si>
  <si>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</si>
  <si>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</si>
  <si>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</si>
  <si>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</si>
  <si>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</si>
  <si>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</si>
  <si>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</si>
  <si>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</si>
  <si>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</si>
  <si>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</si>
  <si>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</si>
  <si>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</si>
  <si>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</si>
  <si>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</si>
  <si>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</si>
  <si>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</si>
  <si>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</si>
  <si>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</si>
  <si>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</si>
  <si>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</si>
  <si>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</si>
  <si>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</si>
  <si>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</si>
  <si>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</si>
  <si>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</si>
  <si>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</si>
  <si>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</si>
  <si>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</si>
  <si>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</si>
  <si>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</si>
  <si>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</si>
  <si>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</si>
  <si>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</si>
  <si>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</si>
  <si>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</si>
  <si>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</si>
  <si>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</si>
  <si>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</si>
  <si>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</si>
  <si>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</si>
  <si>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</si>
  <si>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</si>
  <si>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</si>
  <si>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</si>
  <si>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</si>
  <si>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</si>
  <si>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</si>
  <si>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</si>
  <si>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</si>
  <si>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</si>
  <si>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</si>
  <si>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</si>
  <si>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</si>
  <si>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</si>
  <si>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</si>
  <si>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</si>
  <si>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</si>
  <si>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</si>
  <si>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</si>
  <si>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</si>
  <si>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</si>
  <si>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</si>
  <si>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</si>
  <si>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</si>
  <si>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</si>
  <si>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</si>
  <si>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</si>
  <si>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</si>
  <si>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</si>
  <si>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</si>
  <si>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</si>
  <si>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</si>
  <si>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</si>
  <si>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</si>
  <si>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</si>
  <si>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</si>
  <si>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</si>
  <si>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</si>
  <si>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</si>
  <si>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</si>
  <si>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</si>
  <si>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</si>
  <si>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</si>
  <si>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</si>
  <si>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</si>
  <si>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</si>
  <si>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</si>
  <si>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</si>
  <si>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</si>
  <si>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</si>
  <si>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</si>
  <si>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</si>
  <si>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</si>
  <si>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</si>
  <si>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</si>
  <si>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</si>
  <si>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</si>
  <si>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</si>
  <si>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</si>
  <si>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</si>
  <si>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</si>
  <si>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</si>
  <si>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</si>
  <si>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</si>
  <si>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</si>
  <si>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</si>
  <si>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</si>
  <si>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</si>
  <si>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</si>
  <si>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</si>
  <si>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</si>
  <si>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</si>
  <si>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</si>
  <si>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</si>
  <si>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</si>
  <si>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</si>
  <si>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</si>
  <si>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</si>
  <si>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</si>
  <si>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</si>
  <si>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</si>
  <si>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</si>
  <si>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</si>
  <si>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</si>
  <si>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</si>
  <si>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</si>
  <si>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</si>
  <si>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</si>
  <si>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</si>
  <si>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</si>
  <si>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</si>
  <si>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</si>
  <si>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</si>
  <si>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</si>
  <si>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</si>
  <si>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</si>
  <si>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</si>
  <si>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</si>
  <si>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</si>
  <si>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</si>
  <si>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</si>
  <si>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</si>
  <si>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</si>
  <si>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</si>
  <si>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</si>
  <si>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</si>
  <si>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</si>
  <si>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</si>
  <si>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</si>
  <si>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</si>
  <si>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</si>
  <si>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</si>
  <si>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</si>
  <si>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</si>
  <si>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</si>
  <si>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</si>
  <si>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</si>
  <si>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</si>
  <si>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</si>
  <si>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</si>
  <si>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</si>
  <si>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</si>
  <si>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</si>
  <si>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</si>
  <si>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</si>
  <si>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</si>
  <si>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</si>
  <si>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</si>
  <si>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</si>
  <si>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</si>
  <si>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</si>
  <si>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</si>
  <si>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</si>
  <si>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</si>
  <si>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</si>
  <si>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</si>
  <si>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</si>
  <si>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</si>
  <si>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</si>
  <si>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</si>
  <si>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</si>
  <si>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</si>
  <si>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</si>
  <si>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</si>
  <si>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</si>
  <si>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</si>
  <si>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</si>
  <si>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</si>
  <si>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</si>
  <si>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</si>
  <si>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</si>
  <si>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</si>
  <si>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</si>
  <si>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</si>
  <si>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</si>
  <si>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</si>
  <si>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</si>
  <si>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</si>
  <si>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</si>
  <si>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</si>
  <si>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</si>
  <si>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</si>
  <si>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</si>
  <si>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</si>
  <si>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</si>
  <si>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</si>
  <si>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</si>
  <si>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</si>
  <si>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</si>
  <si>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</si>
  <si>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</si>
  <si>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</si>
  <si>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</si>
  <si>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</si>
  <si>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</si>
  <si>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</si>
  <si>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</si>
  <si>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</si>
  <si>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</si>
  <si>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</si>
  <si>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</si>
  <si>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</si>
  <si>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</si>
  <si>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</si>
  <si>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</si>
  <si>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</si>
  <si>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</si>
  <si>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</si>
  <si>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</si>
  <si>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</si>
  <si>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</si>
  <si>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</si>
  <si>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</si>
  <si>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</si>
  <si>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</si>
  <si>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</si>
  <si>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</si>
  <si>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</si>
  <si>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</si>
  <si>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</si>
  <si>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</si>
  <si>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</si>
  <si>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</si>
  <si>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</si>
  <si>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</si>
  <si>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</si>
  <si>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</si>
  <si>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</si>
  <si>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</si>
  <si>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</si>
  <si>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</si>
  <si>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</si>
  <si>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</si>
  <si>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</si>
  <si>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</si>
  <si>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</si>
  <si>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</si>
  <si>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</si>
  <si>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</si>
  <si>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</si>
  <si>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29, 2022</t>
  </si>
  <si>
    <t>07.29.2022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</si>
  <si>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</si>
  <si>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</si>
  <si>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</si>
  <si>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</si>
  <si>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</si>
  <si>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</si>
  <si>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</si>
  <si>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</si>
  <si>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</si>
  <si>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7/29/2022</t>
  </si>
  <si>
    <t>DATE: 7/29/2022</t>
  </si>
  <si>
    <t>Essex County</t>
  </si>
  <si>
    <t>DATE:  July 29,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</si>
  <si>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</si>
  <si>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</si>
  <si>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</si>
  <si>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7/29/2022</t>
  </si>
  <si>
    <t>BRISTOL COUNTY</t>
  </si>
  <si>
    <t>Correctional Officer/Sergeant/Lieutenant/Captain</t>
  </si>
  <si>
    <t>DATE:   7/29/2022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</si>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</sst>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0369-4E02-475E-A9B7-E84BE9748AF4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4D77-5D5B-441B-A6D8-9F7089C3359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6548-B4FE-48C1-9214-9AE2A8F3ECA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6CEE-A1F3-4D97-9ED6-1E832F52A46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215F-C1EA-402E-A8C7-90CF3226D12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F0BB-53D8-43BE-9EC1-D9393AB3ABF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1635-06AD-4FD9-803F-A9C6981057F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231E-FD1B-4CBF-BCCE-023D3D81B00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05B8-73A9-4942-8813-F8D9F46DC6D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2" t="s">
        <v>475</v>
      </c>
      <c r="B1" s="42" t="s">
        <v>65</v>
      </c>
    </row>
    <row r="2" spans="1:2" ht="15.75" thickBot="1">
      <c r="A2" s="61" t="s">
        <v>474</v>
      </c>
      <c r="B2" s="35" t="s">
        <v>54</v>
      </c>
    </row>
    <row r="3" spans="1:2" ht="15.75" thickBot="1">
      <c r="A3" s="24" t="s">
        <v>10</v>
      </c>
      <c r="B3" s="141">
        <v>14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13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13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10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10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12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6</v>
      </c>
    </row>
    <row r="38" spans="1:2" ht="14.45" customHeight="1">
      <c r="A38" s="19" t="s">
        <v>18</v>
      </c>
      <c r="B38" s="62" t="s">
        <v>487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6</v>
      </c>
    </row>
    <row r="45" spans="1:2" ht="15" customHeight="1"/>
    <row r="46" spans="1:2" ht="50.1" customHeight="1">
      <c r="A46" s="67" t="s">
        <v>473</v>
      </c>
      <c r="B46" s="130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12</v>
      </c>
    </row>
    <row r="63" spans="1:2">
      <c r="A63" s="26" t="s">
        <v>44</v>
      </c>
      <c r="B63" s="134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14</v>
      </c>
    </row>
    <row r="79" spans="1:2">
      <c r="A79" s="26" t="s">
        <v>68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14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14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.75" thickBot="1">
      <c r="A438" s="129" t="s">
        <v>24</v>
      </c>
      <c r="B438" s="128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00AB-44DF-48CA-AE45-AB643C482D5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2" t="s">
        <v>475</v>
      </c>
      <c r="B1" s="42" t="s">
        <v>453</v>
      </c>
    </row>
    <row r="2" spans="1:2" ht="15.75" thickBot="1">
      <c r="A2" s="61" t="s">
        <v>477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3">
        <f>SUM(B6:B10)</f>
        <v>0</v>
      </c>
    </row>
    <row r="12" spans="1:2" ht="15.75" thickBot="1">
      <c r="A12" s="138"/>
      <c r="B12" s="59"/>
    </row>
    <row r="13" spans="1:2">
      <c r="A13" s="121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28">
        <f>SUM(B14:B21)</f>
        <v>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50" t="s">
        <v>37</v>
      </c>
      <c r="B46" s="130"/>
    </row>
    <row r="47" spans="1:2" ht="210">
      <c r="A47" s="149" t="s">
        <v>42</v>
      </c>
      <c r="B47" s="62" t="s">
        <v>43</v>
      </c>
    </row>
    <row r="48" spans="1:2">
      <c r="A48" s="53"/>
    </row>
    <row r="53" spans="1:2" ht="75" customHeight="1">
      <c r="A53" s="148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7"/>
      <c r="B67" s="146"/>
    </row>
    <row r="68" spans="1:2">
      <c r="A68" s="61" t="s">
        <v>449</v>
      </c>
      <c r="B68" s="130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5" t="s">
        <v>71</v>
      </c>
      <c r="B85" s="130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3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FB92-ECEF-4027-B4A8-9628CD35DC1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2" t="s">
        <v>475</v>
      </c>
      <c r="B1" s="156" t="s">
        <v>451</v>
      </c>
    </row>
    <row r="2" spans="1:2" ht="15.75" thickBot="1">
      <c r="A2" s="61" t="s">
        <v>474</v>
      </c>
      <c r="B2" s="72" t="s">
        <v>54</v>
      </c>
    </row>
    <row r="3" spans="1:2" ht="15.75" thickBot="1">
      <c r="A3" s="24" t="s">
        <v>10</v>
      </c>
      <c r="B3" s="155" t="s">
        <v>487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28">
        <f>SUM(B14:B21)</f>
        <v>0</v>
      </c>
    </row>
    <row r="23" spans="1:4" ht="15.75" thickBot="1">
      <c r="A23" s="153"/>
    </row>
    <row r="24" spans="1:4">
      <c r="A24" s="121" t="s">
        <v>39</v>
      </c>
      <c r="B24" s="130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487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 t="s">
        <v>487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149" t="s">
        <v>42</v>
      </c>
      <c r="B47" s="62">
        <v>0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5" t="s">
        <v>73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487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 t="s">
        <v>487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E73B-5A9E-4083-9034-2D700C2C7C0A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BD06-952C-4188-B999-02A6163CB70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2" t="s">
        <v>475</v>
      </c>
      <c r="B1" s="160" t="s">
        <v>454</v>
      </c>
    </row>
    <row r="2" spans="1:2" ht="15.75" thickBot="1">
      <c r="A2" s="61" t="s">
        <v>474</v>
      </c>
      <c r="B2" s="72" t="s">
        <v>54</v>
      </c>
    </row>
    <row r="3" spans="1:2" ht="15.75" thickBot="1">
      <c r="A3" s="24" t="s">
        <v>10</v>
      </c>
      <c r="B3" s="155" t="s">
        <v>487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SUM(B13:B21)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4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7"/>
    </row>
    <row r="81" spans="1:2">
      <c r="A81" s="121" t="s">
        <v>75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487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 t="s">
        <v>487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4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E1C9-D9F9-4D76-8C6B-2E85BDB185E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2" t="s">
        <v>475</v>
      </c>
      <c r="B1" s="162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8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5" t="s">
        <v>79</v>
      </c>
      <c r="B77" s="130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3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6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33D7-7F96-44F9-BC82-445A37AD0A7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2" t="s">
        <v>475</v>
      </c>
      <c r="B1" s="156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4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5" t="s">
        <v>82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3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9F40-362C-4C81-8E0D-210F31EBE92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2" t="s">
        <v>475</v>
      </c>
      <c r="B1" s="43" t="s">
        <v>455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5" t="s">
        <v>14</v>
      </c>
      <c r="B33" s="137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14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5" t="s">
        <v>83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5" t="s">
        <v>84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3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6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2341-0D1E-42BF-86CB-5C041E64195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2" t="s">
        <v>475</v>
      </c>
      <c r="B1" s="156" t="s">
        <v>62</v>
      </c>
    </row>
    <row r="2" spans="1:2">
      <c r="A2" s="61" t="s">
        <v>477</v>
      </c>
      <c r="B2" s="77" t="s">
        <v>54</v>
      </c>
    </row>
    <row r="3" spans="1:2" ht="15.75" thickBot="1">
      <c r="A3" s="168" t="s">
        <v>10</v>
      </c>
      <c r="B3" s="167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7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6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5" t="s">
        <v>85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3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A77A-F9F4-468D-AE3B-9C47E4CFFAD5}">
  <dimension ref="A1:C452"/>
  <sheetViews>
    <sheetView topLeftCell="A42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487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487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171A-BFA1-4B95-8E30-89EF89E5E52A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487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487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655A-DACC-4669-B819-F8A98D3B7617}">
  <dimension ref="A1:B455"/>
  <sheetViews>
    <sheetView topLeftCell="A40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487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2">
      <c r="A161" s="2" t="s">
        <v>353</v>
      </c>
    </row>
    <row r="162" spans="1:2">
      <c r="A162" s="2" t="s">
        <v>352</v>
      </c>
    </row>
    <row r="163" spans="1:2">
      <c r="A163" s="2" t="s">
        <v>351</v>
      </c>
    </row>
    <row r="164" spans="1:2">
      <c r="A164" s="2" t="s">
        <v>350</v>
      </c>
    </row>
    <row r="165" spans="1:2">
      <c r="A165" s="2" t="s">
        <v>349</v>
      </c>
    </row>
    <row r="166" spans="1:2">
      <c r="A166" s="2" t="s">
        <v>348</v>
      </c>
      <c r="B166" s="38" t="s">
        <v>487</v>
      </c>
    </row>
    <row r="167" spans="1:2">
      <c r="A167" s="2" t="s">
        <v>347</v>
      </c>
    </row>
    <row r="168" spans="1:2">
      <c r="A168" s="2" t="s">
        <v>346</v>
      </c>
    </row>
    <row r="169" spans="1:2">
      <c r="A169" s="2" t="s">
        <v>345</v>
      </c>
    </row>
    <row r="170" spans="1:2">
      <c r="A170" s="2" t="s">
        <v>344</v>
      </c>
    </row>
    <row r="171" spans="1:2">
      <c r="A171" s="2" t="s">
        <v>343</v>
      </c>
    </row>
    <row r="172" spans="1:2">
      <c r="A172" s="2" t="s">
        <v>342</v>
      </c>
    </row>
    <row r="173" spans="1:2">
      <c r="A173" s="2" t="s">
        <v>341</v>
      </c>
    </row>
    <row r="174" spans="1:2">
      <c r="A174" s="2" t="s">
        <v>340</v>
      </c>
    </row>
    <row r="175" spans="1:2">
      <c r="A175" s="2" t="s">
        <v>339</v>
      </c>
    </row>
    <row r="176" spans="1:2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487</v>
      </c>
    </row>
    <row r="433" spans="1:2">
      <c r="A433" s="14" t="s">
        <v>46</v>
      </c>
      <c r="B433" s="38" t="s">
        <v>487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3667-A34B-45AF-B49C-AE119100A110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487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487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F97E-9D0E-42B7-8BD7-F5BBBFFC89D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7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4098-EC45-4C07-BD27-2F5FEFC20F3F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FECB-DF3E-4D20-9F91-8C7ECC791EA3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E9D2-BC12-45AC-BDC1-7E4493F43102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C079-3DA9-493A-925E-953908264C64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D383-90F9-4380-A881-7688D0736263}">
  <dimension ref="A1:C452"/>
  <sheetViews>
    <sheetView topLeftCell="A418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35</v>
      </c>
    </row>
    <row r="5" spans="1:2" ht="15.7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35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23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35</v>
      </c>
    </row>
    <row r="30" spans="1:2" ht="15.75" thickBot="1">
      <c r="A30" s="123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13</v>
      </c>
    </row>
    <row r="34" spans="1:2">
      <c r="A34" s="2" t="s">
        <v>17</v>
      </c>
      <c r="B34" s="38">
        <v>11</v>
      </c>
    </row>
    <row r="35" spans="1:2" ht="14.45" customHeight="1">
      <c r="A35" s="2" t="s">
        <v>18</v>
      </c>
      <c r="B35" s="38">
        <v>7</v>
      </c>
    </row>
    <row r="36" spans="1:2">
      <c r="A36" s="2" t="s">
        <v>19</v>
      </c>
      <c r="B36" s="38" t="s">
        <v>487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  <c r="B41" s="38">
        <v>35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35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250B-F583-4CD5-8FE6-D9AB62394653}">
  <dimension ref="A1:B457"/>
  <sheetViews>
    <sheetView topLeftCell="A409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668E-00EA-4304-854F-4777FB86E29F}">
  <dimension ref="A1:B455"/>
  <sheetViews>
    <sheetView topLeftCell="A403" workbookViewId="0">
      <selection activeCell="B442" sqref="B44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487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CDAD-943C-4017-8FC3-BFDC1CE28A9C}">
  <dimension ref="A1:B455"/>
  <sheetViews>
    <sheetView topLeftCell="A409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93E6E-EB34-4138-9548-8D629A11EAF6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FFF2-5A94-4FBD-A706-7B10F82308A0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469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2410-E3D4-4260-BC96-4CE6310CF5B3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4B91-496C-481D-AE14-649FD0188B2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AA50-6EBA-480D-9FC4-B57883AD81B1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FBB7-8F72-4DFB-9390-B02F2C7B9616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44771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487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C911-46A4-4983-A158-CDB90AAB7476}">
  <dimension ref="A1:B457"/>
  <sheetViews>
    <sheetView topLeftCell="A403"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91">
        <v>44771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 t="s">
        <v>487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460</v>
      </c>
      <c r="B441" s="30"/>
    </row>
    <row r="442" spans="1:2">
      <c r="A442" s="14" t="s">
        <v>11</v>
      </c>
      <c r="B442" s="30" t="s">
        <v>487</v>
      </c>
    </row>
    <row r="443" spans="1:2">
      <c r="A443" s="14" t="s">
        <v>24</v>
      </c>
      <c r="B443" t="s">
        <v>487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6679-EF5E-4A03-BCB5-775FB918879F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451</v>
      </c>
    </row>
    <row r="2" spans="1:2" ht="16.5" thickBot="1">
      <c r="A2" s="117">
        <v>44771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464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463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446</v>
      </c>
      <c r="B73" s="30"/>
    </row>
    <row r="74" spans="1:2" ht="16.5" thickBot="1">
      <c r="A74" s="95" t="s">
        <v>445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463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52B9C-EF60-454B-8DE0-2A799071622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.75" thickBot="1">
      <c r="A2" s="91">
        <v>44771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 t="s">
        <v>460</v>
      </c>
      <c r="B440" s="30"/>
    </row>
    <row r="441" spans="1:2">
      <c r="A441" s="14" t="s">
        <v>465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4839-E28D-45D9-972D-839D3BCA1544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44771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4243-1A73-4D0F-9F10-AB4B8459E058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85D4-3AC3-4715-B59D-D389BA84532E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455</v>
      </c>
    </row>
    <row r="2" spans="1:2" ht="15.75" thickBot="1">
      <c r="A2" t="s">
        <v>468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14D3-83F0-4D05-942C-43081F25750B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44771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21CF-0125-4AE0-AEE1-34801FE8F96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5E40-24DB-4260-9579-321275777FD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0A10-B3FC-495E-B028-B0102CE207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07.29.2022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551A-F9AC-40A2-8EA5-283032A5A9E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07.29.2022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98A5-4D08-435F-910B-77E33D8B04D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07.29.2022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E021-3AF6-4CF9-AC3C-11816CBB5E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07.29.2022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BFD3-F8CD-44B4-BD12-254DC20019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07.29.2022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1510-EE36-4C99-97F8-C4DA0CF48E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07.29.2022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F707-4563-44A5-B1EA-17606F388D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07.29.2022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D0C3-A06A-49C1-9B4E-8C4A7D20F9F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FCEC-157D-4B3F-A40E-465883BE618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F6C2-6438-4D3D-A193-F006CE6059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487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1B8C-BBC8-43BE-990D-DB1A3BDF958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5377-D98C-4EEC-950B-5B232FE6C0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90CC-5AE6-4AAF-859F-3EE1D42A4B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CD5F-A842-4CC3-932C-503AE14B7D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A4E9-894B-448B-B464-85F7FB124F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6325-711B-40C4-A5FA-2EF6B7881A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DF4A-B24B-49E7-BEF5-ACF57A3F4020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DEAD-4B3B-4178-83C3-B2266792B8A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A02A9-C205-4FFB-A816-2D061387546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D098-5187-4244-87CD-63F6CE76A4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E8CA-D4D3-48E2-8A02-C1FB4F64CAA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8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E104-A75F-40BC-A2A5-CCD155E1BD5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A9236-B2AB-4DC2-920C-0A9413C3E50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9182-2B2F-4D8F-9A36-AE78DA098B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86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BA79-ED4F-43F9-9A45-E05E0B44FA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452</v>
      </c>
      <c r="B1" s="8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32CB-18F9-40D8-ABD7-6E10F79C9ED0}">
  <dimension ref="A1:C453"/>
  <sheetViews>
    <sheetView topLeftCell="A31" workbookViewId="0">
      <selection activeCell="H23" sqref="H2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44771</v>
      </c>
      <c r="B2" s="72" t="s">
        <v>54</v>
      </c>
    </row>
    <row r="3" spans="1:2">
      <c r="A3" s="61" t="s">
        <v>10</v>
      </c>
      <c r="B3" s="62">
        <v>25</v>
      </c>
    </row>
    <row r="5" spans="1:2">
      <c r="A5" s="61" t="s">
        <v>0</v>
      </c>
    </row>
    <row r="6" spans="1:2">
      <c r="A6" s="63" t="s">
        <v>1</v>
      </c>
      <c r="B6" s="71">
        <v>25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15</v>
      </c>
    </row>
    <row r="15" spans="1:2">
      <c r="A15" s="63" t="s">
        <v>6</v>
      </c>
      <c r="B15" s="62">
        <v>10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25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>
        <v>6</v>
      </c>
    </row>
    <row r="28" spans="1:2">
      <c r="A28" s="63" t="s">
        <v>23</v>
      </c>
      <c r="B28" s="62"/>
    </row>
    <row r="29" spans="1:2">
      <c r="A29" s="63" t="s">
        <v>24</v>
      </c>
      <c r="B29" s="62">
        <v>25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10</v>
      </c>
    </row>
    <row r="34" spans="1:2">
      <c r="A34" s="63" t="s">
        <v>17</v>
      </c>
      <c r="B34" s="62">
        <v>7</v>
      </c>
    </row>
    <row r="35" spans="1:2" ht="14.45" customHeight="1">
      <c r="A35" s="63" t="s">
        <v>18</v>
      </c>
      <c r="B35" s="62">
        <v>6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487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23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487</v>
      </c>
    </row>
    <row r="59" spans="1:2">
      <c r="A59" s="65" t="s">
        <v>24</v>
      </c>
      <c r="B59" s="62">
        <f>SUM(B47:B58)</f>
        <v>20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25</v>
      </c>
    </row>
    <row r="433" spans="1:2" ht="30">
      <c r="A433" s="64" t="s">
        <v>38</v>
      </c>
    </row>
    <row r="434" spans="1:2">
      <c r="A434" s="63" t="s">
        <v>45</v>
      </c>
      <c r="B434" s="62">
        <v>24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92CF-56DC-40A7-891A-46235C370621}">
  <dimension ref="A1:B458"/>
  <sheetViews>
    <sheetView workbookViewId="0">
      <selection activeCell="H23" sqref="H2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44771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FCDC-99DE-4573-8C16-CD3BC62D9077}">
  <dimension ref="A1:B435"/>
  <sheetViews>
    <sheetView topLeftCell="A76" workbookViewId="0">
      <selection activeCell="H23" sqref="H2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448</v>
      </c>
      <c r="B1" s="42" t="s">
        <v>51</v>
      </c>
    </row>
    <row r="2" spans="1:2">
      <c r="A2" s="73">
        <v>44771</v>
      </c>
      <c r="B2" s="35" t="s">
        <v>50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487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 t="str">
        <f>(B3)</f>
        <v>&lt;5</v>
      </c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0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(B3)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487</v>
      </c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518FA-758B-4E6C-A052-7DAEF5AD191C}">
  <dimension ref="A1:B437"/>
  <sheetViews>
    <sheetView zoomScaleNormal="100" workbookViewId="0">
      <selection activeCell="H23" sqref="H2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448</v>
      </c>
      <c r="B1" s="42" t="s">
        <v>52</v>
      </c>
    </row>
    <row r="2" spans="1:2">
      <c r="A2" s="73">
        <v>44771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22C5-069E-45B5-85BD-F9028D22E47E}">
  <dimension ref="A1:B434"/>
  <sheetViews>
    <sheetView workbookViewId="0">
      <selection activeCell="H23" sqref="H2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0190-C08D-4438-B4E8-719D7826595C}">
  <dimension ref="A1:B437"/>
  <sheetViews>
    <sheetView workbookViewId="0">
      <selection activeCell="H23" sqref="H2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9B75-A3FC-4DD5-B367-31B7EAB5D6F7}">
  <dimension ref="A1:B435"/>
  <sheetViews>
    <sheetView workbookViewId="0">
      <selection activeCell="H23" sqref="H2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>
      <c r="A2" s="73">
        <v>44771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4E9C-AD27-40FE-B2DB-D42E7BBE555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D388-790D-47B9-9D29-C0021EE2E532}">
  <dimension ref="A1:C438"/>
  <sheetViews>
    <sheetView workbookViewId="0">
      <selection activeCell="H23" sqref="H2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44771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98A9-2DFF-4EF3-B7B8-F0BE9BCBE7E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A3B-F3AE-4D78-B11F-38C85810BD5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65E2-A35E-4796-A8AC-23891CFE395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8588-C875-45A2-B11A-4003304DF11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CD17-0C2F-424D-B002-A5DB5406CE7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0774-5C96-4180-8AEB-1AA520756D6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E9B6-1E32-49C2-A6F6-DEE6750A21A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9C96-F97E-4BF0-AFD3-4950BC8238B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6D646-EEEE-4575-A645-539AFB6B62C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2022-08-02T18:05:50Z</dcterms:modified>
</cp:coreProperties>
</file>