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30.22\"/>
    </mc:Choice>
  </mc:AlternateContent>
  <xr:revisionPtr revIDLastSave="0" documentId="13_ncr:1_{61196F04-CB4F-48DF-98C7-B6FE19E3131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Dukes Tested Inmates" sheetId="64" r:id="rId17"/>
    <sheet name="Dukes Tested Staff" sheetId="65" r:id="rId18"/>
    <sheet name="Dukes Positive Inmates" sheetId="66" r:id="rId19"/>
    <sheet name="Dukes Positive Staff" sheetId="67" r:id="rId20"/>
    <sheet name="Dukes Hospital Inmates " sheetId="68" r:id="rId21"/>
    <sheet name="Dukes. Hospital Staff " sheetId="69" r:id="rId22"/>
    <sheet name="Dukes Deaths Inmates" sheetId="70" r:id="rId23"/>
    <sheet name="Dukes Deaths Staff" sheetId="71" r:id="rId24"/>
    <sheet name="Essex Tested Inmates" sheetId="56" r:id="rId25"/>
    <sheet name="Essex Tested Staff" sheetId="57" r:id="rId26"/>
    <sheet name="Essex Positive Inmates" sheetId="58" r:id="rId27"/>
    <sheet name="Essex Positive Staff" sheetId="59" r:id="rId28"/>
    <sheet name="Essex Hospitalized Inmates " sheetId="60" r:id="rId29"/>
    <sheet name="Essex Hospitalized Staff " sheetId="61" r:id="rId30"/>
    <sheet name="Essex Deaths Inmates" sheetId="62" r:id="rId31"/>
    <sheet name="Essex Deaths Staff" sheetId="63" r:id="rId32"/>
    <sheet name="Hampden Tested Inmates" sheetId="48" r:id="rId33"/>
    <sheet name="Hampden Tested Staff" sheetId="49" r:id="rId34"/>
    <sheet name="Hampden Positive Inmates" sheetId="50" r:id="rId35"/>
    <sheet name="Hampden Positive Staff" sheetId="51" r:id="rId36"/>
    <sheet name="Hampden Hospital Inmates " sheetId="52" r:id="rId37"/>
    <sheet name="Hampden Hospital Staff " sheetId="53" r:id="rId38"/>
    <sheet name="Hampden Deaths Inmates" sheetId="54" r:id="rId39"/>
    <sheet name="Hampden Deaths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9" i="34"/>
  <c r="B41" i="34"/>
  <c r="B76" i="34"/>
  <c r="B431" i="34"/>
  <c r="B11" i="33"/>
  <c r="B22" i="33"/>
  <c r="B29" i="33"/>
  <c r="B41" i="33"/>
  <c r="B76" i="33"/>
  <c r="B431" i="33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 s="1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<sst xmlns="http://schemas.openxmlformats.org/spreadsheetml/2006/main" count="34719" uniqueCount="470">
  <si>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</si>
  <si>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</si>
  <si>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</si>
  <si>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</si>
  <si>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</si>
  <si>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</si>
  <si>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</si>
  <si>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</si>
  <si>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</si>
  <si>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</si>
  <si>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</si>
  <si>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</si>
  <si>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</si>
  <si>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</si>
  <si>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</si>
  <si>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</si>
  <si>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</si>
  <si>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</si>
  <si>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</si>
  <si>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</si>
  <si>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</si>
  <si>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</si>
  <si>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</si>
  <si>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</si>
  <si>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</si>
  <si>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</si>
  <si>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</si>
  <si>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</si>
  <si>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</si>
  <si>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</si>
  <si>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</si>
  <si>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</si>
  <si>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</si>
  <si>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</si>
  <si>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</si>
  <si>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</si>
  <si>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</si>
  <si>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</si>
  <si>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</si>
  <si>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</si>
  <si>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</si>
  <si>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</si>
  <si>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</si>
  <si>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</si>
  <si>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</si>
  <si>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</si>
  <si>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</si>
  <si>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</si>
  <si>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</si>
  <si>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</si>
  <si>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</si>
  <si>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</si>
  <si>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</si>
  <si>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</si>
  <si>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</si>
  <si>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</si>
  <si>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</si>
  <si>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</si>
  <si>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</si>
  <si>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</si>
  <si>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</si>
  <si>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</si>
  <si>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</si>
  <si>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</si>
  <si>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</si>
  <si>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</si>
  <si>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</si>
  <si>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</si>
  <si>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</si>
  <si>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</si>
  <si>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</si>
  <si>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</si>
  <si>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</si>
  <si>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</si>
  <si>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</si>
  <si>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</si>
  <si>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</si>
  <si>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</si>
  <si>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</si>
  <si>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</si>
  <si>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</si>
  <si>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</si>
  <si>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</si>
  <si>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</si>
  <si>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</si>
  <si>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</si>
  <si>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</si>
  <si>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</si>
  <si>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</si>
  <si>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</si>
  <si>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</si>
  <si>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</si>
  <si>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</si>
  <si>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</si>
  <si>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</si>
  <si>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</si>
  <si>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</si>
  <si>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</si>
  <si>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</si>
  <si>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</si>
  <si>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</si>
  <si>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</si>
  <si>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</si>
  <si>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</si>
  <si>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</si>
  <si>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</si>
  <si>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</si>
  <si>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</si>
  <si>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</si>
  <si>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</si>
  <si>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</si>
  <si>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</si>
  <si>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</si>
  <si>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</si>
  <si>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</si>
  <si>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</si>
  <si>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</si>
  <si>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</si>
  <si>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</si>
  <si>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</si>
  <si>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</si>
  <si>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</si>
  <si>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</si>
  <si>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</si>
  <si>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</si>
  <si>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</si>
  <si>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</si>
  <si>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</si>
  <si>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</si>
  <si>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</si>
  <si>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</si>
  <si>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</si>
  <si>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</si>
  <si>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</si>
  <si>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</si>
  <si>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</si>
  <si>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</si>
  <si>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</si>
  <si>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</si>
  <si>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</si>
  <si>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</si>
  <si>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</si>
  <si>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</si>
  <si>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</si>
  <si>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</si>
  <si>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</si>
  <si>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</si>
  <si>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</si>
  <si>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</si>
  <si>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</si>
  <si>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</si>
  <si>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</si>
  <si>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</si>
  <si>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</si>
  <si>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</si>
  <si>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</si>
  <si>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</si>
  <si>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</si>
  <si>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</si>
  <si>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</si>
  <si>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</si>
  <si>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</si>
  <si>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</si>
  <si>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</si>
  <si>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</si>
  <si>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</si>
  <si>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</si>
  <si>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</si>
  <si>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</si>
  <si>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</si>
  <si>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</si>
  <si>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</si>
  <si>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</si>
  <si>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</si>
  <si>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</si>
  <si>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</si>
  <si>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</si>
  <si>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</si>
  <si>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</si>
  <si>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</si>
  <si>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</si>
  <si>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</si>
  <si>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</si>
  <si>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</si>
  <si>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</si>
  <si>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</si>
  <si>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</si>
  <si>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</si>
  <si>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</si>
  <si>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</si>
  <si>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</si>
  <si>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</si>
  <si>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</si>
  <si>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</si>
  <si>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</si>
  <si>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</si>
  <si>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</si>
  <si>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</si>
  <si>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</si>
  <si>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</si>
  <si>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</si>
  <si>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</si>
  <si>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</si>
  <si>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</si>
  <si>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</si>
  <si>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</si>
  <si>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</si>
  <si>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</si>
  <si>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</si>
  <si>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</si>
  <si>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</si>
  <si>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</si>
  <si>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</si>
  <si>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</si>
  <si>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</si>
  <si>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</si>
  <si>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</si>
  <si>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</si>
  <si>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</si>
  <si>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</si>
  <si>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</si>
  <si>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</si>
  <si>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</si>
  <si>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</si>
  <si>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</si>
  <si>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</si>
  <si>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</si>
  <si>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</si>
  <si>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</si>
  <si>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</si>
  <si>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</si>
  <si>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</si>
  <si>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</si>
  <si>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</si>
  <si>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</si>
  <si>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</si>
  <si>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</si>
  <si>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</si>
  <si>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</si>
  <si>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</si>
  <si>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</si>
  <si>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</si>
  <si>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</si>
  <si>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</si>
  <si>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</si>
  <si>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</si>
  <si>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</si>
  <si>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</si>
  <si>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</si>
  <si>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</si>
  <si>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</si>
  <si>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</si>
  <si>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</si>
  <si>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</si>
  <si>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</si>
  <si>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</si>
  <si>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</si>
  <si>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</si>
  <si>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</si>
  <si>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</si>
  <si>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</si>
  <si>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</si>
  <si>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</si>
  <si>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</si>
  <si>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</si>
  <si>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</si>
  <si>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</si>
  <si>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</si>
  <si>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</si>
  <si>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</si>
  <si>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</si>
  <si>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</si>
  <si>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</si>
  <si>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</si>
  <si>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</si>
  <si>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</si>
  <si>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</si>
  <si>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</si>
  <si>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</si>
  <si>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</si>
  <si>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</si>
  <si>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</si>
  <si>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</si>
  <si>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</si>
  <si>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</si>
  <si>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</si>
  <si>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</si>
  <si>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</si>
  <si>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</si>
  <si>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</si>
  <si>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</si>
  <si>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</si>
  <si>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</si>
  <si>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</si>
  <si>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</si>
  <si>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</si>
  <si>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</si>
  <si>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</si>
  <si>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</si>
  <si>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</si>
  <si>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</si>
  <si>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</si>
  <si>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</si>
  <si>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</si>
  <si>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</si>
  <si>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</si>
  <si>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</si>
  <si>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</si>
  <si>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</si>
  <si>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</si>
  <si>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</si>
  <si>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</si>
  <si>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</si>
  <si>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</si>
  <si>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</si>
  <si>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</si>
  <si>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</si>
  <si>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</si>
  <si>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</si>
  <si>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</si>
  <si>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</si>
  <si>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</si>
  <si>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</si>
  <si>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</si>
  <si>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</si>
  <si>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</si>
  <si>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</si>
  <si>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</si>
  <si>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</si>
  <si>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</si>
  <si>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</si>
  <si>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</si>
  <si>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</si>
  <si>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</si>
  <si>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</si>
  <si>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</si>
  <si>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</si>
  <si>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</si>
  <si>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</si>
  <si>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</si>
  <si>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</si>
  <si>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</si>
  <si>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</si>
  <si>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</si>
  <si>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</si>
  <si>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</si>
  <si>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</si>
  <si>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</si>
  <si>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</si>
  <si>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</si>
  <si>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</si>
  <si>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</si>
  <si>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</si>
  <si>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</si>
  <si>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</si>
  <si>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</si>
  <si>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</si>
  <si>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</si>
  <si>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</si>
  <si>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</si>
  <si>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</si>
  <si>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</si>
  <si>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</si>
  <si>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</si>
  <si>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</si>
  <si>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</si>
  <si>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</si>
  <si>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</si>
  <si>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</si>
  <si>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</si>
  <si>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</si>
  <si>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</si>
  <si>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</si>
  <si>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</si>
  <si>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</si>
  <si>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</si>
  <si>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</si>
  <si>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</si>
  <si>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</si>
  <si>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</si>
  <si>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</si>
  <si>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</si>
  <si>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</si>
  <si>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</si>
  <si>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</si>
  <si>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</si>
  <si>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</si>
  <si>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</si>
  <si>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</si>
  <si>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</si>
  <si>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</si>
  <si>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</si>
  <si>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</si>
  <si>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</si>
  <si>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</si>
  <si>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</si>
  <si>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</si>
  <si>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</si>
  <si>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</si>
  <si>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</si>
  <si>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</si>
  <si>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</si>
  <si>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</si>
  <si>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</si>
  <si>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</si>
  <si>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</si>
  <si>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</si>
  <si>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</si>
  <si>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</si>
  <si>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</si>
  <si>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</si>
  <si>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</si>
  <si>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</si>
  <si>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</si>
  <si>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</si>
  <si>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</si>
  <si>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</si>
  <si>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</si>
  <si>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</si>
  <si>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</si>
  <si>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</si>
  <si>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</si>
  <si>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</si>
  <si>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</si>
  <si>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</si>
  <si>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</si>
  <si>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</si>
  <si>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</si>
  <si>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</si>
  <si>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</si>
  <si>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</si>
  <si>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</si>
  <si>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</si>
  <si>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</si>
  <si>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</si>
  <si>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</si>
  <si>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</si>
  <si>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</si>
  <si>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</si>
  <si>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</si>
  <si>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</si>
  <si>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</si>
  <si>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</si>
  <si>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</si>
  <si>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</si>
  <si>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07/30/2022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</si>
  <si>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</si>
  <si>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</si>
  <si>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</si>
  <si>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DATE:07/30/2022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</si>
  <si>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</si>
  <si>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</si>
  <si>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</si>
  <si>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</si>
  <si>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</si>
  <si>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30, 2022</t>
  </si>
  <si>
    <t>07.30.2022</t>
  </si>
  <si>
    <t>HAMPSHIRE</t>
  </si>
  <si>
    <t>DATE: 7/30/2022</t>
  </si>
  <si>
    <t>HAMPDEN COUNTY</t>
  </si>
  <si>
    <t>Essex County</t>
  </si>
  <si>
    <t>DATE:  July 30, 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</si>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</sst>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0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9" fillId="0" borderId="0" xfId="0" applyFont="1"/>
    <xf numFmtId="0" fontId="2" fillId="3" borderId="0" xfId="0" applyFont="1" applyFill="1"/>
    <xf numFmtId="0" fontId="8" fillId="0" borderId="10" xfId="0" applyFont="1" applyBorder="1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3" borderId="27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A983-1EE6-4426-BC06-27907293A123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465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464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463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02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6361-2065-407B-AAF7-869244F5949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462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73DF8-1BDF-472D-BA47-F59F46316DA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462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BDB8-0494-428A-9ECD-CEF2E5C3624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462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CC0B-A493-4A34-AA35-D1E8F61B154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462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1AC61-91DF-4AFC-81EE-151A2D61AE9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462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1802E-520A-4F27-9FC9-E995D97C414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462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E838-8F5F-4CFE-9386-AB443343529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462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1070-6D95-41EE-A2B5-5FB8C3825A8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469</v>
      </c>
    </row>
    <row r="5" spans="1:2" ht="15.75" thickBot="1">
      <c r="A5" s="26" t="s">
        <v>0</v>
      </c>
    </row>
    <row r="6" spans="1:2">
      <c r="A6" s="6" t="s">
        <v>1</v>
      </c>
      <c r="B6" s="39" t="s">
        <v>469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469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469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469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469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469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  <c r="B35" s="39" t="s">
        <v>469</v>
      </c>
    </row>
    <row r="36" spans="1:2">
      <c r="A36" s="20" t="s">
        <v>368</v>
      </c>
      <c r="B36" s="39" t="s">
        <v>469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469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  <c r="B60" s="39" t="s">
        <v>469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  <c r="B65" s="39" t="s">
        <v>469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 t="s">
        <v>469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2">
      <c r="A161" s="2" t="s">
        <v>95</v>
      </c>
    </row>
    <row r="162" spans="1:2">
      <c r="A162" s="2" t="s">
        <v>96</v>
      </c>
    </row>
    <row r="163" spans="1:2">
      <c r="A163" s="2" t="s">
        <v>97</v>
      </c>
    </row>
    <row r="164" spans="1:2">
      <c r="A164" s="2" t="s">
        <v>98</v>
      </c>
    </row>
    <row r="165" spans="1:2">
      <c r="A165" s="2" t="s">
        <v>99</v>
      </c>
    </row>
    <row r="166" spans="1:2">
      <c r="A166" s="2" t="s">
        <v>100</v>
      </c>
    </row>
    <row r="167" spans="1:2">
      <c r="A167" s="2" t="s">
        <v>101</v>
      </c>
      <c r="B167" s="39" t="s">
        <v>469</v>
      </c>
    </row>
    <row r="168" spans="1:2">
      <c r="A168" s="2" t="s">
        <v>102</v>
      </c>
    </row>
    <row r="169" spans="1:2">
      <c r="A169" s="2" t="s">
        <v>103</v>
      </c>
    </row>
    <row r="170" spans="1:2">
      <c r="A170" s="2" t="s">
        <v>104</v>
      </c>
    </row>
    <row r="171" spans="1:2">
      <c r="A171" s="2" t="s">
        <v>105</v>
      </c>
    </row>
    <row r="172" spans="1:2">
      <c r="A172" s="2" t="s">
        <v>106</v>
      </c>
    </row>
    <row r="173" spans="1:2">
      <c r="A173" s="2" t="s">
        <v>107</v>
      </c>
    </row>
    <row r="174" spans="1:2">
      <c r="A174" s="2" t="s">
        <v>108</v>
      </c>
    </row>
    <row r="175" spans="1:2">
      <c r="A175" s="2" t="s">
        <v>109</v>
      </c>
    </row>
    <row r="176" spans="1:2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 t="s">
        <v>469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</row>
    <row r="434" spans="1:2">
      <c r="A434" s="15" t="s">
        <v>401</v>
      </c>
      <c r="B434" s="39" t="s">
        <v>469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739A1-E02B-4867-BBA0-00CF137E7AF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469</v>
      </c>
    </row>
    <row r="5" spans="1:2" ht="15.75" thickBot="1">
      <c r="A5" s="26" t="s">
        <v>0</v>
      </c>
    </row>
    <row r="6" spans="1:2">
      <c r="A6" s="6" t="s">
        <v>1</v>
      </c>
      <c r="B6" s="39" t="s">
        <v>469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469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469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469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469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469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s="39" t="s">
        <v>469</v>
      </c>
    </row>
    <row r="36" spans="1:2">
      <c r="A36" s="20" t="s">
        <v>368</v>
      </c>
      <c r="B36" s="39" t="s">
        <v>469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469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469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  <c r="B65" s="39" t="s">
        <v>469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469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2">
      <c r="A161" s="2" t="s">
        <v>94</v>
      </c>
    </row>
    <row r="162" spans="1:2">
      <c r="A162" s="2" t="s">
        <v>95</v>
      </c>
    </row>
    <row r="163" spans="1:2">
      <c r="A163" s="2" t="s">
        <v>96</v>
      </c>
    </row>
    <row r="164" spans="1:2">
      <c r="A164" s="2" t="s">
        <v>97</v>
      </c>
    </row>
    <row r="165" spans="1:2">
      <c r="A165" s="2" t="s">
        <v>98</v>
      </c>
    </row>
    <row r="166" spans="1:2">
      <c r="A166" s="2" t="s">
        <v>99</v>
      </c>
    </row>
    <row r="167" spans="1:2">
      <c r="A167" s="2" t="s">
        <v>100</v>
      </c>
    </row>
    <row r="168" spans="1:2">
      <c r="A168" s="2" t="s">
        <v>101</v>
      </c>
      <c r="B168" s="39" t="s">
        <v>469</v>
      </c>
    </row>
    <row r="169" spans="1:2">
      <c r="A169" s="2" t="s">
        <v>102</v>
      </c>
    </row>
    <row r="170" spans="1:2">
      <c r="A170" s="2" t="s">
        <v>103</v>
      </c>
    </row>
    <row r="171" spans="1:2">
      <c r="A171" s="2" t="s">
        <v>104</v>
      </c>
    </row>
    <row r="172" spans="1:2">
      <c r="A172" s="2" t="s">
        <v>105</v>
      </c>
    </row>
    <row r="173" spans="1:2">
      <c r="A173" s="2" t="s">
        <v>106</v>
      </c>
    </row>
    <row r="174" spans="1:2">
      <c r="A174" s="2" t="s">
        <v>107</v>
      </c>
    </row>
    <row r="175" spans="1:2">
      <c r="A175" s="2" t="s">
        <v>108</v>
      </c>
    </row>
    <row r="176" spans="1:2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469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469</v>
      </c>
    </row>
    <row r="435" spans="1:2">
      <c r="A435" s="15" t="s">
        <v>423</v>
      </c>
    </row>
    <row r="436" spans="1:2">
      <c r="A436" s="15" t="s">
        <v>405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16DBC-387E-42A7-99D6-5F75C414515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 t="s">
        <v>469</v>
      </c>
    </row>
    <row r="5" spans="1:2" ht="15.75" thickBot="1">
      <c r="A5" s="26" t="s">
        <v>0</v>
      </c>
    </row>
    <row r="6" spans="1:2">
      <c r="A6" s="6" t="s">
        <v>1</v>
      </c>
      <c r="B6" s="39" t="s">
        <v>469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469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469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469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469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469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s="39" t="s">
        <v>469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469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469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  <c r="B65" s="39" t="s">
        <v>469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2">
      <c r="A161" s="2" t="s">
        <v>96</v>
      </c>
    </row>
    <row r="162" spans="1:2">
      <c r="A162" s="2" t="s">
        <v>97</v>
      </c>
    </row>
    <row r="163" spans="1:2">
      <c r="A163" s="2" t="s">
        <v>98</v>
      </c>
    </row>
    <row r="164" spans="1:2">
      <c r="A164" s="2" t="s">
        <v>99</v>
      </c>
    </row>
    <row r="165" spans="1:2">
      <c r="A165" s="2" t="s">
        <v>100</v>
      </c>
    </row>
    <row r="166" spans="1:2">
      <c r="A166" s="2" t="s">
        <v>101</v>
      </c>
      <c r="B166" s="39" t="s">
        <v>469</v>
      </c>
    </row>
    <row r="167" spans="1:2">
      <c r="A167" s="2" t="s">
        <v>102</v>
      </c>
    </row>
    <row r="168" spans="1:2">
      <c r="A168" s="2" t="s">
        <v>103</v>
      </c>
    </row>
    <row r="169" spans="1:2">
      <c r="A169" s="2" t="s">
        <v>104</v>
      </c>
    </row>
    <row r="170" spans="1:2">
      <c r="A170" s="2" t="s">
        <v>105</v>
      </c>
    </row>
    <row r="171" spans="1:2">
      <c r="A171" s="2" t="s">
        <v>106</v>
      </c>
    </row>
    <row r="172" spans="1:2">
      <c r="A172" s="2" t="s">
        <v>107</v>
      </c>
    </row>
    <row r="173" spans="1:2">
      <c r="A173" s="2" t="s">
        <v>108</v>
      </c>
    </row>
    <row r="174" spans="1:2">
      <c r="A174" s="2" t="s">
        <v>109</v>
      </c>
    </row>
    <row r="175" spans="1:2">
      <c r="A175" s="2" t="s">
        <v>110</v>
      </c>
    </row>
    <row r="176" spans="1:2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469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</row>
    <row r="433" spans="1:2">
      <c r="A433" s="15" t="s">
        <v>401</v>
      </c>
      <c r="B433" s="39" t="s">
        <v>469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4BA2-7D44-40D0-9AE4-9AA5B20C0EDD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465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03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466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DC8F0-6DDB-4CD4-A06F-3709D8C947A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14C6B-4915-4DCA-9D01-B7AB12F9BBD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101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BEFA8-35A4-4F98-A076-25A57C2A792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F5AF9-B36B-49A2-A299-DB2796782C36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CAEFE-8197-41BA-9871-057A0DCC082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4670E-E756-46AA-AC3E-655CD0902E02}">
  <dimension ref="A1:C452"/>
  <sheetViews>
    <sheetView topLeftCell="A412" workbookViewId="0">
      <selection activeCell="B438" sqref="B438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460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26</v>
      </c>
    </row>
    <row r="5" spans="1:2" ht="15.75" thickBot="1">
      <c r="A5" s="26" t="s">
        <v>0</v>
      </c>
    </row>
    <row r="6" spans="1:2">
      <c r="A6" s="6" t="s">
        <v>1</v>
      </c>
      <c r="B6" s="39">
        <v>26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26</v>
      </c>
    </row>
    <row r="12" spans="1:2" ht="15.75" thickBot="1">
      <c r="A12" s="99"/>
    </row>
    <row r="13" spans="1:2">
      <c r="A13" s="27" t="s">
        <v>4</v>
      </c>
    </row>
    <row r="14" spans="1:2">
      <c r="A14" s="2" t="s">
        <v>5</v>
      </c>
      <c r="B14" s="39">
        <v>12</v>
      </c>
    </row>
    <row r="15" spans="1:2">
      <c r="A15" s="2" t="s">
        <v>6</v>
      </c>
      <c r="B15" s="39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9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>
        <v>26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8</v>
      </c>
    </row>
    <row r="26" spans="1:2">
      <c r="A26" s="2" t="s">
        <v>394</v>
      </c>
      <c r="B26" s="39">
        <v>16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26</v>
      </c>
    </row>
    <row r="30" spans="1:2" ht="15.75" thickBot="1">
      <c r="A30" s="97"/>
    </row>
    <row r="31" spans="1:2">
      <c r="A31" s="81" t="s">
        <v>363</v>
      </c>
    </row>
    <row r="32" spans="1:2">
      <c r="A32" s="2" t="s">
        <v>364</v>
      </c>
    </row>
    <row r="33" spans="1:2">
      <c r="A33" s="2" t="s">
        <v>365</v>
      </c>
      <c r="B33" s="39">
        <v>8</v>
      </c>
    </row>
    <row r="34" spans="1:2">
      <c r="A34" s="2" t="s">
        <v>366</v>
      </c>
      <c r="B34" s="39">
        <v>12</v>
      </c>
    </row>
    <row r="35" spans="1:2" ht="14.45" customHeight="1">
      <c r="A35" s="2" t="s">
        <v>367</v>
      </c>
      <c r="B35" s="39" t="s">
        <v>469</v>
      </c>
    </row>
    <row r="36" spans="1:2">
      <c r="A36" s="2" t="s">
        <v>368</v>
      </c>
      <c r="B36" s="39" t="s">
        <v>469</v>
      </c>
    </row>
    <row r="37" spans="1:2">
      <c r="A37" s="2" t="s">
        <v>369</v>
      </c>
      <c r="B37" s="39" t="s">
        <v>469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98" t="s">
        <v>373</v>
      </c>
      <c r="B41" s="39">
        <v>26</v>
      </c>
    </row>
    <row r="42" spans="1:2" ht="15" customHeight="1" thickBot="1">
      <c r="A42" s="97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23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469</v>
      </c>
    </row>
    <row r="58" spans="1:2">
      <c r="A58" s="78" t="s">
        <v>379</v>
      </c>
    </row>
    <row r="59" spans="1:2">
      <c r="A59" s="96" t="s">
        <v>11</v>
      </c>
    </row>
    <row r="60" spans="1:2">
      <c r="A60" s="57" t="s">
        <v>373</v>
      </c>
      <c r="B60" s="39">
        <v>26</v>
      </c>
    </row>
    <row r="61" spans="1:2">
      <c r="A61" s="95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26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>
        <v>26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26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>
        <v>26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24</v>
      </c>
    </row>
    <row r="434" spans="1:2">
      <c r="A434" s="15" t="s">
        <v>401</v>
      </c>
      <c r="B434" s="39" t="s">
        <v>469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B99D3-9067-4F5A-BC86-1E4D07A01B17}">
  <dimension ref="A1:B457"/>
  <sheetViews>
    <sheetView topLeftCell="A415" workbookViewId="0">
      <selection activeCell="B438" sqref="B438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460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469</v>
      </c>
    </row>
    <row r="5" spans="1:2" ht="15.75" thickBot="1">
      <c r="A5" s="26" t="s">
        <v>0</v>
      </c>
    </row>
    <row r="6" spans="1:2">
      <c r="A6" s="6" t="s">
        <v>1</v>
      </c>
      <c r="B6" s="39" t="s">
        <v>469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469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469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469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469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469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469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469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469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469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469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469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469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469</v>
      </c>
    </row>
    <row r="435" spans="1:2">
      <c r="A435" s="15" t="s">
        <v>423</v>
      </c>
    </row>
    <row r="436" spans="1:2">
      <c r="A436" s="15" t="s">
        <v>405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BBCC1-7168-41B2-92E7-627562329170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00" t="s">
        <v>460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443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BF09B-3C3E-499F-9924-77CC81AC57DA}">
  <dimension ref="A1:B455"/>
  <sheetViews>
    <sheetView topLeftCell="A412" workbookViewId="0">
      <selection activeCell="B438" sqref="B438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00" t="s">
        <v>460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469</v>
      </c>
    </row>
    <row r="5" spans="1:2" ht="15.75" thickBot="1">
      <c r="A5" s="26" t="s">
        <v>0</v>
      </c>
    </row>
    <row r="6" spans="1:2">
      <c r="A6" s="6" t="s">
        <v>1</v>
      </c>
      <c r="B6" s="39" t="s">
        <v>469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469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469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469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469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469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469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469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469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469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469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469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469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469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A182B-F545-43CD-AF8D-C4E7703614C1}">
  <dimension ref="A1:B434"/>
  <sheetViews>
    <sheetView workbookViewId="0">
      <selection activeCell="B438" sqref="B438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00" t="s">
        <v>460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51770-2CDB-454D-92AE-5060D0224F5D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465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03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6F30B-0752-4525-9D2B-4CD70D14D837}">
  <dimension ref="A1:B437"/>
  <sheetViews>
    <sheetView workbookViewId="0">
      <selection activeCell="B438" sqref="B438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00" t="s">
        <v>460</v>
      </c>
      <c r="B1" s="43" t="s">
        <v>437</v>
      </c>
    </row>
    <row r="2" spans="1:2">
      <c r="A2" s="32" t="s">
        <v>461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007B3-4A58-4DCC-8D5B-AAA420ACE6D4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00" t="s">
        <v>460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2E69E-5421-4EF9-8D46-A9AA8C59AB77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460</v>
      </c>
      <c r="B1" s="34" t="s">
        <v>419</v>
      </c>
    </row>
    <row r="2" spans="1:2" ht="15.75" thickBot="1">
      <c r="A2" s="32" t="s">
        <v>455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13FE5-B157-402B-84E8-AE19A1198E68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>
      <c r="A3" s="92" t="s">
        <v>10</v>
      </c>
      <c r="B3" s="39">
        <v>7</v>
      </c>
    </row>
    <row r="5" spans="1:2" ht="15.75" thickBot="1">
      <c r="A5" s="26" t="s">
        <v>0</v>
      </c>
    </row>
    <row r="6" spans="1:2">
      <c r="A6" s="6" t="s">
        <v>1</v>
      </c>
      <c r="B6" s="39">
        <v>5</v>
      </c>
    </row>
    <row r="7" spans="1:2">
      <c r="A7" s="2" t="s">
        <v>2</v>
      </c>
      <c r="B7" s="39" t="s">
        <v>469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7</v>
      </c>
    </row>
    <row r="13" spans="1:2">
      <c r="A13" s="50" t="s">
        <v>4</v>
      </c>
    </row>
    <row r="14" spans="1:2">
      <c r="A14" s="54" t="s">
        <v>5</v>
      </c>
      <c r="B14" s="39">
        <v>5</v>
      </c>
    </row>
    <row r="15" spans="1:2">
      <c r="A15" s="54" t="s">
        <v>6</v>
      </c>
      <c r="B15" s="39" t="s">
        <v>469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7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  <c r="B26" s="39">
        <v>7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7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469</v>
      </c>
    </row>
    <row r="34" spans="1:2">
      <c r="A34" s="54" t="s">
        <v>366</v>
      </c>
      <c r="B34" s="39" t="s">
        <v>469</v>
      </c>
    </row>
    <row r="35" spans="1:2" ht="14.45" customHeight="1">
      <c r="A35" s="54" t="s">
        <v>367</v>
      </c>
      <c r="B35" s="39" t="s">
        <v>469</v>
      </c>
    </row>
    <row r="36" spans="1:2">
      <c r="A36" s="54" t="s">
        <v>368</v>
      </c>
      <c r="B36" s="39" t="s">
        <v>469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7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7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7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7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7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469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5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7</v>
      </c>
    </row>
    <row r="434" spans="1:2">
      <c r="A434" s="90" t="s">
        <v>391</v>
      </c>
    </row>
    <row r="435" spans="1:2">
      <c r="A435" s="54" t="s">
        <v>400</v>
      </c>
      <c r="B435" s="39">
        <v>7</v>
      </c>
    </row>
    <row r="436" spans="1:2">
      <c r="A436" s="54" t="s">
        <v>401</v>
      </c>
      <c r="B436" s="39" t="s">
        <v>443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1EA4E-75B7-456D-9C74-F1CB0D1F9F1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AE1C5-6D6D-4BC7-9F61-3B99E6EA9035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4" t="s">
        <v>10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1">
      <c r="A417" s="2" t="s">
        <v>349</v>
      </c>
    </row>
    <row r="418" spans="1:1">
      <c r="A418" s="2" t="s">
        <v>350</v>
      </c>
    </row>
    <row r="419" spans="1:1">
      <c r="A419" s="2" t="s">
        <v>351</v>
      </c>
    </row>
    <row r="420" spans="1:1">
      <c r="A420" s="2" t="s">
        <v>352</v>
      </c>
    </row>
    <row r="421" spans="1:1">
      <c r="A421" s="2" t="s">
        <v>353</v>
      </c>
    </row>
    <row r="422" spans="1:1">
      <c r="A422" s="2" t="s">
        <v>354</v>
      </c>
    </row>
    <row r="423" spans="1:1">
      <c r="A423" s="2" t="s">
        <v>355</v>
      </c>
    </row>
    <row r="424" spans="1:1">
      <c r="A424" s="2" t="s">
        <v>356</v>
      </c>
    </row>
    <row r="425" spans="1:1">
      <c r="A425" s="2" t="s">
        <v>357</v>
      </c>
    </row>
    <row r="426" spans="1:1">
      <c r="A426" s="2" t="s">
        <v>358</v>
      </c>
    </row>
    <row r="427" spans="1:1">
      <c r="A427" s="2" t="s">
        <v>359</v>
      </c>
    </row>
    <row r="428" spans="1:1">
      <c r="A428" s="2" t="s">
        <v>360</v>
      </c>
    </row>
    <row r="429" spans="1:1">
      <c r="A429" s="2" t="s">
        <v>361</v>
      </c>
    </row>
    <row r="430" spans="1:1">
      <c r="A430" s="2" t="s">
        <v>362</v>
      </c>
    </row>
    <row r="431" spans="1:1">
      <c r="A431" s="2" t="s">
        <v>3</v>
      </c>
    </row>
    <row r="432" spans="1:1" ht="15.75" thickBot="1">
      <c r="A432" s="76" t="s">
        <v>373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3F661-84F7-423D-98BE-9B9B79755F1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5C5C2-0402-4A81-B119-2D31AF97FBCB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73F1A-EA16-4081-AD67-2C85C2CAFC9B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84E42-B09E-4BDA-B57D-14DD14B19A0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145D9-2378-43FD-B501-3E6A36138776}">
  <dimension ref="A1:B457"/>
  <sheetViews>
    <sheetView topLeftCell="A415"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465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t="s">
        <v>469</v>
      </c>
    </row>
    <row r="4" spans="1:2">
      <c r="A4" t="s">
        <v>468</v>
      </c>
    </row>
    <row r="5" spans="1:2" ht="15.75" thickBot="1">
      <c r="A5" s="26" t="s">
        <v>0</v>
      </c>
    </row>
    <row r="6" spans="1:2">
      <c r="A6" s="6" t="s">
        <v>1</v>
      </c>
      <c r="B6" t="s">
        <v>469</v>
      </c>
    </row>
    <row r="7" spans="1:2">
      <c r="A7" s="2" t="s">
        <v>2</v>
      </c>
      <c r="B7" t="s">
        <v>469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t="s">
        <v>469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469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t="s">
        <v>469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469</v>
      </c>
    </row>
    <row r="35" spans="1:2">
      <c r="A35" s="20" t="s">
        <v>367</v>
      </c>
      <c r="B35" t="s">
        <v>469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t="s">
        <v>469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04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t="s">
        <v>469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t="s">
        <v>469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469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t="s">
        <v>469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</row>
    <row r="435" spans="1:2">
      <c r="A435" s="15" t="s">
        <v>423</v>
      </c>
    </row>
    <row r="436" spans="1:2">
      <c r="A436" s="15" t="s">
        <v>467</v>
      </c>
      <c r="B436" t="s">
        <v>469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9074D-5B94-438C-89D3-6172E3FF2C3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CAF8A-C8B5-4D91-A66B-21E44ABCA5AC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C8C65-1C2B-440C-BB78-E4F6B11D40A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07.30.2022</v>
      </c>
      <c r="B2" s="36" t="s">
        <v>411</v>
      </c>
    </row>
    <row r="3" spans="1:2" ht="15.75" thickBot="1">
      <c r="A3" s="25" t="s">
        <v>10</v>
      </c>
      <c r="B3" s="39" t="s">
        <v>469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60DE1-A901-457F-A798-CCA3C0472BA7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07.30.2022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B2CD5-390C-484F-839D-8D1EE6F4C674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07.30.2022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B352F-5C5A-43FA-92A2-416BAF93831F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07.30.2022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F4ED3-E76E-469A-84A6-2D5A76B51C74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07.30.2022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17321-354D-4A98-A140-3F7B57ADBEA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07.30.2022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53760-D08E-4141-AEE5-2B548BABD874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07.30.2022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4FA8B-8D56-4C6F-AE75-7F9CFFDBEFA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10</v>
      </c>
    </row>
    <row r="5" spans="1:2" ht="15.75" thickBot="1">
      <c r="A5" s="26" t="s">
        <v>0</v>
      </c>
    </row>
    <row r="6" spans="1:2">
      <c r="A6" s="6" t="s">
        <v>1</v>
      </c>
      <c r="B6" s="39">
        <v>10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469</v>
      </c>
    </row>
    <row r="15" spans="1:2">
      <c r="A15" s="2" t="s">
        <v>6</v>
      </c>
      <c r="B15" s="39" t="s">
        <v>469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469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469</v>
      </c>
    </row>
    <row r="26" spans="1:2">
      <c r="A26" s="2" t="s">
        <v>394</v>
      </c>
      <c r="B26" s="39">
        <v>7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7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 t="s">
        <v>469</v>
      </c>
    </row>
    <row r="33" spans="1:2">
      <c r="A33" s="20" t="s">
        <v>365</v>
      </c>
      <c r="B33" s="39" t="s">
        <v>469</v>
      </c>
    </row>
    <row r="34" spans="1:2">
      <c r="A34" s="20" t="s">
        <v>366</v>
      </c>
      <c r="B34" s="39" t="s">
        <v>469</v>
      </c>
    </row>
    <row r="35" spans="1:2" ht="14.45" customHeight="1">
      <c r="A35" s="20" t="s">
        <v>367</v>
      </c>
      <c r="B35" s="39" t="s">
        <v>469</v>
      </c>
    </row>
    <row r="36" spans="1:2">
      <c r="A36" s="20" t="s">
        <v>368</v>
      </c>
      <c r="B36" s="39" t="s">
        <v>469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10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10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10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10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9</v>
      </c>
    </row>
    <row r="434" spans="1:2">
      <c r="A434" s="15" t="s">
        <v>401</v>
      </c>
      <c r="B434" s="39" t="s">
        <v>469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140EA-AC15-48F2-BBC7-FA4C2C486A85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465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7AC0F-F6FE-4413-A852-8EE150A48401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20A4E-E836-44B5-A3A8-198100A6E9F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B4409-4E15-402C-B2BF-964E2DC17DA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36770-B36C-40DB-80E1-CF36D85CB17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54361-C336-4DFD-881A-30B9B8B795B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D5B59-9405-4AA2-ACE6-11B122C4C43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0E575-0CBD-4408-855C-C375434B269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0CEE-8CB0-4443-B521-31ACD1F9CD07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57C11-2086-465F-8DDA-2A5A972C0855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2548E-2EFC-475C-938E-6D65B0320010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97C5A-91DB-407A-92AC-DABFAA54859F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465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104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25AF7-2A69-452E-B7AA-F4BF47FB22A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975D-9429-405F-B675-E755B60E3D3E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FD463-2E75-4552-968B-2B42BEE9F040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24A5A-6B90-4BDA-8C05-A3F660A05B5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75034-6946-4FF5-A822-95862A26E2E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E0621-5F9C-4888-977A-9AFDFFFCC5BF}">
  <dimension ref="A1:C453"/>
  <sheetViews>
    <sheetView topLeftCell="A43" workbookViewId="0">
      <selection activeCell="B433" sqref="B433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44772</v>
      </c>
      <c r="B2" s="65" t="s">
        <v>411</v>
      </c>
    </row>
    <row r="3" spans="1:2">
      <c r="A3" s="50" t="s">
        <v>10</v>
      </c>
      <c r="B3" s="53">
        <v>51</v>
      </c>
    </row>
    <row r="5" spans="1:2">
      <c r="A5" s="50" t="s">
        <v>0</v>
      </c>
    </row>
    <row r="6" spans="1:2">
      <c r="A6" s="54" t="s">
        <v>1</v>
      </c>
      <c r="B6" s="64">
        <v>51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51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36</v>
      </c>
    </row>
    <row r="15" spans="1:2">
      <c r="A15" s="54" t="s">
        <v>6</v>
      </c>
      <c r="B15" s="53">
        <v>12</v>
      </c>
    </row>
    <row r="16" spans="1:2">
      <c r="A16" s="54" t="s">
        <v>7</v>
      </c>
      <c r="B16" s="53" t="s">
        <v>469</v>
      </c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469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48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>
        <v>32</v>
      </c>
    </row>
    <row r="26" spans="1:2">
      <c r="A26" s="54" t="s">
        <v>394</v>
      </c>
      <c r="B26" s="53">
        <v>14</v>
      </c>
    </row>
    <row r="27" spans="1:2">
      <c r="A27" s="54" t="s">
        <v>3</v>
      </c>
      <c r="B27" s="53">
        <v>5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51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>
        <v>15</v>
      </c>
    </row>
    <row r="34" spans="1:2">
      <c r="A34" s="54" t="s">
        <v>366</v>
      </c>
      <c r="B34" s="53">
        <v>21</v>
      </c>
    </row>
    <row r="35" spans="1:2" ht="14.45" customHeight="1">
      <c r="A35" s="54" t="s">
        <v>367</v>
      </c>
      <c r="B35" s="53">
        <v>12</v>
      </c>
    </row>
    <row r="36" spans="1:2">
      <c r="A36" s="54" t="s">
        <v>368</v>
      </c>
      <c r="B36" s="53" t="s">
        <v>469</v>
      </c>
    </row>
    <row r="37" spans="1:2">
      <c r="A37" s="54" t="s">
        <v>369</v>
      </c>
      <c r="B37" s="53" t="s">
        <v>469</v>
      </c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48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12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>
        <v>9</v>
      </c>
    </row>
    <row r="55" spans="1:2">
      <c r="A55" s="58" t="s">
        <v>377</v>
      </c>
      <c r="B55" s="53"/>
    </row>
    <row r="56" spans="1:2">
      <c r="A56" s="58" t="s">
        <v>378</v>
      </c>
      <c r="B56" s="53">
        <v>26</v>
      </c>
    </row>
    <row r="57" spans="1:2">
      <c r="A57" s="58" t="s">
        <v>379</v>
      </c>
      <c r="B57" s="53"/>
    </row>
    <row r="58" spans="1:2">
      <c r="A58" s="57" t="s">
        <v>11</v>
      </c>
      <c r="B58" s="53" t="s">
        <v>469</v>
      </c>
    </row>
    <row r="59" spans="1:2">
      <c r="A59" s="57" t="s">
        <v>373</v>
      </c>
      <c r="B59" s="53">
        <f>SUM(B47:B58)</f>
        <v>47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51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51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51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51</v>
      </c>
    </row>
    <row r="433" spans="1:2" ht="30">
      <c r="A433" s="55" t="s">
        <v>391</v>
      </c>
    </row>
    <row r="434" spans="1:2">
      <c r="A434" s="54" t="s">
        <v>400</v>
      </c>
      <c r="B434" s="53">
        <v>51</v>
      </c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2D25-24BD-4186-A007-DFB811B92B15}">
  <dimension ref="A1:B458"/>
  <sheetViews>
    <sheetView workbookViewId="0">
      <selection activeCell="B433" sqref="B433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44772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A3224-F283-434C-9348-027690468E39}">
  <dimension ref="A1:B434"/>
  <sheetViews>
    <sheetView topLeftCell="A97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44772</v>
      </c>
      <c r="B2" s="36" t="s">
        <v>407</v>
      </c>
    </row>
    <row r="3" spans="1:2">
      <c r="A3" s="50" t="s">
        <v>10</v>
      </c>
      <c r="B3" s="53" t="s">
        <v>469</v>
      </c>
    </row>
    <row r="5" spans="1:2">
      <c r="A5" s="50" t="s">
        <v>0</v>
      </c>
    </row>
    <row r="6" spans="1:2">
      <c r="A6" s="54" t="s">
        <v>1</v>
      </c>
      <c r="B6" s="53" t="str">
        <f>(B3)</f>
        <v>&lt;5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469</v>
      </c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469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 t="s">
        <v>469</v>
      </c>
    </row>
    <row r="34" spans="1:2">
      <c r="A34" s="54" t="s">
        <v>366</v>
      </c>
      <c r="B34" s="53" t="s">
        <v>469</v>
      </c>
    </row>
    <row r="35" spans="1:2">
      <c r="A35" s="54" t="s">
        <v>367</v>
      </c>
      <c r="B35" s="53"/>
    </row>
    <row r="36" spans="1:2">
      <c r="A36" s="54" t="s">
        <v>368</v>
      </c>
      <c r="B36" s="53" t="s">
        <v>469</v>
      </c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 t="s">
        <v>469</v>
      </c>
    </row>
    <row r="55" spans="1:2">
      <c r="A55" s="58" t="s">
        <v>377</v>
      </c>
      <c r="B55" s="53"/>
    </row>
    <row r="56" spans="1:2">
      <c r="A56" s="58" t="s">
        <v>378</v>
      </c>
      <c r="B56" s="53" t="s">
        <v>469</v>
      </c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 ht="18.75" customHeight="1">
      <c r="A59" s="56" t="s">
        <v>373</v>
      </c>
      <c r="B59" s="39" t="s">
        <v>469</v>
      </c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 t="str">
        <f>(B3)</f>
        <v>&lt;5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 t="str">
        <f>(B3)</f>
        <v>&lt;5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 t="s">
        <v>469</v>
      </c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C02F5-41CB-40A0-9467-CDDA3DC3E055}">
  <dimension ref="A1:B437"/>
  <sheetViews>
    <sheetView zoomScaleNormal="10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44772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285FD-6ABB-4809-957B-82D599A09B8A}">
  <dimension ref="A1:B434"/>
  <sheetViews>
    <sheetView workbookViewId="0">
      <selection activeCell="B433" sqref="B433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44772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DECE5-0EE3-43F3-BECE-9563682A5CA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465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D2C90-853F-4223-B327-DCF2A641D01D}">
  <dimension ref="A1:B437"/>
  <sheetViews>
    <sheetView workbookViewId="0">
      <selection activeCell="B433" sqref="B433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44772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17E53-EC46-449A-A101-395536213D74}">
  <dimension ref="A1:B435"/>
  <sheetViews>
    <sheetView workbookViewId="0">
      <selection activeCell="B433" sqref="B433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44772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0DDB-9F28-4109-97DC-006F87ED00B0}">
  <dimension ref="A1:C438"/>
  <sheetViews>
    <sheetView workbookViewId="0">
      <selection activeCell="B433" sqref="B433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44772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15</v>
      </c>
    </row>
    <row r="5" spans="1:2" ht="15.75" thickBot="1">
      <c r="A5" s="26" t="s">
        <v>0</v>
      </c>
    </row>
    <row r="6" spans="1:2">
      <c r="A6" s="6" t="s">
        <v>1</v>
      </c>
      <c r="B6" s="39">
        <v>14</v>
      </c>
    </row>
    <row r="7" spans="1:2">
      <c r="A7" s="2" t="s">
        <v>2</v>
      </c>
      <c r="B7" s="39" t="s">
        <v>469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>
        <v>15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469</v>
      </c>
    </row>
    <row r="15" spans="1:2">
      <c r="A15" s="2" t="s">
        <v>6</v>
      </c>
      <c r="B15" s="39">
        <v>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469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>
        <v>15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469</v>
      </c>
    </row>
    <row r="34" spans="1:2">
      <c r="A34" s="20" t="s">
        <v>366</v>
      </c>
      <c r="B34" s="39">
        <v>6</v>
      </c>
    </row>
    <row r="35" spans="1:2" ht="14.45" customHeight="1">
      <c r="A35" s="20" t="s">
        <v>367</v>
      </c>
      <c r="B35" s="39" t="s">
        <v>469</v>
      </c>
    </row>
    <row r="36" spans="1:2">
      <c r="A36" s="20" t="s">
        <v>368</v>
      </c>
      <c r="B36" s="39" t="s">
        <v>469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>
        <v>15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>
        <v>15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>
        <v>15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>
        <v>15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>
        <v>15</v>
      </c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 t="s">
        <v>469</v>
      </c>
    </row>
    <row r="5" spans="1:2" ht="15.75" thickBot="1">
      <c r="A5" s="26" t="s">
        <v>0</v>
      </c>
    </row>
    <row r="6" spans="1:2">
      <c r="A6" s="6" t="s">
        <v>1</v>
      </c>
      <c r="B6" s="39" t="s">
        <v>469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469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  <c r="B15" s="39" t="s">
        <v>469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469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46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  <c r="B36" s="39" t="s">
        <v>469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469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8" t="s">
        <v>113</v>
      </c>
    </row>
    <row r="68" spans="1:2">
      <c r="A68" s="8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402</v>
      </c>
    </row>
    <row r="74" spans="1:2">
      <c r="A74" s="29" t="s">
        <v>398</v>
      </c>
      <c r="B74" s="39" t="s">
        <v>469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469</v>
      </c>
    </row>
    <row r="77" spans="1:2">
      <c r="A77" s="27" t="s">
        <v>430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469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.75" thickBot="1">
      <c r="A430" s="5" t="s">
        <v>373</v>
      </c>
      <c r="B430" s="39" t="s">
        <v>469</v>
      </c>
    </row>
    <row r="431" spans="1:2" ht="15.75" thickBot="1">
      <c r="A431" s="3"/>
    </row>
    <row r="432" spans="1:2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185A-7D79-4422-8BE9-B90609E27334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465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06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05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B860-7078-43AF-8056-721F479ACE6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462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2022-08-02T18:09:25Z</dcterms:modified>
</cp:coreProperties>
</file>