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13.22/"/>
    </mc:Choice>
  </mc:AlternateContent>
  <xr:revisionPtr revIDLastSave="11" documentId="8_{AC04DDCE-F400-42E7-90A3-90DFDD1ED8FB}" xr6:coauthVersionLast="47" xr6:coauthVersionMax="47" xr10:uidLastSave="{DCEBD2F3-2EBB-4EDC-9F5D-521BBEF53CD5}"/>
  <bookViews>
    <workbookView xWindow="29640" yWindow="630" windowWidth="1734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<sst xmlns="http://schemas.openxmlformats.org/spreadsheetml/2006/main" count="41537" uniqueCount="486">
  <si>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</si>
  <si>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</si>
  <si>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</si>
  <si>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</si>
  <si>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</si>
  <si>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</si>
  <si>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</si>
  <si>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</si>
  <si>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</si>
  <si>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</si>
  <si>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</si>
  <si>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</si>
  <si>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</si>
  <si>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</si>
  <si>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</si>
  <si>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</si>
  <si>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</si>
  <si>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</si>
  <si>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</si>
  <si>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</si>
  <si>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</si>
  <si>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</si>
  <si>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</si>
  <si>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</si>
  <si>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</si>
  <si>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</si>
  <si>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</si>
  <si>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</si>
  <si>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</si>
  <si>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</si>
  <si>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</si>
  <si>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</si>
  <si>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</si>
  <si>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</si>
  <si>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</si>
  <si>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</si>
  <si>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</si>
  <si>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</si>
  <si>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</si>
  <si>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</si>
  <si>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</si>
  <si>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</si>
  <si>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</si>
  <si>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</si>
  <si>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</si>
  <si>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</si>
  <si>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</si>
  <si>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</si>
  <si>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</si>
  <si>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</si>
  <si>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</si>
  <si>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</si>
  <si>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</si>
  <si>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</si>
  <si>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</si>
  <si>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</si>
  <si>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</si>
  <si>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</si>
  <si>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</si>
  <si>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</si>
  <si>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</si>
  <si>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</si>
  <si>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</si>
  <si>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</si>
  <si>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</si>
  <si>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</si>
  <si>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</si>
  <si>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</si>
  <si>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</si>
  <si>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</si>
  <si>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</si>
  <si>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</si>
  <si>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</si>
  <si>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</si>
  <si>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</si>
  <si>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</si>
  <si>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</si>
  <si>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</si>
  <si>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</si>
  <si>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</si>
  <si>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</si>
  <si>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</si>
  <si>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</si>
  <si>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</si>
  <si>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</si>
  <si>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</si>
  <si>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</si>
  <si>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</si>
  <si>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</si>
  <si>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</si>
  <si>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</si>
  <si>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</si>
  <si>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</si>
  <si>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</si>
  <si>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</si>
  <si>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</si>
  <si>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</si>
  <si>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</si>
  <si>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</si>
  <si>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</si>
  <si>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</si>
  <si>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</si>
  <si>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</si>
  <si>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</si>
  <si>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</si>
  <si>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</si>
  <si>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</si>
  <si>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</si>
  <si>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</si>
  <si>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</si>
  <si>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</si>
  <si>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</si>
  <si>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</si>
  <si>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</si>
  <si>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</si>
  <si>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</si>
  <si>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</si>
  <si>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</si>
  <si>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</si>
  <si>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</si>
  <si>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</si>
  <si>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</si>
  <si>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</si>
  <si>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</si>
  <si>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</si>
  <si>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</si>
  <si>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</si>
  <si>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</si>
  <si>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</si>
  <si>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</si>
  <si>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</si>
  <si>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</si>
  <si>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</si>
  <si>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</si>
  <si>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</si>
  <si>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</si>
  <si>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</si>
  <si>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</si>
  <si>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</si>
  <si>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</si>
  <si>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</si>
  <si>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</si>
  <si>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</si>
  <si>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</si>
  <si>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</si>
  <si>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</si>
  <si>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</si>
  <si>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</si>
  <si>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</si>
  <si>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</si>
  <si>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</si>
  <si>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</si>
  <si>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</si>
  <si>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</si>
  <si>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</si>
  <si>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</si>
  <si>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</si>
  <si>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</si>
  <si>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</si>
  <si>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</si>
  <si>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</si>
  <si>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</si>
  <si>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</si>
  <si>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</si>
  <si>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</si>
  <si>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</si>
  <si>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</si>
  <si>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</si>
  <si>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</si>
  <si>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</si>
  <si>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</si>
  <si>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</si>
  <si>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</si>
  <si>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</si>
  <si>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</si>
  <si>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</si>
  <si>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</si>
  <si>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</si>
  <si>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</si>
  <si>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</si>
  <si>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</si>
  <si>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</si>
  <si>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</si>
  <si>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</si>
  <si>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</si>
  <si>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</si>
  <si>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</si>
  <si>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</si>
  <si>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</si>
  <si>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</si>
  <si>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</si>
  <si>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</si>
  <si>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</si>
  <si>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</si>
  <si>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</si>
  <si>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</si>
  <si>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</si>
  <si>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</si>
  <si>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</si>
  <si>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</si>
  <si>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</si>
  <si>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</si>
  <si>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</si>
  <si>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</si>
  <si>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</si>
  <si>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</si>
  <si>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</si>
  <si>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</si>
  <si>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</si>
  <si>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</si>
  <si>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</si>
  <si>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</si>
  <si>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</si>
  <si>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</si>
  <si>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</si>
  <si>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</si>
  <si>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</si>
  <si>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</si>
  <si>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</si>
  <si>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</si>
  <si>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</si>
  <si>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</si>
  <si>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</si>
  <si>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</si>
  <si>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</si>
  <si>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</si>
  <si>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</si>
  <si>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</si>
  <si>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</si>
  <si>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</si>
  <si>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</si>
  <si>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</si>
  <si>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</si>
  <si>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</si>
  <si>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</si>
  <si>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</si>
  <si>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</si>
  <si>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</si>
  <si>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</si>
  <si>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</si>
  <si>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</si>
  <si>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</si>
  <si>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</si>
  <si>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</si>
  <si>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</si>
  <si>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</si>
  <si>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</si>
  <si>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</si>
  <si>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</si>
  <si>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</si>
  <si>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</si>
  <si>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</si>
  <si>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</si>
  <si>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</si>
  <si>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</si>
  <si>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</si>
  <si>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</si>
  <si>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</si>
  <si>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</si>
  <si>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</si>
  <si>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</si>
  <si>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</si>
  <si>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</si>
  <si>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</si>
  <si>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</si>
  <si>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</si>
  <si>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</si>
  <si>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</si>
  <si>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</si>
  <si>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</si>
  <si>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</si>
  <si>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</si>
  <si>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</si>
  <si>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</si>
  <si>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</si>
  <si>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</si>
  <si>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</si>
  <si>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</si>
  <si>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</si>
  <si>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</si>
  <si>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</si>
  <si>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</si>
  <si>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</si>
  <si>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</si>
  <si>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</si>
  <si>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</si>
  <si>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</si>
  <si>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</si>
  <si>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</si>
  <si>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</si>
  <si>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</si>
  <si>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</si>
  <si>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</si>
  <si>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</si>
  <si>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</si>
  <si>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</si>
  <si>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</si>
  <si>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</si>
  <si>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</si>
  <si>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</si>
  <si>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</si>
  <si>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</si>
  <si>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</si>
  <si>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</si>
  <si>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</si>
  <si>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</si>
  <si>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</si>
  <si>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</si>
  <si>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</si>
  <si>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</si>
  <si>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</si>
  <si>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</si>
  <si>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</si>
  <si>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</si>
  <si>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</si>
  <si>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</si>
  <si>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</si>
  <si>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</si>
  <si>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</si>
  <si>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</si>
  <si>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</si>
  <si>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</si>
  <si>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</si>
  <si>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</si>
  <si>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</si>
  <si>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</si>
  <si>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</si>
  <si>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</si>
  <si>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</si>
  <si>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</si>
  <si>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</si>
  <si>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</si>
  <si>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</si>
  <si>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</si>
  <si>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</si>
  <si>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</si>
  <si>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</si>
  <si>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</si>
  <si>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</si>
  <si>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</si>
  <si>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</si>
  <si>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</si>
  <si>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</si>
  <si>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</si>
  <si>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</si>
  <si>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</si>
  <si>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</si>
  <si>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</si>
  <si>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</si>
  <si>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</si>
  <si>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</si>
  <si>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</si>
  <si>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</si>
  <si>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</si>
  <si>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</si>
  <si>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</si>
  <si>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</si>
  <si>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</si>
  <si>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</si>
  <si>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</si>
  <si>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</si>
  <si>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</si>
  <si>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</si>
  <si>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</si>
  <si>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</si>
  <si>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</si>
  <si>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</si>
  <si>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</si>
  <si>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</si>
  <si>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</si>
  <si>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</si>
  <si>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</si>
  <si>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</si>
  <si>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</si>
  <si>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</si>
  <si>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</si>
  <si>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</si>
  <si>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</si>
  <si>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</si>
  <si>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</si>
  <si>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</si>
  <si>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</si>
  <si>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</si>
  <si>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</si>
  <si>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</si>
  <si>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</si>
  <si>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</si>
  <si>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</si>
  <si>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</si>
  <si>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</si>
  <si>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</si>
  <si>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</si>
  <si>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</si>
  <si>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</si>
  <si>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</si>
  <si>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</si>
  <si>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</si>
  <si>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</si>
  <si>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</si>
  <si>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</si>
  <si>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</si>
  <si>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</si>
  <si>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</si>
  <si>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</si>
  <si>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</si>
  <si>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</si>
  <si>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</si>
  <si>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</si>
  <si>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</si>
  <si>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</si>
  <si>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</si>
  <si>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</si>
  <si>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</si>
  <si>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</si>
  <si>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</si>
  <si>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</si>
  <si>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</si>
  <si>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</si>
  <si>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</si>
  <si>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</si>
  <si>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</si>
  <si>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</si>
  <si>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</si>
  <si>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</si>
  <si>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</si>
  <si>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</si>
  <si>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</si>
  <si>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</si>
  <si>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</si>
  <si>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</si>
  <si>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</si>
  <si>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</si>
  <si>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</si>
  <si>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</si>
  <si>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</si>
  <si>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</si>
  <si>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</si>
  <si>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</si>
  <si>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</si>
  <si>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</si>
  <si>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</si>
  <si>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</si>
  <si>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</si>
  <si>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</si>
  <si>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</si>
  <si>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11/13/2022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</si>
  <si>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</si>
  <si>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11/13/2022</t>
  </si>
  <si>
    <t>PLYMOUTH</t>
  </si>
  <si>
    <t>County (Of Facility In Which Staff Work)</t>
  </si>
  <si>
    <t>Date                                                                                       11/13/22</t>
  </si>
  <si>
    <t>DATE:11/13/2022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</si>
  <si>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</si>
  <si>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</si>
  <si>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</si>
  <si>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</si>
  <si>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</si>
  <si>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13, 2022</t>
  </si>
  <si>
    <t>11.13.2022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</si>
  <si>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</si>
  <si>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</si>
  <si>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</si>
  <si>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</si>
  <si>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</si>
  <si>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</si>
  <si>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</si>
  <si>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</si>
  <si>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11/13/2022</t>
  </si>
  <si>
    <t>DATE: Nov 13, 2022</t>
  </si>
  <si>
    <t>Essex County</t>
  </si>
  <si>
    <t>DATE:  Nov 13,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</si>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</sst>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4DBD2-8301-417F-BCA4-F5111348C345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480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479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FAF37-0433-4836-B7DA-DA4418E3FD3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13256-B1BD-43DA-AF3B-31DA96451E4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FD89-8C13-4A5C-AB63-EFF7C99A7FD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D0895-CA5D-47E2-8136-D66683CD9E6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2442-945D-4F51-94FE-D13006BF8BC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A653A-20BF-4882-B8D4-1B31CA4F323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267B-986A-4FE4-AB95-4461C890DB6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B74C9-C65D-4116-A46D-5CC94A707B5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5" spans="1:2" ht="15" customHeight="1"/>
    <row r="46" spans="1:2" ht="50.1" customHeight="1">
      <c r="A46" s="46" t="s">
        <v>473</v>
      </c>
      <c r="B46" s="115"/>
    </row>
    <row r="47" spans="1:2" ht="210">
      <c r="A47" s="17" t="s">
        <v>472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0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0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0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471</v>
      </c>
      <c r="B437" s="41">
        <v>0</v>
      </c>
    </row>
    <row r="438" spans="1:2" ht="15.75" thickBot="1">
      <c r="A438" s="114" t="s">
        <v>373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420E-3DF0-4626-89BB-4A6B33E16E4C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454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449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C4368-29F0-40F8-B6A8-08CCED490010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9" t="s">
        <v>452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471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9B43-2E71-4973-9B08-3BC3FC2F30A2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449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482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D332-2F59-4847-871C-438926B28F4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3" t="s">
        <v>455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E6690-102A-4874-B541-8029B926624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5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92AA-AE35-4BBD-8C72-5830C7003A2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9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191E-D7F8-48DD-ADB1-3E1ACB0DD49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456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D509-898D-4315-9922-B5EE0F245AC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9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F8F7E-222F-4874-98D3-DA314F20CC2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A7CE-08D3-48E0-9065-6E8B39C838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ACFC-7487-4796-8E5D-3FA23477C29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182C6-DB4B-4BF9-9DDC-47E60A19D97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FE235-035B-45DB-B64A-E5F22631065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7AD3D-E359-42FC-8678-18792742F00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2423-1F5A-44D7-AC11-2538FA33664B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467A-1242-4877-8EF7-9D1E9D5665E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700F-58AC-42EC-9005-2D6814EC25C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43EA-83F0-4ABE-B222-521B062CA78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422</v>
      </c>
    </row>
    <row r="2" spans="1:2" ht="15.75" thickBot="1">
      <c r="A2" s="24" t="s">
        <v>468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>
      <c r="A30" s="108"/>
    </row>
    <row r="31" spans="1:1">
      <c r="A31" s="28" t="s">
        <v>363</v>
      </c>
    </row>
    <row r="32" spans="1:1">
      <c r="A32" s="1" t="s">
        <v>364</v>
      </c>
    </row>
    <row r="33" spans="1:2">
      <c r="A33" s="1" t="s">
        <v>365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107" t="s">
        <v>11</v>
      </c>
    </row>
    <row r="60" spans="1:1">
      <c r="A60" s="44" t="s">
        <v>373</v>
      </c>
    </row>
    <row r="61" spans="1:1">
      <c r="A61" s="106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61110-2890-4956-AB46-66A43E259BB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424</v>
      </c>
    </row>
    <row r="2" spans="1:2" ht="15.75" thickBot="1">
      <c r="A2" s="24" t="s">
        <v>468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FF92F-F808-4D3B-BA4A-B2D46485703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408</v>
      </c>
    </row>
    <row r="2" spans="1:2" ht="15.75" thickBot="1">
      <c r="A2" s="24" t="s">
        <v>468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518EC-9303-49F9-B3C4-080F87D3049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409</v>
      </c>
    </row>
    <row r="2" spans="1:2" ht="15.75" thickBot="1">
      <c r="A2" s="24" t="s">
        <v>468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954E9-DC8C-46C4-944B-676EDD8D1DC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416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A9E4-EBC2-4F36-8CA3-9F04CDCEB0E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437</v>
      </c>
    </row>
    <row r="2" spans="1:2">
      <c r="A2" s="24" t="s">
        <v>470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D8CF-01E2-4B60-B945-077279E9B0C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418</v>
      </c>
    </row>
    <row r="2" spans="1:2" ht="15.75" thickBot="1">
      <c r="A2" s="24" t="s">
        <v>468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40C69-243A-4970-A010-8377FD38737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455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3A0C-789A-4FE1-9485-BF431B8039E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419</v>
      </c>
    </row>
    <row r="2" spans="1:2" ht="15.75" thickBot="1">
      <c r="A2" s="24" t="s">
        <v>468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8630-686C-4883-9B7F-E76263F60CA3}">
  <dimension ref="A1:B456"/>
  <sheetViews>
    <sheetView topLeftCell="A40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44878</v>
      </c>
      <c r="B2" s="27" t="s">
        <v>411</v>
      </c>
    </row>
    <row r="3" spans="1:2" ht="15.75" thickBot="1">
      <c r="A3" s="18" t="s">
        <v>10</v>
      </c>
      <c r="B3" s="23">
        <v>17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17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17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14</v>
      </c>
    </row>
    <row r="15" spans="1:2">
      <c r="A15" s="1" t="s">
        <v>6</v>
      </c>
      <c r="B15" s="23" t="s">
        <v>485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17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485</v>
      </c>
    </row>
    <row r="26" spans="1:2">
      <c r="A26" s="1" t="s">
        <v>394</v>
      </c>
      <c r="B26" s="23">
        <v>16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485</v>
      </c>
    </row>
    <row r="34" spans="1:2">
      <c r="A34" s="7" t="s">
        <v>366</v>
      </c>
      <c r="B34" s="23" t="s">
        <v>485</v>
      </c>
    </row>
    <row r="35" spans="1:2" ht="14.45" customHeight="1">
      <c r="A35" s="7" t="s">
        <v>367</v>
      </c>
      <c r="B35" s="23">
        <v>8</v>
      </c>
    </row>
    <row r="36" spans="1:2">
      <c r="A36" s="7" t="s">
        <v>368</v>
      </c>
      <c r="B36" s="23" t="s">
        <v>485</v>
      </c>
    </row>
    <row r="37" spans="1:2">
      <c r="A37" s="7" t="s">
        <v>369</v>
      </c>
      <c r="B37" s="23" t="s">
        <v>485</v>
      </c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17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17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5</v>
      </c>
    </row>
    <row r="434" spans="1:2">
      <c r="A434" s="12" t="s">
        <v>401</v>
      </c>
      <c r="B434" s="23">
        <v>12</v>
      </c>
    </row>
    <row r="435" spans="1:2">
      <c r="A435" s="12" t="s">
        <v>373</v>
      </c>
      <c r="B435" s="23">
        <v>17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DE5F-226A-4AB1-AD18-B6EBE55F72B3}">
  <dimension ref="A1:B457"/>
  <sheetViews>
    <sheetView topLeftCell="A403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454</v>
      </c>
    </row>
    <row r="2" spans="1:2" ht="15.75" thickBot="1">
      <c r="A2" s="76">
        <v>44878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485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485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t="s">
        <v>485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38A6-8668-4321-BD93-2E9F00FD9E2E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452</v>
      </c>
    </row>
    <row r="2" spans="1:2" ht="16.5" thickBot="1">
      <c r="A2" s="102">
        <v>44878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9AF9-ED36-4E0D-A1B3-3B683A6BE15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455</v>
      </c>
    </row>
    <row r="2" spans="1:2" ht="15.75" thickBot="1">
      <c r="A2" s="76">
        <v>44866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41CDF-0DEF-4315-906F-C2311813A6ED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44878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95CC-AC17-4F97-B7BB-65BB7011240B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6C87-4DDC-4D39-A3F6-DEAABB63107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456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DC94-A4FD-4E14-A33F-3DD124BA12A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44878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9D89-BA79-41C5-AB10-32AD81C9880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5</v>
      </c>
    </row>
    <row r="13" spans="1:2">
      <c r="A13" s="38" t="s">
        <v>4</v>
      </c>
    </row>
    <row r="14" spans="1:2">
      <c r="A14" s="42" t="s">
        <v>5</v>
      </c>
      <c r="B14" s="30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5</v>
      </c>
    </row>
    <row r="24" spans="1:2">
      <c r="A24" s="38" t="s">
        <v>392</v>
      </c>
    </row>
    <row r="25" spans="1:2">
      <c r="A25" s="42" t="s">
        <v>393</v>
      </c>
      <c r="B25" s="30" t="s">
        <v>485</v>
      </c>
    </row>
    <row r="26" spans="1:2">
      <c r="A26" s="42" t="s">
        <v>394</v>
      </c>
      <c r="B26" s="30" t="s">
        <v>485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5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485</v>
      </c>
    </row>
    <row r="34" spans="1:2">
      <c r="A34" s="42" t="s">
        <v>366</v>
      </c>
      <c r="B34" s="30" t="s">
        <v>485</v>
      </c>
    </row>
    <row r="35" spans="1:2" ht="14.45" customHeight="1">
      <c r="A35" s="42" t="s">
        <v>367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5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 t="s">
        <v>485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5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5</v>
      </c>
    </row>
    <row r="434" spans="1:2">
      <c r="A434" s="69" t="s">
        <v>391</v>
      </c>
    </row>
    <row r="435" spans="1:2">
      <c r="A435" s="42" t="s">
        <v>400</v>
      </c>
      <c r="B435" s="30">
        <v>5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395A-1F1C-4331-8E98-E19B8B7D99A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77ECE-185B-46EC-8A0F-C3DFBC71877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E8E3-2165-4E6C-9C40-22FFE46B854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FFC7-DBD1-4D72-8FF7-B598AE34C92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9864-AE73-431D-AA4B-B54A7264384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280E8-BDCB-432E-B510-318F206D49C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76F0-568F-48BA-A8AC-4360433B8B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654D1-2E30-4773-9B84-08F8E7CC34A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1554E-CB37-4EE7-A567-F16F17EF912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C8024-7EAF-4DE4-88CB-1D941DB95C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tr">
        <f>'HAMPSHIRE Tested Inmates'!A2</f>
        <v>11.13.2022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F82B9-B29A-47CD-8F70-388E2C66514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408</v>
      </c>
    </row>
    <row r="2" spans="1:2" ht="15.75" thickBot="1">
      <c r="A2" s="24" t="str">
        <f>'HAMPSHIRE Tested Inmates'!A2</f>
        <v>11.13.2022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D7133-01CE-434B-9BC6-D61051EEA95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A9BA-5A1E-4B48-ABA5-1CB3D9B1B57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409</v>
      </c>
    </row>
    <row r="2" spans="1:2" ht="15.75" thickBot="1">
      <c r="A2" s="24" t="str">
        <f>'HAMPSHIRE Tested Inmates'!A2</f>
        <v>11.13.2022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C236-C9E2-4C8E-8EB0-A2022357C43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24" t="str">
        <f>'HAMPSHIRE Tested Inmates'!A2</f>
        <v>11.13.2022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E5B9-BEF1-48F2-8357-6BE63679CF5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437</v>
      </c>
    </row>
    <row r="2" spans="1:2">
      <c r="A2" s="24" t="str">
        <f>'HAMPSHIRE Tested Inmates'!A2</f>
        <v>11.13.2022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E0D1-35C5-4A18-ACF4-D33A648FA43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418</v>
      </c>
    </row>
    <row r="2" spans="1:2" ht="15.75" thickBot="1">
      <c r="A2" s="24" t="str">
        <f>'HAMPSHIRE Tested Inmates'!A2</f>
        <v>11.13.2022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36AB1-5A03-433F-BAB3-66264AD8ACF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419</v>
      </c>
    </row>
    <row r="2" spans="1:2" ht="15.75" thickBot="1">
      <c r="A2" s="24" t="str">
        <f>'HAMPSHIRE Tested Inmates'!A2</f>
        <v>11.13.2022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3EC04-EA87-47B5-9CA7-8D6BEE15159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6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6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9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9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9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7B529-4C18-4185-BAE8-0A86FD79FBF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DC6-2796-4312-8765-FE64692E25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041C1-A3DB-404C-8104-B2BF58C6432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44BC-DB93-45B0-B71C-33E44F5C2BB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423CE-6188-47D9-9666-9A01A7C686E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456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C791-4721-4A9A-8B1A-8C574F8816F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6EDA-C957-4135-9C6F-80538387A6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3405E-AD8C-4E4A-8019-FB22F825A81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4998-78CA-4FC5-BB9E-CAABCB6BCEBD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485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DB4C3-5E08-40C0-9F43-3E6963C4C99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22B2-28E7-4FD1-8D57-949D5DE1B8DC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9CD5-E923-456D-BF28-52ABD4DF3F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3" t="s">
        <v>455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2D3A3-D2DD-497B-84A0-F773108F4FA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4" t="s">
        <v>416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07B2-9BE4-41CB-B8E8-A3D5290D065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4" t="s">
        <v>437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32B86-3E4F-47CA-8EF5-EF12CE1C55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5" t="s">
        <v>456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A1C3-52DD-4E33-B1A5-C054BA1F5B2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2644-4982-40F0-9CC6-A3F4B1B2543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453</v>
      </c>
      <c r="B1" s="66" t="s">
        <v>419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2449-4033-455E-87BF-37E2ACF82652}">
  <dimension ref="A1:C453"/>
  <sheetViews>
    <sheetView workbookViewId="0">
      <selection activeCell="B434" sqref="B43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>
        <v>0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9187-3809-4FFD-9E72-FA3D7B36E351}">
  <dimension ref="A1:B459"/>
  <sheetViews>
    <sheetView topLeftCell="A412" workbookViewId="0">
      <selection activeCell="B434" sqref="B43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 t="s">
        <v>450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B3EB-17C9-43F0-A30C-A457A994A2F5}">
  <dimension ref="A1:B43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44878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4E00-9A51-4282-8B86-D46AF328514F}">
  <dimension ref="A1:B438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44878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9B54-C9B5-4FF6-9F86-799B12CAFC5A}">
  <dimension ref="A1:B434"/>
  <sheetViews>
    <sheetView workbookViewId="0">
      <selection activeCell="B434" sqref="B43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44878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38E81-F520-489C-A84F-DF5CFA1B7044}">
  <dimension ref="A1:B437"/>
  <sheetViews>
    <sheetView workbookViewId="0">
      <selection activeCell="B434" sqref="B43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44878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36F3D-B3D6-4A35-8A89-39E978E3855F}">
  <dimension ref="A1:B435"/>
  <sheetViews>
    <sheetView workbookViewId="0">
      <selection activeCell="B434" sqref="B43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44878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6D7E5-9FC9-47A9-95CE-2F7BB8C9CBDB}">
  <dimension ref="A1:C438"/>
  <sheetViews>
    <sheetView workbookViewId="0">
      <selection activeCell="B434" sqref="B43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44878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 t="s">
        <v>485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4DFFB-ED17-4F48-975F-8C713E27FE3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2022-11-15T20:46:26Z</dcterms:modified>
</cp:coreProperties>
</file>