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30.22/"/>
    </mc:Choice>
  </mc:AlternateContent>
  <xr:revisionPtr revIDLastSave="16" documentId="8_{36755287-54ED-465E-8C75-ED7A4CBA3920}" xr6:coauthVersionLast="47" xr6:coauthVersionMax="47" xr10:uidLastSave="{39C59839-064B-4B9C-B5B4-942A543D35F3}"/>
  <bookViews>
    <workbookView xWindow="-120" yWindow="-120" windowWidth="29040" windowHeight="15840" xr2:uid="{00000000-000D-0000-FFFF-FFFF00000000}"/>
  </bookViews>
  <sheets>
    <sheet name="Barnstable Tested Inmates" sheetId="112" r:id="rId1"/>
    <sheet name="Barnstable Tested Staff" sheetId="113" r:id="rId2"/>
    <sheet name="Barnstable Positive Inmates" sheetId="114" r:id="rId3"/>
    <sheet name="Barnstable Positive Staff " sheetId="115" r:id="rId4"/>
    <sheet name="Barnstable Hospital Inmates" sheetId="116" r:id="rId5"/>
    <sheet name="Barnstable Hospital Staff" sheetId="117" r:id="rId6"/>
    <sheet name="Barnstable Deaths Inmates" sheetId="118" r:id="rId7"/>
    <sheet name="Barnstable Deaths Staff" sheetId="119" r:id="rId8"/>
    <sheet name="BERKSHIRE Tested Inmates" sheetId="104" r:id="rId9"/>
    <sheet name="BERKSHIRE Tested Staff" sheetId="105" r:id="rId10"/>
    <sheet name="BERKSHIRE Positive Inmates" sheetId="106" r:id="rId11"/>
    <sheet name="BERKSHIRE Positive Staff" sheetId="107" r:id="rId12"/>
    <sheet name="BERKSHIRE Hospital Inmates" sheetId="108" r:id="rId13"/>
    <sheet name="BERKSHIRE Hospital Staff" sheetId="109" r:id="rId14"/>
    <sheet name="BERKSHIRE Deaths Inmates" sheetId="110" r:id="rId15"/>
    <sheet name="BERKSHIRE Deaths Staff" sheetId="111" r:id="rId16"/>
    <sheet name="Bristol Tested - Inmates" sheetId="96" r:id="rId17"/>
    <sheet name="Bristol Tested - Staff" sheetId="97" r:id="rId18"/>
    <sheet name="Bristol Positive -Inmates" sheetId="98" r:id="rId19"/>
    <sheet name="Bristol Positive - Staff" sheetId="99" r:id="rId20"/>
    <sheet name="Bristol Hospital- Inmates " sheetId="100" r:id="rId21"/>
    <sheet name="Bristol Hospital - Staff " sheetId="101" r:id="rId22"/>
    <sheet name="Bristol Deaths - Inmates" sheetId="102" r:id="rId23"/>
    <sheet name="Bristol Deaths - Staff" sheetId="103" r:id="rId24"/>
    <sheet name="Dukes Tested Inmates" sheetId="88" r:id="rId25"/>
    <sheet name="Dukes Tested Staff" sheetId="89" r:id="rId26"/>
    <sheet name="Dukes Positive Inmates" sheetId="90" r:id="rId27"/>
    <sheet name="Dukes Positive Staff" sheetId="91" r:id="rId28"/>
    <sheet name="Dukes Hospital Inmates " sheetId="92" r:id="rId29"/>
    <sheet name="Dukes. Hospital Staff " sheetId="93" r:id="rId30"/>
    <sheet name="Dukes Deaths Inmates" sheetId="94" r:id="rId31"/>
    <sheet name="Dukes Deaths Staff" sheetId="95" r:id="rId32"/>
    <sheet name="Essex Tested Inmates" sheetId="80" r:id="rId33"/>
    <sheet name="Essex Tested Staff" sheetId="81" r:id="rId34"/>
    <sheet name="Essex Positive Inmates" sheetId="82" r:id="rId35"/>
    <sheet name="Essex Positive Staff" sheetId="83" r:id="rId36"/>
    <sheet name="Essex Hospitalized Inmates " sheetId="84" r:id="rId37"/>
    <sheet name="Essex Hospitalized Staff " sheetId="85" r:id="rId38"/>
    <sheet name="Essex Deaths Inmates" sheetId="86" r:id="rId39"/>
    <sheet name="Essex Deaths Staff" sheetId="87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103" l="1"/>
  <c r="B79" i="103"/>
  <c r="B433" i="103"/>
  <c r="B441" i="103"/>
  <c r="B63" i="102"/>
  <c r="B79" i="102"/>
  <c r="B434" i="102"/>
  <c r="B440" i="102"/>
  <c r="B61" i="101"/>
  <c r="B77" i="101"/>
  <c r="B432" i="101"/>
  <c r="B440" i="101"/>
  <c r="B59" i="100"/>
  <c r="B75" i="100"/>
  <c r="B430" i="100"/>
  <c r="B436" i="100"/>
  <c r="B11" i="99"/>
  <c r="B22" i="99"/>
  <c r="B29" i="99"/>
  <c r="B44" i="99"/>
  <c r="B63" i="99"/>
  <c r="B79" i="99"/>
  <c r="B434" i="99"/>
  <c r="B442" i="99"/>
  <c r="B11" i="98"/>
  <c r="B22" i="98"/>
  <c r="B29" i="98"/>
  <c r="B44" i="98"/>
  <c r="B63" i="98"/>
  <c r="B79" i="98"/>
  <c r="B237" i="98"/>
  <c r="B433" i="98"/>
  <c r="B439" i="98"/>
  <c r="B11" i="97"/>
  <c r="B22" i="97"/>
  <c r="B29" i="97"/>
  <c r="B44" i="97"/>
  <c r="B66" i="97"/>
  <c r="B83" i="97"/>
  <c r="B438" i="97"/>
  <c r="B446" i="97"/>
  <c r="B11" i="96"/>
  <c r="B22" i="96"/>
  <c r="B29" i="96"/>
  <c r="B44" i="96"/>
  <c r="B62" i="96"/>
  <c r="B78" i="96"/>
  <c r="B432" i="96"/>
  <c r="B438" i="96"/>
  <c r="A2" i="47" l="1"/>
  <c r="A2" i="46"/>
  <c r="A2" i="45"/>
  <c r="A2" i="44"/>
  <c r="A2" i="43"/>
  <c r="A2" i="42"/>
  <c r="A2" i="41"/>
  <c r="B11" i="35" l="1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 s="1"/>
  <c r="B6" i="30"/>
  <c r="B11" i="30"/>
  <c r="B22" i="30"/>
  <c r="B29" i="30"/>
  <c r="B41" i="30"/>
  <c r="B72" i="30"/>
  <c r="B76" i="30"/>
  <c r="B152" i="30"/>
  <c r="B431" i="30"/>
  <c r="B11" i="29"/>
  <c r="B22" i="29"/>
  <c r="B29" i="29"/>
  <c r="B41" i="29"/>
  <c r="B72" i="29"/>
  <c r="B76" i="29"/>
  <c r="B152" i="29"/>
  <c r="B431" i="29"/>
  <c r="B6" i="28"/>
  <c r="B11" i="28"/>
  <c r="B22" i="28"/>
  <c r="B29" i="28"/>
  <c r="B41" i="28"/>
  <c r="B72" i="28"/>
  <c r="B76" i="28" s="1"/>
  <c r="B152" i="28"/>
  <c r="B431" i="28"/>
  <c r="B11" i="27"/>
  <c r="B22" i="27"/>
  <c r="B29" i="27"/>
  <c r="B41" i="27"/>
  <c r="B72" i="27"/>
  <c r="B76" i="27" s="1"/>
  <c r="B152" i="27"/>
  <c r="B431" i="27"/>
  <c r="B6" i="26"/>
  <c r="B11" i="26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<sst xmlns="http://schemas.openxmlformats.org/spreadsheetml/2006/main" count="41599" uniqueCount="484">
  <si>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</si>
  <si>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</si>
  <si>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</si>
  <si>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</si>
  <si>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</si>
  <si>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</si>
  <si>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</si>
  <si>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</si>
  <si>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</si>
  <si>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</si>
  <si>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</si>
  <si>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</si>
  <si>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</si>
  <si>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</si>
  <si>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</si>
  <si>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</si>
  <si>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</si>
  <si>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</si>
  <si>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</si>
  <si>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</si>
  <si>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</si>
  <si>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</si>
  <si>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</si>
  <si>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</si>
  <si>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</si>
  <si>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</si>
  <si>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</si>
  <si>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</si>
  <si>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</si>
  <si>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</si>
  <si>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</si>
  <si>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</si>
  <si>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</si>
  <si>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</si>
  <si>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</si>
  <si>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</si>
  <si>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</si>
  <si>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</si>
  <si>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</si>
  <si>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</si>
  <si>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</si>
  <si>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</si>
  <si>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</si>
  <si>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</si>
  <si>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</si>
  <si>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</si>
  <si>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</si>
  <si>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</si>
  <si>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</si>
  <si>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</si>
  <si>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</si>
  <si>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</si>
  <si>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</si>
  <si>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</si>
  <si>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</si>
  <si>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</si>
  <si>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</si>
  <si>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</si>
  <si>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</si>
  <si>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</si>
  <si>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</si>
  <si>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</si>
  <si>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</si>
  <si>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</si>
  <si>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</si>
  <si>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</si>
  <si>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</si>
  <si>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</si>
  <si>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</si>
  <si>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</si>
  <si>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</si>
  <si>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</si>
  <si>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</si>
  <si>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</si>
  <si>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</si>
  <si>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</si>
  <si>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</si>
  <si>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</si>
  <si>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</si>
  <si>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</si>
  <si>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</si>
  <si>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</si>
  <si>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</si>
  <si>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</si>
  <si>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</si>
  <si>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</si>
  <si>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</si>
  <si>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</si>
  <si>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</si>
  <si>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</si>
  <si>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</si>
  <si>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</si>
  <si>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</si>
  <si>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</si>
  <si>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</si>
  <si>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</si>
  <si>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</si>
  <si>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</si>
  <si>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</si>
  <si>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</si>
  <si>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</si>
  <si>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</si>
  <si>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</si>
  <si>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</si>
  <si>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</si>
  <si>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</si>
  <si>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</si>
  <si>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</si>
  <si>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</si>
  <si>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</si>
  <si>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</si>
  <si>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</si>
  <si>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</si>
  <si>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</si>
  <si>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</si>
  <si>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</si>
  <si>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</si>
  <si>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</si>
  <si>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</si>
  <si>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</si>
  <si>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</si>
  <si>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</si>
  <si>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</si>
  <si>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</si>
  <si>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</si>
  <si>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</si>
  <si>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</si>
  <si>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</si>
  <si>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</si>
  <si>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</si>
  <si>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</si>
  <si>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</si>
  <si>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</si>
  <si>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</si>
  <si>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</si>
  <si>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</si>
  <si>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</si>
  <si>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</si>
  <si>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</si>
  <si>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</si>
  <si>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</si>
  <si>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</si>
  <si>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</si>
  <si>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</si>
  <si>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</si>
  <si>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</si>
  <si>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</si>
  <si>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</si>
  <si>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</si>
  <si>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</si>
  <si>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</si>
  <si>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</si>
  <si>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</si>
  <si>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</si>
  <si>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</si>
  <si>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</si>
  <si>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</si>
  <si>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</si>
  <si>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</si>
  <si>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</si>
  <si>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</si>
  <si>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</si>
  <si>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</si>
  <si>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</si>
  <si>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</si>
  <si>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</si>
  <si>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</si>
  <si>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</si>
  <si>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</si>
  <si>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</si>
  <si>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</si>
  <si>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</si>
  <si>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</si>
  <si>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</si>
  <si>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</si>
  <si>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</si>
  <si>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</si>
  <si>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</si>
  <si>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</si>
  <si>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</si>
  <si>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</si>
  <si>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</si>
  <si>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</si>
  <si>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</si>
  <si>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</si>
  <si>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</si>
  <si>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</si>
  <si>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</si>
  <si>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</si>
  <si>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</si>
  <si>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</si>
  <si>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</si>
  <si>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</si>
  <si>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</si>
  <si>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</si>
  <si>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</si>
  <si>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</si>
  <si>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</si>
  <si>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</si>
  <si>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</si>
  <si>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</si>
  <si>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</si>
  <si>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</si>
  <si>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</si>
  <si>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</si>
  <si>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</si>
  <si>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</si>
  <si>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</si>
  <si>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</si>
  <si>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</si>
  <si>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</si>
  <si>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</si>
  <si>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</si>
  <si>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</si>
  <si>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</si>
  <si>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</si>
  <si>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</si>
  <si>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</si>
  <si>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</si>
  <si>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</si>
  <si>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</si>
  <si>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</si>
  <si>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</si>
  <si>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</si>
  <si>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</si>
  <si>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</si>
  <si>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</si>
  <si>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</si>
  <si>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</si>
  <si>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</si>
  <si>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</si>
  <si>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</si>
  <si>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</si>
  <si>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</si>
  <si>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</si>
  <si>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</si>
  <si>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</si>
  <si>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</si>
  <si>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</si>
  <si>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</si>
  <si>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</si>
  <si>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</si>
  <si>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</si>
  <si>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</si>
  <si>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</si>
  <si>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</si>
  <si>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</si>
  <si>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</si>
  <si>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</si>
  <si>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</si>
  <si>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</si>
  <si>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</si>
  <si>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</si>
  <si>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</si>
  <si>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</si>
  <si>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</si>
  <si>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</si>
  <si>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</si>
  <si>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</si>
  <si>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</si>
  <si>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</si>
  <si>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</si>
  <si>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</si>
  <si>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</si>
  <si>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</si>
  <si>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</si>
  <si>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</si>
  <si>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</si>
  <si>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</si>
  <si>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</si>
  <si>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</si>
  <si>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</si>
  <si>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</si>
  <si>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</si>
  <si>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</si>
  <si>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</si>
  <si>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</si>
  <si>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</si>
  <si>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</si>
  <si>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</si>
  <si>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</si>
  <si>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</si>
  <si>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</si>
  <si>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</si>
  <si>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</si>
  <si>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</si>
  <si>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</si>
  <si>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</si>
  <si>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</si>
  <si>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</si>
  <si>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</si>
  <si>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</si>
  <si>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</si>
  <si>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</si>
  <si>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</si>
  <si>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</si>
  <si>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</si>
  <si>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</si>
  <si>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</si>
  <si>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</si>
  <si>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</si>
  <si>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</si>
  <si>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</si>
  <si>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</si>
  <si>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</si>
  <si>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</si>
  <si>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</si>
  <si>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</si>
  <si>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</si>
  <si>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</si>
  <si>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</si>
  <si>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</si>
  <si>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</si>
  <si>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</si>
  <si>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</si>
  <si>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</si>
  <si>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</si>
  <si>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</si>
  <si>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</si>
  <si>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</si>
  <si>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</si>
  <si>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</si>
  <si>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</si>
  <si>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</si>
  <si>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</si>
  <si>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</si>
  <si>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</si>
  <si>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</si>
  <si>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</si>
  <si>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</si>
  <si>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</si>
  <si>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</si>
  <si>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</si>
  <si>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</si>
  <si>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</si>
  <si>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</si>
  <si>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</si>
  <si>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</si>
  <si>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</si>
  <si>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</si>
  <si>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</si>
  <si>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</si>
  <si>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</si>
  <si>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</si>
  <si>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</si>
  <si>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</si>
  <si>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</si>
  <si>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</si>
  <si>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</si>
  <si>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</si>
  <si>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</si>
  <si>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</si>
  <si>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</si>
  <si>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</si>
  <si>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</si>
  <si>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</si>
  <si>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</si>
  <si>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</si>
  <si>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</si>
  <si>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</si>
  <si>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</si>
  <si>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</si>
  <si>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</si>
  <si>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</si>
  <si>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</si>
  <si>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</si>
  <si>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</si>
  <si>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</si>
  <si>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</si>
  <si>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</si>
  <si>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</si>
  <si>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</si>
  <si>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</si>
  <si>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</si>
  <si>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</si>
  <si>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</si>
  <si>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</si>
  <si>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</si>
  <si>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</si>
  <si>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</si>
  <si>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</si>
  <si>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</si>
  <si>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</si>
  <si>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</si>
  <si>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</si>
  <si>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</si>
  <si>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</si>
  <si>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</si>
  <si>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</si>
  <si>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</si>
  <si>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</si>
  <si>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</si>
  <si>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</si>
  <si>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</si>
  <si>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</si>
  <si>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</si>
  <si>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</si>
  <si>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</si>
  <si>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</si>
  <si>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</si>
  <si>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</si>
  <si>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</si>
  <si>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</si>
  <si>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</si>
  <si>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</si>
  <si>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</si>
  <si>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</si>
  <si>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</si>
  <si>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</si>
  <si>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</si>
  <si>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</si>
  <si>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</si>
  <si>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</si>
  <si>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</si>
  <si>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</si>
  <si>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</si>
  <si>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</si>
  <si>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</si>
  <si>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</si>
  <si>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</si>
  <si>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</si>
  <si>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</si>
  <si>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</si>
  <si>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</si>
  <si>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</si>
  <si>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</si>
  <si>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</si>
  <si>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</si>
  <si>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</si>
  <si>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</si>
  <si>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</si>
  <si>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</si>
  <si>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</si>
  <si>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</si>
  <si>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</si>
  <si>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</si>
  <si>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</si>
  <si>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</si>
  <si>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</si>
  <si>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</si>
  <si>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</si>
  <si>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</si>
  <si>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</si>
  <si>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</si>
  <si>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</si>
  <si>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11/30/2022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</si>
  <si>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</si>
  <si>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</si>
  <si>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</si>
  <si>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DATE:11/30/2022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</si>
  <si>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</si>
  <si>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</si>
  <si>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</si>
  <si>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</si>
  <si>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</si>
  <si>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30, 2022</t>
  </si>
  <si>
    <t>11.30.2022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</si>
  <si>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</si>
  <si>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</si>
  <si>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</si>
  <si>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</si>
  <si>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</si>
  <si>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</si>
  <si>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</si>
  <si>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</si>
  <si>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11/30/2022</t>
  </si>
  <si>
    <t>DATE: Nov 30, 2022</t>
  </si>
  <si>
    <t>Essex County</t>
  </si>
  <si>
    <t>DATE:  Nov 30,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</si>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</sst>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1F440-CF4C-44A4-976E-3A9B505BA64C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478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477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69E69-13DC-4A41-8732-0CA2388F4BF2}">
  <dimension ref="A1:B457"/>
  <sheetViews>
    <sheetView workbookViewId="0">
      <selection activeCell="B433" sqref="B433: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ADE7B-9750-4BAB-BA05-57F5B48338BA}">
  <dimension ref="A1:B455"/>
  <sheetViews>
    <sheetView workbookViewId="0">
      <selection activeCell="B433" sqref="B433:B434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2AB17-675E-43CE-BA5C-C3E81EF4D6C1}">
  <dimension ref="A1:B455"/>
  <sheetViews>
    <sheetView zoomScaleNormal="100" workbookViewId="0">
      <selection activeCell="B433" sqref="B433:B434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3277-2F30-4F73-9D67-FC6C3BB8ED5C}">
  <dimension ref="A1:B434"/>
  <sheetViews>
    <sheetView workbookViewId="0">
      <selection activeCell="B433" sqref="B433: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51F7F-1DB3-4498-8AEF-761C31D8AE61}">
  <dimension ref="A1:B437"/>
  <sheetViews>
    <sheetView workbookViewId="0">
      <selection activeCell="B433" sqref="B433: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A8A44-B68F-4EC2-90A7-68C117B7B017}">
  <dimension ref="A1:B457"/>
  <sheetViews>
    <sheetView workbookViewId="0">
      <selection activeCell="B433" sqref="B433: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115B9-154B-4227-9B87-E1ACFDD2D046}">
  <dimension ref="A1:C457"/>
  <sheetViews>
    <sheetView workbookViewId="0">
      <selection activeCell="B433" sqref="B433:B434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B093-F027-45B4-ADC8-418912ACA0F6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472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7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7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7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5</v>
      </c>
    </row>
    <row r="15" spans="1:2">
      <c r="A15" s="1" t="s">
        <v>6</v>
      </c>
      <c r="B15" s="41" t="s">
        <v>483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5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 t="s">
        <v>483</v>
      </c>
    </row>
    <row r="26" spans="1:2">
      <c r="A26" s="1" t="s">
        <v>394</v>
      </c>
      <c r="B26" s="41">
        <v>5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5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483</v>
      </c>
    </row>
    <row r="37" spans="1:2">
      <c r="A37" s="7" t="s">
        <v>366</v>
      </c>
      <c r="B37" s="41" t="s">
        <v>483</v>
      </c>
    </row>
    <row r="38" spans="1:2" ht="14.45" customHeight="1">
      <c r="A38" s="7" t="s">
        <v>367</v>
      </c>
      <c r="B38" s="41" t="s">
        <v>483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5" spans="1:2" ht="15" customHeight="1"/>
    <row r="46" spans="1:2" ht="50.1" customHeight="1">
      <c r="A46" s="46" t="s">
        <v>471</v>
      </c>
      <c r="B46" s="115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5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483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5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7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7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7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7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6</v>
      </c>
    </row>
    <row r="436" spans="1:2">
      <c r="A436" s="42" t="s">
        <v>401</v>
      </c>
      <c r="B436" s="41" t="s">
        <v>483</v>
      </c>
    </row>
    <row r="437" spans="1:2">
      <c r="A437" s="42" t="s">
        <v>469</v>
      </c>
      <c r="B437" s="41">
        <v>0</v>
      </c>
    </row>
    <row r="438" spans="1:2" ht="15.75" thickBot="1">
      <c r="A438" s="114" t="s">
        <v>373</v>
      </c>
      <c r="B438" s="113">
        <f>SUM(B435:B437)</f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9A833-0024-4DC6-AE5D-19FD7D686C33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472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620EA-0E37-4B07-8C38-DA5859A66A5A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472</v>
      </c>
      <c r="B1" s="139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4970-C289-47AE-993C-C80CD7059BE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483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483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483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483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483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t="s">
        <v>483</v>
      </c>
    </row>
    <row r="435" spans="1:2">
      <c r="A435" s="12" t="s">
        <v>423</v>
      </c>
    </row>
    <row r="436" spans="1:2">
      <c r="A436" s="12" t="s">
        <v>480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D2707-9C55-4199-88D3-51ED3B427444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472</v>
      </c>
      <c r="B1" s="143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 t="s">
        <v>483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 t="s">
        <v>483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 t="s">
        <v>483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483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 t="s">
        <v>483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483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483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483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473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 t="s">
        <v>483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98BB-2556-41C5-B293-BF8AA4B92F7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472</v>
      </c>
      <c r="B1" s="145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87D81-F307-47CC-86F4-3CE3EA582C2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472</v>
      </c>
      <c r="B1" s="139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CC756-6A81-410B-8943-7DE411FB6FB6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472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56BFD-5A38-4F7C-864F-DF7B3CF00E91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472</v>
      </c>
      <c r="B1" s="139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B6059-79D4-428E-8DC8-8F30970E811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0FAC5-5D0E-4F43-8330-50F833FAD83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B605-D128-4EBD-9B20-8FD4D3F0AAE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EA44-D711-460C-BEE8-9AB5381CA19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3770D-715B-4A9A-9FB0-6A1339100B9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39922-4799-4FE6-A191-8A2101FAF9D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7CD4-D72E-4174-8FD6-3A285491756F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24FC-E3D3-4266-BEE4-2EC3B12335C2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B602A-DD59-4111-A0FD-C11FA5BBC3E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E10B5-B91D-4D1B-A9FE-34BA9DC9D7DB}">
  <dimension ref="A1:C452"/>
  <sheetViews>
    <sheetView topLeftCell="A399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16</v>
      </c>
    </row>
    <row r="5" spans="1:2" ht="15.75" thickBot="1">
      <c r="A5" s="19" t="s">
        <v>0</v>
      </c>
    </row>
    <row r="6" spans="1:2">
      <c r="A6" s="3" t="s">
        <v>1</v>
      </c>
      <c r="B6" s="30">
        <v>16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16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7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8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8</v>
      </c>
    </row>
    <row r="26" spans="1:2">
      <c r="A26" s="1" t="s">
        <v>394</v>
      </c>
      <c r="B26" s="30">
        <v>8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16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 t="s">
        <v>483</v>
      </c>
    </row>
    <row r="34" spans="1:2">
      <c r="A34" s="1" t="s">
        <v>366</v>
      </c>
      <c r="B34" s="30">
        <v>7</v>
      </c>
    </row>
    <row r="35" spans="1:2" ht="14.45" customHeight="1">
      <c r="A35" s="1" t="s">
        <v>367</v>
      </c>
      <c r="B35" s="30" t="s">
        <v>483</v>
      </c>
    </row>
    <row r="36" spans="1:2">
      <c r="A36" s="1" t="s">
        <v>368</v>
      </c>
      <c r="B36" s="30" t="s">
        <v>483</v>
      </c>
    </row>
    <row r="37" spans="1:2">
      <c r="A37" s="1" t="s">
        <v>369</v>
      </c>
      <c r="B37" s="30" t="s">
        <v>483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16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12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483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16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16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16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13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3E76A-E717-4862-9FE1-F4F7A57C8AB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A832C-5C9E-40F3-A70B-954A11AA717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751C3-B654-4ADE-9F96-6520EB2ADC5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0421C-9423-47ED-9AA9-44B5BEC3409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5FB2-178C-4F8C-8A03-82FF52B1F73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467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61DD-29AB-46D5-9B69-5FD2B31E16D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467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144A0-D505-408D-8C77-15C52E2CDEC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t="s">
        <v>483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483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483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t="s">
        <v>483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483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483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t="s">
        <v>483</v>
      </c>
    </row>
    <row r="432" spans="1:2" ht="15.75" thickBot="1">
      <c r="B432" t="s">
        <v>443</v>
      </c>
    </row>
    <row r="433" spans="1:2">
      <c r="A433" s="22" t="s">
        <v>391</v>
      </c>
    </row>
    <row r="434" spans="1:2">
      <c r="A434" s="12" t="s">
        <v>404</v>
      </c>
      <c r="B434" t="s">
        <v>483</v>
      </c>
    </row>
    <row r="435" spans="1:2">
      <c r="A435" s="12" t="s">
        <v>423</v>
      </c>
    </row>
    <row r="436" spans="1:2">
      <c r="A436" s="12" t="s">
        <v>481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85CF-0542-4F22-8740-47698A8215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20CCE-4948-47D9-988A-01691646BEF4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44895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/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/>
    </row>
    <row r="434" spans="1:2">
      <c r="A434" s="12" t="s">
        <v>401</v>
      </c>
      <c r="B434" s="23"/>
    </row>
    <row r="435" spans="1:2">
      <c r="A435" s="12" t="s">
        <v>373</v>
      </c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4792-9ECD-42E1-B9A2-AFAB75150CC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44895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EBBAA-7030-4BB0-857C-4D60207A7FB3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44895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464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A6849-10E1-49BB-B535-BCAA7B615D19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44895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483</v>
      </c>
    </row>
    <row r="435" spans="1:2">
      <c r="A435" s="12" t="s">
        <v>423</v>
      </c>
      <c r="B435" s="23"/>
    </row>
    <row r="436" spans="1:2">
      <c r="A436" s="12" t="s">
        <v>405</v>
      </c>
      <c r="B436" s="23" t="s">
        <v>483</v>
      </c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5638-BA17-41DD-9550-6C7214C12ED9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44895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C19D6-C5B2-4787-B14F-505CB0B65F07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F4A44-4677-484E-88FD-F367682F99E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0499C-59EE-4DFD-B057-8E786EC692A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44894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03A91-A8D1-4AFC-8A5A-47C3834A4B0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15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15</v>
      </c>
    </row>
    <row r="13" spans="1:2">
      <c r="A13" s="38" t="s">
        <v>4</v>
      </c>
    </row>
    <row r="14" spans="1:2">
      <c r="A14" s="42" t="s">
        <v>5</v>
      </c>
      <c r="B14" s="30">
        <v>14</v>
      </c>
    </row>
    <row r="15" spans="1:2">
      <c r="A15" s="42" t="s">
        <v>6</v>
      </c>
      <c r="B15" s="30" t="s">
        <v>483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15</v>
      </c>
    </row>
    <row r="24" spans="1:2">
      <c r="A24" s="38" t="s">
        <v>392</v>
      </c>
    </row>
    <row r="25" spans="1:2">
      <c r="A25" s="42" t="s">
        <v>393</v>
      </c>
      <c r="B25" s="30">
        <v>5</v>
      </c>
    </row>
    <row r="26" spans="1:2">
      <c r="A26" s="42" t="s">
        <v>394</v>
      </c>
      <c r="B26" s="30">
        <v>10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15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483</v>
      </c>
    </row>
    <row r="34" spans="1:2">
      <c r="A34" s="42" t="s">
        <v>366</v>
      </c>
      <c r="B34" s="30">
        <v>6</v>
      </c>
    </row>
    <row r="35" spans="1:2" ht="14.45" customHeight="1">
      <c r="A35" s="42" t="s">
        <v>367</v>
      </c>
      <c r="B35" s="30" t="s">
        <v>483</v>
      </c>
    </row>
    <row r="36" spans="1:2">
      <c r="A36" s="42" t="s">
        <v>368</v>
      </c>
      <c r="B36" s="30" t="s">
        <v>483</v>
      </c>
    </row>
    <row r="37" spans="1:2">
      <c r="A37" s="42" t="s">
        <v>369</v>
      </c>
      <c r="B37" s="30" t="s">
        <v>483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15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11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483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15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15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15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483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10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483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15</v>
      </c>
    </row>
    <row r="434" spans="1:2">
      <c r="A434" s="69" t="s">
        <v>391</v>
      </c>
    </row>
    <row r="435" spans="1:2">
      <c r="A435" s="42" t="s">
        <v>400</v>
      </c>
      <c r="B435" s="30">
        <v>11</v>
      </c>
    </row>
    <row r="436" spans="1:2">
      <c r="A436" s="42" t="s">
        <v>401</v>
      </c>
      <c r="B436" s="30" t="s">
        <v>483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0D401-32CA-4324-8733-659EAB9BE0A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5526A-EC46-46EB-881B-AD17BB857B4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9B8D0-C825-4898-8E65-1CA913960D59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3" spans="1:2">
      <c r="A13" s="38" t="s">
        <v>4</v>
      </c>
    </row>
    <row r="14" spans="1:2">
      <c r="A14" s="42" t="s">
        <v>5</v>
      </c>
      <c r="B14" s="30" t="s">
        <v>483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483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  <c r="B26" s="30" t="s">
        <v>483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483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  <c r="B37" s="30" t="s">
        <v>483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483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483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483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483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483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483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483</v>
      </c>
    </row>
    <row r="434" spans="1:2">
      <c r="A434" s="69" t="s">
        <v>391</v>
      </c>
    </row>
    <row r="435" spans="1:2">
      <c r="A435" s="42" t="s">
        <v>400</v>
      </c>
    </row>
    <row r="436" spans="1:2">
      <c r="A436" s="42" t="s">
        <v>401</v>
      </c>
      <c r="B436" s="30" t="s">
        <v>483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CB09-7EBC-4F3D-8ACF-F4D46B5D04D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2B430-517D-42FE-882C-F3062066707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5231-5DBF-4F59-8DCE-48909BAD445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39610-D064-4242-A25A-DA4B3811010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9F5F8-4597-4E1C-B43A-8A15642C631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77E6-20F2-4B7C-9545-98B441C6F9D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42E9B-02FB-4A9C-8CEF-5AB9994C516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11.30.2022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8ACA-D41C-4D48-9520-49751A4CE91D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11.30.2022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B323-FF7A-4A74-ADC4-A9076B35E80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4AC5-EB20-4B27-9D95-1ED5FF198CCA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11.30.2022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92D61-77DB-4AD3-927C-01ABE20FF7D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11.30.2022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B527D-8AF0-4099-9290-8BBF530741A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11.30.2022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B59A9-8879-4658-AD6E-DC760E9C67B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11.30.2022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4A214-3D45-45A1-871A-F55829094BE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11.30.2022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706FC-F56B-474C-9347-969D7C33184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71B37-B24A-40E7-BC08-BB299E47C98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5A374-F724-4472-80E6-4EA3D9CEE6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2FC2C-6E50-49DF-82C1-4F553A5D00E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483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483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 t="s">
        <v>483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18073-40A4-4470-BB2D-7D7DE74E14C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1B89-F8F0-4FE4-BF39-1A7C9E5DA39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BF05F-1C15-4AF6-A64C-69F8A672259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F783C-642E-4331-A04F-15D2204AAAE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8F78-B644-49A1-8B99-C01EA184BC2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A5CFF-B521-455C-9ADC-0EBBD412552E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483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736E4-B1DA-4399-8BD2-10016FF5D9E6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C594E-E006-4AC4-BB20-64D9D0466DA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2162A-927F-498D-8414-455EF98DF12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E8F41-73F5-4994-B795-A743FC3B1A63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4FFA7-18CE-4DC6-AADB-C54812D5161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303EC-D2B3-40E0-93FB-43E3A3D6943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9FB92-6C74-4B1E-A9DA-0F2E558C58B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479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7258D-3E0F-448A-9157-04D03CCFB2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C0E96-2D8D-43D9-BB0D-95E6404133E6}">
  <dimension ref="A1:C453"/>
  <sheetViews>
    <sheetView workbookViewId="0">
      <selection activeCell="G19" sqref="G19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44895</v>
      </c>
      <c r="B2" s="51" t="s">
        <v>411</v>
      </c>
    </row>
    <row r="3" spans="1:2">
      <c r="A3" s="38" t="s">
        <v>10</v>
      </c>
      <c r="B3" s="41">
        <v>9</v>
      </c>
    </row>
    <row r="5" spans="1:2">
      <c r="A5" s="38" t="s">
        <v>0</v>
      </c>
    </row>
    <row r="6" spans="1:2">
      <c r="A6" s="42" t="s">
        <v>1</v>
      </c>
      <c r="B6" s="50">
        <f>B3</f>
        <v>9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9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7</v>
      </c>
    </row>
    <row r="15" spans="1:2">
      <c r="A15" s="42" t="s">
        <v>6</v>
      </c>
      <c r="B15" s="41" t="s">
        <v>483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7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6</v>
      </c>
    </row>
    <row r="26" spans="1:2">
      <c r="A26" s="42" t="s">
        <v>394</v>
      </c>
      <c r="B26" s="41" t="s">
        <v>483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6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>
        <v>0</v>
      </c>
    </row>
    <row r="33" spans="1:2">
      <c r="A33" s="42" t="s">
        <v>365</v>
      </c>
      <c r="B33" s="41" t="s">
        <v>483</v>
      </c>
    </row>
    <row r="34" spans="1:2">
      <c r="A34" s="42" t="s">
        <v>366</v>
      </c>
      <c r="B34" s="41">
        <v>5</v>
      </c>
    </row>
    <row r="35" spans="1:2" ht="14.45" customHeight="1">
      <c r="A35" s="42" t="s">
        <v>367</v>
      </c>
      <c r="B35" s="41" t="s">
        <v>483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5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483</v>
      </c>
    </row>
    <row r="51" spans="1:2">
      <c r="A51" s="45" t="s">
        <v>380</v>
      </c>
      <c r="B51" s="41"/>
    </row>
    <row r="52" spans="1:2">
      <c r="A52" s="45" t="s">
        <v>387</v>
      </c>
      <c r="B52" s="41" t="s">
        <v>483</v>
      </c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>
        <v>5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5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9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9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9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9</v>
      </c>
    </row>
    <row r="433" spans="1:2" ht="30">
      <c r="A433" s="43" t="s">
        <v>391</v>
      </c>
    </row>
    <row r="434" spans="1:2">
      <c r="A434" s="42" t="s">
        <v>400</v>
      </c>
      <c r="B434" s="41">
        <v>9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A7061-5B1F-4BD1-BF6C-41AA48B7FC13}">
  <dimension ref="A1:B459"/>
  <sheetViews>
    <sheetView workbookViewId="0">
      <selection activeCell="G19" sqref="G19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44895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A4669-AC0F-491A-93F1-FC740EB941A8}">
  <dimension ref="A1:B435"/>
  <sheetViews>
    <sheetView workbookViewId="0">
      <selection activeCell="G19" sqref="G19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44895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AD30-983C-413F-B632-CA20EAB66465}">
  <dimension ref="A1:B438"/>
  <sheetViews>
    <sheetView zoomScaleNormal="100" workbookViewId="0">
      <selection activeCell="G19" sqref="G19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44895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A8BF3-2B2F-488B-ADAA-61227700D560}">
  <dimension ref="A1:B434"/>
  <sheetViews>
    <sheetView workbookViewId="0">
      <selection activeCell="G19" sqref="G19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44895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277FF-B752-4718-A6DA-37D0E4F4CA72}">
  <dimension ref="A1:B437"/>
  <sheetViews>
    <sheetView workbookViewId="0">
      <selection activeCell="G19" sqref="G19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44895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2568D-5E76-4E0D-8BC5-B12D8FB0F35D}">
  <dimension ref="A1:B435"/>
  <sheetViews>
    <sheetView workbookViewId="0">
      <selection activeCell="G19" sqref="G19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44895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104E1-92ED-4E34-913F-C936BF28D787}">
  <dimension ref="A1:C438"/>
  <sheetViews>
    <sheetView workbookViewId="0">
      <selection activeCell="G19" sqref="G19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44895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483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483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A40B0-2443-4445-9403-8154E532A36D}">
  <dimension ref="A1:C452"/>
  <sheetViews>
    <sheetView workbookViewId="0">
      <selection activeCell="B433" sqref="B433: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2022-12-30T15:49:15Z</dcterms:modified>
</cp:coreProperties>
</file>