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9.22/"/>
    </mc:Choice>
  </mc:AlternateContent>
  <xr:revisionPtr revIDLastSave="11" documentId="8_{70FE1C46-5DC6-4A4C-A12B-8031112DFB6D}" xr6:coauthVersionLast="47" xr6:coauthVersionMax="47" xr10:uidLastSave="{C60E1B06-F4B1-4F08-A48B-3D70E0D53E58}"/>
  <bookViews>
    <workbookView xWindow="390" yWindow="390" windowWidth="15450" windowHeight="1510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ristol Tested - Inmates" sheetId="64" r:id="rId9"/>
    <sheet name="Bristol Tested - Staff" sheetId="65" r:id="rId10"/>
    <sheet name="Bristol Positive -Inmates" sheetId="66" r:id="rId11"/>
    <sheet name="Bristol Positive - Staff" sheetId="67" r:id="rId12"/>
    <sheet name="Bristol Hospital- Inmates " sheetId="68" r:id="rId13"/>
    <sheet name="Bristol Hospital - Staff " sheetId="69" r:id="rId14"/>
    <sheet name="Bristol Deaths - Inmates" sheetId="70" r:id="rId15"/>
    <sheet name="Bristol Deaths - Staff" sheetId="71" r:id="rId16"/>
    <sheet name="Essex Tested Inmates" sheetId="56" r:id="rId17"/>
    <sheet name="Essex Tested Staff" sheetId="57" r:id="rId18"/>
    <sheet name="Essex Positive Inmates" sheetId="58" r:id="rId19"/>
    <sheet name="Essex Positive Staff" sheetId="59" r:id="rId20"/>
    <sheet name="Essex Hospitalized Inmates " sheetId="60" r:id="rId21"/>
    <sheet name="Essex Hospitalized Staff " sheetId="61" r:id="rId22"/>
    <sheet name="Essex Deaths Inmates" sheetId="62" r:id="rId23"/>
    <sheet name="Essex Deaths Staff" sheetId="63" r:id="rId24"/>
    <sheet name="Franklin Tested - Inmates" sheetId="48" r:id="rId25"/>
    <sheet name="Franklin Tested - Staff" sheetId="49" r:id="rId26"/>
    <sheet name="Franklin Positive - Inmates" sheetId="50" r:id="rId27"/>
    <sheet name="Franklin Positive - Staff" sheetId="51" r:id="rId28"/>
    <sheet name="FranklinHospitalized - Inmates " sheetId="52" r:id="rId29"/>
    <sheet name="Franklin Hospitalized - Staff " sheetId="53" r:id="rId30"/>
    <sheet name="Franklin Deaths - Inmates" sheetId="54" r:id="rId31"/>
    <sheet name="Franklin Deaths -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<sst xmlns="http://schemas.openxmlformats.org/spreadsheetml/2006/main" count="31258" uniqueCount="484">
  <si>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</si>
  <si>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</si>
  <si>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</si>
  <si>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</si>
  <si>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</si>
  <si>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</si>
  <si>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</si>
  <si>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</si>
  <si>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</si>
  <si>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</si>
  <si>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</si>
  <si>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</si>
  <si>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</si>
  <si>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</si>
  <si>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</si>
  <si>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</si>
  <si>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</si>
  <si>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</si>
  <si>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</si>
  <si>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</si>
  <si>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</si>
  <si>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</si>
  <si>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</si>
  <si>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</si>
  <si>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</si>
  <si>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</si>
  <si>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</si>
  <si>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</si>
  <si>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</si>
  <si>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</si>
  <si>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</si>
  <si>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</si>
  <si>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</si>
  <si>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</si>
  <si>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</si>
  <si>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</si>
  <si>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</si>
  <si>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</si>
  <si>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</si>
  <si>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</si>
  <si>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</si>
  <si>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</si>
  <si>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</si>
  <si>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</si>
  <si>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</si>
  <si>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</si>
  <si>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</si>
  <si>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</si>
  <si>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</si>
  <si>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</si>
  <si>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</si>
  <si>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</si>
  <si>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</si>
  <si>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</si>
  <si>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</si>
  <si>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</si>
  <si>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</si>
  <si>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</si>
  <si>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</si>
  <si>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</si>
  <si>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</si>
  <si>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</si>
  <si>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</si>
  <si>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</si>
  <si>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</si>
  <si>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</si>
  <si>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</si>
  <si>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</si>
  <si>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</si>
  <si>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</si>
  <si>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</si>
  <si>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</si>
  <si>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</si>
  <si>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</si>
  <si>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</si>
  <si>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</si>
  <si>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</si>
  <si>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</si>
  <si>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</si>
  <si>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</si>
  <si>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</si>
  <si>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</si>
  <si>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</si>
  <si>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</si>
  <si>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</si>
  <si>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</si>
  <si>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</si>
  <si>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</si>
  <si>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</si>
  <si>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</si>
  <si>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</si>
  <si>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</si>
  <si>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</si>
  <si>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</si>
  <si>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</si>
  <si>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</si>
  <si>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</si>
  <si>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</si>
  <si>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</si>
  <si>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</si>
  <si>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</si>
  <si>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</si>
  <si>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</si>
  <si>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</si>
  <si>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</si>
  <si>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</si>
  <si>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</si>
  <si>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</si>
  <si>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</si>
  <si>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</si>
  <si>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</si>
  <si>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</si>
  <si>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</si>
  <si>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</si>
  <si>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</si>
  <si>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</si>
  <si>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</si>
  <si>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</si>
  <si>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</si>
  <si>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</si>
  <si>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</si>
  <si>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</si>
  <si>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</si>
  <si>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</si>
  <si>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</si>
  <si>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</si>
  <si>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</si>
  <si>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</si>
  <si>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</si>
  <si>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</si>
  <si>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</si>
  <si>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</si>
  <si>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</si>
  <si>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</si>
  <si>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</si>
  <si>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</si>
  <si>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</si>
  <si>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</si>
  <si>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</si>
  <si>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</si>
  <si>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</si>
  <si>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</si>
  <si>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</si>
  <si>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</si>
  <si>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</si>
  <si>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</si>
  <si>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</si>
  <si>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</si>
  <si>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</si>
  <si>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</si>
  <si>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</si>
  <si>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</si>
  <si>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</si>
  <si>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</si>
  <si>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</si>
  <si>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</si>
  <si>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</si>
  <si>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</si>
  <si>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</si>
  <si>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</si>
  <si>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</si>
  <si>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</si>
  <si>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</si>
  <si>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</si>
  <si>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</si>
  <si>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</si>
  <si>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</si>
  <si>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</si>
  <si>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</si>
  <si>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</si>
  <si>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</si>
  <si>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</si>
  <si>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</si>
  <si>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</si>
  <si>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</si>
  <si>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</si>
  <si>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</si>
  <si>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</si>
  <si>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</si>
  <si>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</si>
  <si>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</si>
  <si>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</si>
  <si>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</si>
  <si>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</si>
  <si>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</si>
  <si>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</si>
  <si>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</si>
  <si>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</si>
  <si>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</si>
  <si>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</si>
  <si>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</si>
  <si>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</si>
  <si>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</si>
  <si>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</si>
  <si>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</si>
  <si>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</si>
  <si>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</si>
  <si>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</si>
  <si>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</si>
  <si>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</si>
  <si>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</si>
  <si>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</si>
  <si>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</si>
  <si>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</si>
  <si>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</si>
  <si>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</si>
  <si>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</si>
  <si>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</si>
  <si>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</si>
  <si>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</si>
  <si>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</si>
  <si>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</si>
  <si>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</si>
  <si>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</si>
  <si>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</si>
  <si>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</si>
  <si>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</si>
  <si>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</si>
  <si>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</si>
  <si>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</si>
  <si>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</si>
  <si>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</si>
  <si>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</si>
  <si>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</si>
  <si>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</si>
  <si>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</si>
  <si>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</si>
  <si>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</si>
  <si>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</si>
  <si>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</si>
  <si>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</si>
  <si>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</si>
  <si>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</si>
  <si>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</si>
  <si>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</si>
  <si>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</si>
  <si>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</si>
  <si>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</si>
  <si>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</si>
  <si>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</si>
  <si>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</si>
  <si>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</si>
  <si>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</si>
  <si>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</si>
  <si>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</si>
  <si>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</si>
  <si>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</si>
  <si>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</si>
  <si>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</si>
  <si>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</si>
  <si>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</si>
  <si>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</si>
  <si>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</si>
  <si>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</si>
  <si>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</si>
  <si>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</si>
  <si>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</si>
  <si>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</si>
  <si>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</si>
  <si>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</si>
  <si>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</si>
  <si>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</si>
  <si>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</si>
  <si>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</si>
  <si>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</si>
  <si>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</si>
  <si>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</si>
  <si>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</si>
  <si>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</si>
  <si>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</si>
  <si>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</si>
  <si>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</si>
  <si>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</si>
  <si>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</si>
  <si>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</si>
  <si>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</si>
  <si>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</si>
  <si>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</si>
  <si>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</si>
  <si>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</si>
  <si>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</si>
  <si>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</si>
  <si>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</si>
  <si>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</si>
  <si>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</si>
  <si>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</si>
  <si>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</si>
  <si>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</si>
  <si>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</si>
  <si>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</si>
  <si>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</si>
  <si>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</si>
  <si>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</si>
  <si>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</si>
  <si>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</si>
  <si>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</si>
  <si>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</si>
  <si>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</si>
  <si>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</si>
  <si>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</si>
  <si>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</si>
  <si>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</si>
  <si>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</si>
  <si>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</si>
  <si>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</si>
  <si>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</si>
  <si>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</si>
  <si>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</si>
  <si>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</si>
  <si>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</si>
  <si>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</si>
  <si>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</si>
  <si>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</si>
  <si>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</si>
  <si>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</si>
  <si>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</si>
  <si>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</si>
  <si>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</si>
  <si>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</si>
  <si>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</si>
  <si>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</si>
  <si>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</si>
  <si>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</si>
  <si>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</si>
  <si>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</si>
  <si>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</si>
  <si>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</si>
  <si>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</si>
  <si>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</si>
  <si>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</si>
  <si>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</si>
  <si>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</si>
  <si>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</si>
  <si>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</si>
  <si>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</si>
  <si>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</si>
  <si>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</si>
  <si>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</si>
  <si>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</si>
  <si>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</si>
  <si>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</si>
  <si>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</si>
  <si>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</si>
  <si>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</si>
  <si>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</si>
  <si>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</si>
  <si>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</si>
  <si>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</si>
  <si>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</si>
  <si>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</si>
  <si>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</si>
  <si>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</si>
  <si>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</si>
  <si>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</si>
  <si>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</si>
  <si>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</si>
  <si>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</si>
  <si>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</si>
  <si>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</si>
  <si>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</si>
  <si>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</si>
  <si>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</si>
  <si>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</si>
  <si>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</si>
  <si>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</si>
  <si>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</si>
  <si>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</si>
  <si>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</si>
  <si>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</si>
  <si>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</si>
  <si>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</si>
  <si>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</si>
  <si>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</si>
  <si>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</si>
  <si>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</si>
  <si>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</si>
  <si>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</si>
  <si>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</si>
  <si>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</si>
  <si>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</si>
  <si>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</si>
  <si>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</si>
  <si>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</si>
  <si>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</si>
  <si>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</si>
  <si>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</si>
  <si>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</si>
  <si>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</si>
  <si>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</si>
  <si>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</si>
  <si>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</si>
  <si>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</si>
  <si>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</si>
  <si>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</si>
  <si>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</si>
  <si>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</si>
  <si>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</si>
  <si>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</si>
  <si>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</si>
  <si>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</si>
  <si>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</si>
  <si>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</si>
  <si>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</si>
  <si>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</si>
  <si>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</si>
  <si>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</si>
  <si>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</si>
  <si>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</si>
  <si>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</si>
  <si>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</si>
  <si>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</si>
  <si>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</si>
  <si>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</si>
  <si>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</si>
  <si>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</si>
  <si>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</si>
  <si>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</si>
  <si>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</si>
  <si>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</si>
  <si>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</si>
  <si>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</si>
  <si>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</si>
  <si>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</si>
  <si>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</si>
  <si>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</si>
  <si>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</si>
  <si>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</si>
  <si>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</si>
  <si>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</si>
  <si>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</si>
  <si>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</si>
  <si>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</si>
  <si>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</si>
  <si>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</si>
  <si>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</si>
  <si>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</si>
  <si>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</si>
  <si>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</si>
  <si>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</si>
  <si>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</si>
  <si>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</si>
  <si>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</si>
  <si>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</si>
  <si>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</si>
  <si>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</si>
  <si>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</si>
  <si>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</si>
  <si>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</si>
  <si>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</si>
  <si>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</si>
  <si>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</si>
  <si>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</si>
  <si>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</si>
  <si>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</si>
  <si>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</si>
  <si>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09, 2022</t>
  </si>
  <si>
    <t>11.09.2022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</si>
  <si>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</si>
  <si>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</si>
  <si>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</si>
  <si>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</si>
  <si>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</si>
  <si>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</si>
  <si>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</si>
  <si>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11/9/2022</t>
  </si>
  <si>
    <t>DATE: 11/9/2022</t>
  </si>
  <si>
    <t>DATE: Nov 9, 2022</t>
  </si>
  <si>
    <t>Essex County</t>
  </si>
  <si>
    <t>DATE:  Nov 9, 2022</t>
  </si>
  <si>
    <t>DATE: Nov 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</si>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</sst>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31AB-8B09-4312-BC5E-91C206B0033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2CFC-8B19-43E6-BFA2-34501BC0524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473</v>
      </c>
      <c r="B1" s="33" t="s">
        <v>452</v>
      </c>
    </row>
    <row r="2" spans="1:2" ht="15.75" thickBot="1">
      <c r="A2" s="38" t="s">
        <v>465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1" t="s">
        <v>373</v>
      </c>
      <c r="B11" s="122">
        <f>SUM(B6:B10)</f>
        <v>0</v>
      </c>
    </row>
    <row r="12" spans="1:2" ht="15.75" thickBot="1">
      <c r="A12" s="117"/>
      <c r="B12" s="37"/>
    </row>
    <row r="13" spans="1:2">
      <c r="A13" s="101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0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128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448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DCC0-7D98-488E-A6F1-5B8CECFD6FB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473</v>
      </c>
      <c r="B1" s="135" t="s">
        <v>450</v>
      </c>
    </row>
    <row r="2" spans="1:2" ht="15.75" thickBot="1">
      <c r="A2" s="38" t="s">
        <v>465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3" t="s">
        <v>373</v>
      </c>
      <c r="B22" s="107">
        <f>SUM(B14:B21)</f>
        <v>0</v>
      </c>
    </row>
    <row r="23" spans="1:4" ht="15.75" thickBot="1">
      <c r="A23" s="132"/>
    </row>
    <row r="24" spans="1:4">
      <c r="A24" s="101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128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3C12-0517-4D0C-BA8D-E052A8E0B24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473</v>
      </c>
      <c r="B1" s="139" t="s">
        <v>453</v>
      </c>
    </row>
    <row r="2" spans="1:2" ht="15.75" thickBot="1">
      <c r="A2" s="38" t="s">
        <v>465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8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7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6"/>
    </row>
    <row r="81" spans="1:2">
      <c r="A81" s="101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0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0BC7-1EEB-4DCB-A77D-B35EBCC4A41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473</v>
      </c>
      <c r="B1" s="141" t="s">
        <v>416</v>
      </c>
    </row>
    <row r="2" spans="1:2" ht="15.75" thickBot="1">
      <c r="A2" s="38" t="s">
        <v>465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F897-E48D-49B8-A64D-146D62CBA94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473</v>
      </c>
      <c r="B1" s="135" t="s">
        <v>437</v>
      </c>
    </row>
    <row r="2" spans="1:2" ht="15.75" thickBot="1">
      <c r="A2" s="38" t="s">
        <v>465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3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2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26CA-ED9D-4DE9-9BCA-ED147EE44F4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473</v>
      </c>
      <c r="B1" s="34" t="s">
        <v>454</v>
      </c>
    </row>
    <row r="2" spans="1:2" ht="15.75" thickBot="1">
      <c r="A2" s="38" t="s">
        <v>465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4" t="s">
        <v>363</v>
      </c>
      <c r="B33" s="116"/>
    </row>
    <row r="34" spans="1:2">
      <c r="A34" s="13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8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128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8969-8964-41BE-9344-557DDEE332B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473</v>
      </c>
      <c r="B1" s="135" t="s">
        <v>419</v>
      </c>
    </row>
    <row r="2" spans="1:2">
      <c r="A2" s="38" t="s">
        <v>465</v>
      </c>
      <c r="B2" s="56" t="s">
        <v>411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363</v>
      </c>
      <c r="B32" s="116"/>
    </row>
    <row r="33" spans="1:2">
      <c r="A33" s="13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5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5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92CA5-7225-4ADF-8731-D81ACAB3CDB5}">
  <dimension ref="A1:C452"/>
  <sheetViews>
    <sheetView topLeftCell="A405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15</v>
      </c>
    </row>
    <row r="26" spans="1:2">
      <c r="A26" s="1" t="s">
        <v>394</v>
      </c>
      <c r="B26" s="30">
        <v>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3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 t="s">
        <v>483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  <c r="B41" s="30">
        <v>24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2" t="s">
        <v>11</v>
      </c>
    </row>
    <row r="60" spans="1:2">
      <c r="A60" s="44" t="s">
        <v>373</v>
      </c>
      <c r="B60" s="30">
        <v>24</v>
      </c>
    </row>
    <row r="61" spans="1:2">
      <c r="A61" s="101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20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C241-E846-4415-BAD4-39392C43216C}">
  <dimension ref="A1:B457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1D42-729B-471E-AFFC-A7DFF2ED3357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1B44-D4A0-43C0-AEDF-1F57835BA0A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21FB-8E99-4DE9-A0C9-7C1581E3041B}">
  <dimension ref="A1:B455"/>
  <sheetViews>
    <sheetView topLeftCell="A408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36A2-52F1-4137-AB31-00C362BBFBB5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E05E-53B0-4876-8DA5-E624E362F83A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0DBE-AD35-4BAE-BF63-962A2BEFF389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467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5335-CC45-4DDF-9DB8-1EB48ABDFDDA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1056-E952-4CE9-A0AD-646EC2F4CF5D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44874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 t="s">
        <v>483</v>
      </c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 t="s">
        <v>483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458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 t="s">
        <v>483</v>
      </c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8AF7-4A7E-46FC-90FA-85B863B6E8F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1">
        <v>44874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A9FF-4A02-458E-9563-87305F431F3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450</v>
      </c>
    </row>
    <row r="2" spans="1:2" ht="16.5" thickBot="1">
      <c r="A2" s="97">
        <v>44874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463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462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462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/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25BC-4ADD-45E6-A936-122F18242F7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1">
        <v>44874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462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F01D2-E382-4B19-80FE-7FD4B64E718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44874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7960-E255-456C-8A67-6228F6C6966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35E7-BA50-4FEA-8688-E8439F0C392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75A7-0844-4882-ADF4-AE3F48A7BB8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D3D2-D5F6-4DD0-8C03-BC5ABBFC998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44873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772C-4EFF-4783-B62E-498F29C7533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08EA9-CD09-455E-B1A9-608B5FDF605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11.09.2022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22D90-F0F6-403B-B73A-1291436C002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11.09.2022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EF26-2AC9-4FA2-A759-54229C10E8F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11.09.2022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7661-F72E-4CC8-B8E5-11FF5C7C42D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678B-2B48-43F3-964D-198046E0FF0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5D31-8269-4E5D-BBAA-93E264B8814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11.09.2022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DD45-A88B-4A1B-ABD5-CE3D3021A91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5693-AFDA-4FDB-93E3-73BB18A86AE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11.09.2022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EDFE-EBD9-4321-A311-BD3F7F0F483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9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11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11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A458-512A-4A89-9385-4F084FF3813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242E-6E9C-4538-976D-BCD295B7A1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6078-E78D-4AD4-AF3B-75B1118B61A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2B2C-D58E-4AD8-B7C7-D7CDFC54C3D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23D7-54A3-451E-BA7C-84C71B11CC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A3AB-2997-4467-BC79-C46E76DB5F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68D7-FD82-4D60-B5FF-1EBFAF82C9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1848-92BE-4866-A747-0B1BD82BE96E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DD6D-8A38-47E7-AEE5-01F40D30407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E468-EAB9-4BB9-BCF1-CAD2FCB4B6A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DA01-D0A7-4599-9545-1115D3FF815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5D82E-A169-4BA7-878C-B430D2BC00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5F97-3260-48AC-844F-93D21439165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59D6-9C9E-409D-B632-8E7E453EC24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25E2-B3FD-4095-AC9D-D2071FFA4C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2619-7CD2-4324-8CF5-1E61CDD6CD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0C2E-6C36-4F17-9056-42FB33C7F182}">
  <dimension ref="A1:C453"/>
  <sheetViews>
    <sheetView workbookViewId="0">
      <selection activeCell="G3" sqref="G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44874</v>
      </c>
      <c r="B2" s="51" t="s">
        <v>411</v>
      </c>
    </row>
    <row r="3" spans="1:2">
      <c r="A3" s="38" t="s">
        <v>10</v>
      </c>
      <c r="B3" s="41">
        <v>25</v>
      </c>
    </row>
    <row r="5" spans="1:2">
      <c r="A5" s="38" t="s">
        <v>0</v>
      </c>
    </row>
    <row r="6" spans="1:2">
      <c r="A6" s="42" t="s">
        <v>1</v>
      </c>
      <c r="B6" s="50">
        <f>B3</f>
        <v>25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21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21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14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>
        <v>9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23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10</v>
      </c>
    </row>
    <row r="34" spans="1:2">
      <c r="A34" s="42" t="s">
        <v>366</v>
      </c>
      <c r="B34" s="41">
        <v>9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19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19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25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25</v>
      </c>
    </row>
    <row r="433" spans="1:2" ht="30">
      <c r="A433" s="43" t="s">
        <v>391</v>
      </c>
    </row>
    <row r="434" spans="1:2">
      <c r="A434" s="42" t="s">
        <v>400</v>
      </c>
      <c r="B434" s="41">
        <v>25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6403-B3D4-4F18-AFE3-136B7927A157}">
  <dimension ref="A1:B459"/>
  <sheetViews>
    <sheetView workbookViewId="0">
      <selection activeCell="G3" sqref="G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44874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A7FB-D1C4-4865-B824-407E39AFD05E}">
  <dimension ref="A1:B435"/>
  <sheetViews>
    <sheetView workbookViewId="0">
      <selection activeCell="G3" sqref="G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44874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191B-3280-419D-A45C-DBAB355E629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C5EB-7FF0-4FEA-9877-199B332A7555}">
  <dimension ref="A1:B438"/>
  <sheetViews>
    <sheetView zoomScaleNormal="100" workbookViewId="0">
      <selection activeCell="G3" sqref="G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44874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A3F8-14E1-4F05-A317-DC6346594D9D}">
  <dimension ref="A1:B434"/>
  <sheetViews>
    <sheetView workbookViewId="0">
      <selection activeCell="G3" sqref="G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44874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F66C-9F79-42E4-8B6E-D4E9F728DE51}">
  <dimension ref="A1:B437"/>
  <sheetViews>
    <sheetView workbookViewId="0">
      <selection activeCell="G3" sqref="G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44874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4973-2E63-442D-8FA2-7912938F6167}">
  <dimension ref="A1:B435"/>
  <sheetViews>
    <sheetView workbookViewId="0">
      <selection activeCell="G3" sqref="G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44874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1690-6554-43AB-B15F-D88880ECFE55}">
  <dimension ref="A1:C438"/>
  <sheetViews>
    <sheetView workbookViewId="0">
      <selection activeCell="G3" sqref="G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44874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8601-F19E-4004-86BB-0F0B633FB10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B2CF-D441-4D7E-8F7E-45BB4B1D48E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6487-7F0E-4BA2-9937-FBCF747F04FA}">
  <dimension ref="A1:B438"/>
  <sheetViews>
    <sheetView topLeftCell="A4"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473</v>
      </c>
      <c r="B1" s="33" t="s">
        <v>422</v>
      </c>
    </row>
    <row r="2" spans="1:2" ht="15.75" thickBot="1">
      <c r="A2" s="38" t="s">
        <v>465</v>
      </c>
      <c r="B2" s="27" t="s">
        <v>411</v>
      </c>
    </row>
    <row r="3" spans="1:2" ht="15.75" thickBot="1">
      <c r="A3" s="18" t="s">
        <v>10</v>
      </c>
      <c r="B3" s="120">
        <v>11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8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8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8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483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8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>
        <v>10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10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 t="s">
        <v>483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 t="s">
        <v>483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5" spans="1:2" ht="15" customHeight="1"/>
    <row r="46" spans="1:2" ht="50.1" customHeight="1">
      <c r="A46" s="46" t="s">
        <v>472</v>
      </c>
      <c r="B46" s="109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10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11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11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11</v>
      </c>
    </row>
    <row r="436" spans="1:2">
      <c r="A436" s="42" t="s">
        <v>401</v>
      </c>
      <c r="B436" s="41">
        <v>0</v>
      </c>
    </row>
    <row r="437" spans="1:2">
      <c r="A437" s="42" t="s">
        <v>470</v>
      </c>
      <c r="B437" s="41">
        <v>0</v>
      </c>
    </row>
    <row r="438" spans="1:2" ht="15.75" thickBot="1">
      <c r="A438" s="108" t="s">
        <v>373</v>
      </c>
      <c r="B438" s="107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2022-11-10T19:48:18Z</dcterms:modified>
</cp:coreProperties>
</file>