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6.22/"/>
    </mc:Choice>
  </mc:AlternateContent>
  <xr:revisionPtr revIDLastSave="14" documentId="8_{6961FD57-6518-4F26-9C2C-354AC4544DC5}" xr6:coauthVersionLast="47" xr6:coauthVersionMax="47" xr10:uidLastSave="{56AAAE31-12C3-46D6-B91E-1509036F5A59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<sst xmlns="http://schemas.openxmlformats.org/spreadsheetml/2006/main" count="38649" uniqueCount="486">
  <si>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</si>
  <si>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</si>
  <si>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</si>
  <si>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</si>
  <si>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</si>
  <si>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</si>
  <si>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</si>
  <si>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</si>
  <si>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</si>
  <si>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</si>
  <si>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</si>
  <si>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</si>
  <si>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</si>
  <si>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</si>
  <si>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</si>
  <si>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</si>
  <si>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</si>
  <si>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</si>
  <si>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</si>
  <si>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</si>
  <si>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</si>
  <si>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</si>
  <si>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</si>
  <si>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</si>
  <si>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</si>
  <si>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</si>
  <si>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</si>
  <si>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</si>
  <si>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</si>
  <si>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</si>
  <si>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</si>
  <si>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</si>
  <si>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</si>
  <si>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</si>
  <si>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</si>
  <si>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</si>
  <si>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</si>
  <si>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</si>
  <si>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</si>
  <si>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</si>
  <si>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</si>
  <si>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</si>
  <si>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</si>
  <si>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</si>
  <si>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</si>
  <si>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</si>
  <si>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</si>
  <si>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</si>
  <si>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</si>
  <si>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</si>
  <si>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</si>
  <si>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</si>
  <si>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</si>
  <si>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</si>
  <si>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</si>
  <si>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</si>
  <si>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</si>
  <si>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</si>
  <si>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</si>
  <si>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</si>
  <si>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</si>
  <si>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</si>
  <si>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</si>
  <si>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</si>
  <si>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</si>
  <si>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</si>
  <si>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</si>
  <si>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</si>
  <si>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</si>
  <si>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</si>
  <si>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</si>
  <si>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</si>
  <si>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</si>
  <si>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</si>
  <si>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</si>
  <si>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</si>
  <si>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</si>
  <si>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</si>
  <si>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</si>
  <si>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</si>
  <si>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</si>
  <si>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</si>
  <si>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</si>
  <si>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</si>
  <si>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</si>
  <si>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</si>
  <si>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</si>
  <si>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</si>
  <si>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</si>
  <si>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</si>
  <si>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</si>
  <si>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</si>
  <si>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</si>
  <si>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</si>
  <si>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</si>
  <si>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</si>
  <si>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</si>
  <si>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</si>
  <si>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</si>
  <si>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</si>
  <si>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</si>
  <si>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</si>
  <si>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</si>
  <si>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</si>
  <si>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</si>
  <si>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</si>
  <si>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</si>
  <si>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</si>
  <si>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</si>
  <si>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</si>
  <si>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</si>
  <si>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</si>
  <si>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</si>
  <si>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</si>
  <si>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</si>
  <si>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</si>
  <si>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</si>
  <si>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</si>
  <si>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</si>
  <si>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</si>
  <si>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</si>
  <si>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</si>
  <si>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</si>
  <si>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</si>
  <si>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</si>
  <si>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</si>
  <si>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</si>
  <si>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</si>
  <si>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</si>
  <si>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</si>
  <si>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</si>
  <si>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</si>
  <si>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</si>
  <si>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</si>
  <si>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</si>
  <si>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</si>
  <si>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</si>
  <si>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</si>
  <si>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</si>
  <si>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</si>
  <si>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</si>
  <si>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</si>
  <si>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</si>
  <si>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</si>
  <si>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</si>
  <si>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</si>
  <si>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</si>
  <si>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</si>
  <si>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</si>
  <si>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</si>
  <si>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</si>
  <si>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</si>
  <si>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</si>
  <si>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</si>
  <si>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</si>
  <si>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</si>
  <si>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</si>
  <si>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</si>
  <si>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</si>
  <si>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</si>
  <si>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</si>
  <si>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</si>
  <si>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</si>
  <si>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</si>
  <si>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</si>
  <si>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</si>
  <si>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</si>
  <si>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</si>
  <si>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</si>
  <si>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</si>
  <si>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</si>
  <si>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</si>
  <si>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</si>
  <si>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</si>
  <si>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</si>
  <si>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</si>
  <si>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</si>
  <si>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</si>
  <si>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</si>
  <si>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</si>
  <si>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</si>
  <si>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</si>
  <si>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</si>
  <si>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</si>
  <si>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</si>
  <si>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</si>
  <si>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</si>
  <si>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</si>
  <si>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</si>
  <si>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</si>
  <si>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</si>
  <si>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</si>
  <si>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</si>
  <si>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</si>
  <si>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</si>
  <si>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</si>
  <si>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</si>
  <si>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</si>
  <si>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</si>
  <si>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</si>
  <si>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</si>
  <si>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</si>
  <si>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</si>
  <si>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</si>
  <si>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</si>
  <si>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</si>
  <si>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</si>
  <si>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</si>
  <si>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</si>
  <si>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</si>
  <si>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</si>
  <si>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</si>
  <si>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</si>
  <si>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</si>
  <si>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</si>
  <si>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</si>
  <si>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</si>
  <si>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</si>
  <si>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</si>
  <si>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</si>
  <si>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</si>
  <si>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</si>
  <si>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</si>
  <si>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</si>
  <si>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</si>
  <si>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</si>
  <si>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</si>
  <si>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</si>
  <si>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</si>
  <si>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</si>
  <si>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</si>
  <si>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</si>
  <si>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</si>
  <si>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</si>
  <si>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</si>
  <si>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</si>
  <si>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</si>
  <si>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</si>
  <si>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</si>
  <si>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</si>
  <si>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</si>
  <si>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</si>
  <si>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</si>
  <si>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</si>
  <si>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</si>
  <si>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</si>
  <si>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</si>
  <si>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</si>
  <si>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</si>
  <si>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</si>
  <si>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</si>
  <si>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</si>
  <si>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</si>
  <si>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</si>
  <si>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</si>
  <si>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</si>
  <si>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</si>
  <si>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</si>
  <si>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</si>
  <si>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</si>
  <si>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</si>
  <si>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</si>
  <si>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</si>
  <si>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</si>
  <si>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</si>
  <si>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</si>
  <si>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</si>
  <si>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</si>
  <si>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</si>
  <si>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</si>
  <si>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</si>
  <si>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</si>
  <si>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</si>
  <si>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</si>
  <si>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</si>
  <si>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</si>
  <si>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</si>
  <si>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</si>
  <si>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</si>
  <si>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</si>
  <si>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</si>
  <si>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</si>
  <si>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</si>
  <si>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</si>
  <si>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</si>
  <si>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</si>
  <si>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</si>
  <si>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</si>
  <si>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</si>
  <si>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</si>
  <si>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</si>
  <si>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</si>
  <si>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</si>
  <si>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</si>
  <si>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</si>
  <si>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</si>
  <si>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</si>
  <si>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</si>
  <si>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</si>
  <si>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</si>
  <si>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</si>
  <si>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</si>
  <si>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</si>
  <si>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</si>
  <si>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</si>
  <si>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</si>
  <si>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</si>
  <si>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</si>
  <si>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</si>
  <si>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</si>
  <si>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</si>
  <si>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</si>
  <si>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</si>
  <si>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</si>
  <si>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</si>
  <si>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</si>
  <si>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</si>
  <si>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</si>
  <si>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</si>
  <si>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</si>
  <si>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</si>
  <si>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</si>
  <si>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</si>
  <si>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</si>
  <si>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</si>
  <si>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</si>
  <si>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</si>
  <si>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</si>
  <si>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</si>
  <si>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</si>
  <si>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</si>
  <si>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</si>
  <si>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</si>
  <si>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</si>
  <si>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</si>
  <si>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</si>
  <si>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</si>
  <si>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</si>
  <si>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</si>
  <si>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</si>
  <si>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</si>
  <si>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</si>
  <si>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</si>
  <si>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</si>
  <si>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</si>
  <si>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</si>
  <si>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</si>
  <si>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</si>
  <si>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</si>
  <si>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</si>
  <si>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</si>
  <si>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</si>
  <si>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</si>
  <si>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</si>
  <si>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</si>
  <si>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</si>
  <si>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</si>
  <si>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</si>
  <si>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</si>
  <si>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</si>
  <si>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</si>
  <si>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</si>
  <si>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</si>
  <si>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</si>
  <si>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</si>
  <si>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</si>
  <si>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</si>
  <si>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</si>
  <si>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</si>
  <si>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</si>
  <si>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</si>
  <si>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</si>
  <si>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</si>
  <si>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</si>
  <si>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</si>
  <si>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</si>
  <si>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</si>
  <si>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</si>
  <si>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</si>
  <si>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</si>
  <si>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</si>
  <si>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</si>
  <si>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</si>
  <si>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</si>
  <si>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</si>
  <si>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</si>
  <si>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</si>
  <si>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</si>
  <si>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</si>
  <si>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</si>
  <si>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</si>
  <si>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</si>
  <si>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</si>
  <si>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</si>
  <si>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</si>
  <si>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</si>
  <si>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</si>
  <si>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</si>
  <si>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</si>
  <si>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</si>
  <si>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</si>
  <si>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</si>
  <si>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</si>
  <si>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</si>
  <si>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</si>
  <si>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</si>
  <si>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</si>
  <si>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</si>
  <si>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</si>
  <si>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</si>
  <si>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</si>
  <si>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</si>
  <si>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</si>
  <si>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</si>
  <si>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</si>
  <si>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</si>
  <si>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</si>
  <si>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</si>
  <si>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</si>
  <si>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</si>
  <si>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</si>
  <si>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</si>
  <si>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</si>
  <si>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</si>
  <si>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</si>
  <si>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</si>
  <si>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</si>
  <si>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</si>
  <si>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</si>
  <si>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</si>
  <si>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</si>
  <si>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</si>
  <si>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</si>
  <si>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</si>
  <si>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</si>
  <si>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</si>
  <si>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</si>
  <si>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</si>
  <si>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</si>
  <si>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</si>
  <si>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</si>
  <si>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</si>
  <si>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</si>
  <si>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</si>
  <si>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</si>
  <si>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</si>
  <si>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</si>
  <si>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</si>
  <si>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</si>
  <si>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</si>
  <si>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</si>
  <si>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</si>
  <si>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</si>
  <si>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</si>
  <si>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</si>
  <si>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</si>
  <si>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16, 2022</t>
  </si>
  <si>
    <t>10.16.2022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</si>
  <si>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</si>
  <si>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</si>
  <si>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</si>
  <si>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</si>
  <si>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</si>
  <si>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</si>
  <si>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</si>
  <si>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</si>
  <si>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10/16/2022</t>
  </si>
  <si>
    <t>DATE: Oct 16, 2022</t>
  </si>
  <si>
    <t>Essex County</t>
  </si>
  <si>
    <t>DATE:  Oct 16,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</si>
  <si>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</si>
  <si>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</si>
  <si>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</si>
  <si>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10/16/2022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</si>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</sst>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E13E-8CF3-4E23-9EC1-4F2C19661AC4}">
  <dimension ref="A1:B456"/>
  <sheetViews>
    <sheetView tabSelected="1" topLeftCell="A15" workbookViewId="0">
      <selection activeCell="A28" sqref="A28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t="s">
        <v>485</v>
      </c>
    </row>
    <row r="5" spans="1:2" ht="15" thickBot="1">
      <c r="A5" s="19" t="s">
        <v>0</v>
      </c>
    </row>
    <row r="6" spans="1:2">
      <c r="A6" s="3" t="s">
        <v>1</v>
      </c>
      <c r="B6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t="s">
        <v>485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480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t="s">
        <v>485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485</v>
      </c>
    </row>
    <row r="27" spans="1:2">
      <c r="A27" s="1" t="s">
        <v>479</v>
      </c>
    </row>
    <row r="28" spans="1:2">
      <c r="A28" s="1" t="s">
        <v>23</v>
      </c>
    </row>
    <row r="29" spans="1:2" ht="15" thickBot="1">
      <c r="A29" s="2" t="s">
        <v>24</v>
      </c>
      <c r="B29" t="s">
        <v>485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485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t="s">
        <v>485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 t="s">
        <v>485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</row>
    <row r="114" spans="1:2">
      <c r="A114" s="1" t="s">
        <v>401</v>
      </c>
      <c r="B114" t="s">
        <v>485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t="s">
        <v>485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t="s">
        <v>485</v>
      </c>
    </row>
    <row r="434" spans="1:2">
      <c r="A434" s="11" t="s">
        <v>46</v>
      </c>
    </row>
    <row r="435" spans="1:2">
      <c r="A435" s="11"/>
    </row>
    <row r="436" spans="1:2">
      <c r="A436" s="150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7522-B8E7-423A-B984-BEBCA981F920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478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AEAF-6BC9-4E72-B3C7-536A92F5CEA4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478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4CB0-029E-4AB2-875B-118AF023E5B6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478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2320-847E-42FC-B0CE-D4C98B6184BA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AA86-2813-4BCD-89FD-5113B9786ACA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73C6-AA64-4894-B6C2-027DBEC788AE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478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E947-94EF-4E65-94D9-B3A1C4727165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478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CBBD0-F8F9-4C92-BF9A-9BB4A4546316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474</v>
      </c>
      <c r="B1" s="33" t="s">
        <v>65</v>
      </c>
    </row>
    <row r="2" spans="1:2" ht="15" thickBot="1">
      <c r="A2" s="41" t="s">
        <v>473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472</v>
      </c>
      <c r="B46" s="114"/>
    </row>
    <row r="47" spans="1:2" ht="201.6">
      <c r="A47" s="17" t="s">
        <v>471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0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E805-A9B9-4F46-A5E1-F9BA5017CF1A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474</v>
      </c>
      <c r="B1" s="33" t="s">
        <v>453</v>
      </c>
    </row>
    <row r="2" spans="1:2" ht="15" thickBot="1">
      <c r="A2" s="41" t="s">
        <v>473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449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5084-9325-4D64-BB22-4EB490D9D250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474</v>
      </c>
      <c r="B1" s="138" t="s">
        <v>451</v>
      </c>
    </row>
    <row r="2" spans="1:2" ht="15" thickBot="1">
      <c r="A2" s="41" t="s">
        <v>473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572C-9D63-465B-917F-86BAC307E2EC}">
  <dimension ref="A1:B457"/>
  <sheetViews>
    <sheetView workbookViewId="0">
      <selection activeCell="A28" sqref="A28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481</v>
      </c>
      <c r="B1" s="23" t="s">
        <v>453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482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C242-477E-4D39-94B6-3EBFD2DAFC46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474</v>
      </c>
      <c r="B1" s="142" t="s">
        <v>454</v>
      </c>
    </row>
    <row r="2" spans="1:2" ht="15" thickBot="1">
      <c r="A2" s="41" t="s">
        <v>473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66E8-F950-490B-ABBC-519CC72E99EA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474</v>
      </c>
      <c r="B1" s="144" t="s">
        <v>59</v>
      </c>
    </row>
    <row r="2" spans="1:2" ht="15" thickBot="1">
      <c r="A2" s="41" t="s">
        <v>473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0882-4A7D-4387-81C6-FECBD6EC7348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474</v>
      </c>
      <c r="B1" s="138" t="s">
        <v>80</v>
      </c>
    </row>
    <row r="2" spans="1:2" ht="15" thickBot="1">
      <c r="A2" s="41" t="s">
        <v>473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F425-604B-4854-8B94-069CCB1CE907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474</v>
      </c>
      <c r="B1" s="34" t="s">
        <v>455</v>
      </c>
    </row>
    <row r="2" spans="1:2" ht="15" thickBot="1">
      <c r="A2" s="41" t="s">
        <v>473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7ED0-6DDD-440B-9193-A2DFC393E738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1B83-6E81-4DD0-B9B7-FA2272259098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" thickBot="1">
      <c r="A2" s="24" t="s">
        <v>467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EB18-9639-47CF-8983-35420D9D33F2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468</v>
      </c>
      <c r="B1" s="25" t="s">
        <v>67</v>
      </c>
    </row>
    <row r="2" spans="1:2" ht="15" thickBot="1">
      <c r="A2" s="24" t="s">
        <v>467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7860-BD69-4378-BDA3-D92582C0CA05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468</v>
      </c>
      <c r="B1" s="25" t="s">
        <v>51</v>
      </c>
    </row>
    <row r="2" spans="1:2" ht="15" thickBot="1">
      <c r="A2" s="24" t="s">
        <v>467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701D-3187-40AE-AAD2-663DE71ED29B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468</v>
      </c>
      <c r="B1" s="25" t="s">
        <v>52</v>
      </c>
    </row>
    <row r="2" spans="1:2" ht="15" thickBot="1">
      <c r="A2" s="24" t="s">
        <v>467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DCD43-A19F-4312-A3CD-EF985ED3F157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7F5D-2884-4E55-81CB-6C4889E2D9F4}">
  <dimension ref="A1:B455"/>
  <sheetViews>
    <sheetView workbookViewId="0">
      <selection activeCell="A28" sqref="A28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t="s">
        <v>485</v>
      </c>
    </row>
    <row r="5" spans="1:2" ht="15" thickBot="1">
      <c r="A5" s="19" t="s">
        <v>0</v>
      </c>
    </row>
    <row r="6" spans="1:2">
      <c r="A6" s="3" t="s">
        <v>1</v>
      </c>
      <c r="B6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t="s">
        <v>485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t="s">
        <v>485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t="s">
        <v>485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t="s">
        <v>485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t="s">
        <v>485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2">
      <c r="A113" s="1" t="s">
        <v>401</v>
      </c>
      <c r="B113" t="s">
        <v>485</v>
      </c>
    </row>
    <row r="114" spans="1:2">
      <c r="A114" s="1" t="s">
        <v>400</v>
      </c>
    </row>
    <row r="115" spans="1:2">
      <c r="A115" s="1" t="s">
        <v>399</v>
      </c>
    </row>
    <row r="116" spans="1:2">
      <c r="A116" s="1" t="s">
        <v>398</v>
      </c>
    </row>
    <row r="117" spans="1:2">
      <c r="A117" s="1" t="s">
        <v>397</v>
      </c>
    </row>
    <row r="118" spans="1:2">
      <c r="A118" s="1" t="s">
        <v>396</v>
      </c>
    </row>
    <row r="119" spans="1:2">
      <c r="A119" s="1" t="s">
        <v>395</v>
      </c>
    </row>
    <row r="120" spans="1:2">
      <c r="A120" s="1" t="s">
        <v>394</v>
      </c>
    </row>
    <row r="121" spans="1:2">
      <c r="A121" s="1" t="s">
        <v>393</v>
      </c>
    </row>
    <row r="122" spans="1:2">
      <c r="A122" s="1" t="s">
        <v>392</v>
      </c>
    </row>
    <row r="123" spans="1:2">
      <c r="A123" s="1" t="s">
        <v>391</v>
      </c>
    </row>
    <row r="124" spans="1:2">
      <c r="A124" s="1" t="s">
        <v>390</v>
      </c>
    </row>
    <row r="125" spans="1:2">
      <c r="A125" s="1" t="s">
        <v>389</v>
      </c>
    </row>
    <row r="126" spans="1:2">
      <c r="A126" s="1" t="s">
        <v>388</v>
      </c>
    </row>
    <row r="127" spans="1:2">
      <c r="A127" s="1" t="s">
        <v>387</v>
      </c>
    </row>
    <row r="128" spans="1:2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t="s">
        <v>485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t="s">
        <v>485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4AAD-0900-41F7-B88E-761D7C0C6A90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3097-A089-47C4-85A2-5059556FD767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468</v>
      </c>
      <c r="B1" s="34" t="s">
        <v>61</v>
      </c>
    </row>
    <row r="2" spans="1:2" ht="15" thickBot="1">
      <c r="A2" s="24" t="s">
        <v>467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2DA42-65A3-4778-925D-88BD25707AFF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468</v>
      </c>
      <c r="B1" s="25" t="s">
        <v>62</v>
      </c>
    </row>
    <row r="2" spans="1:2" ht="15" thickBot="1">
      <c r="A2" s="24" t="s">
        <v>467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80DC-1422-484E-8B89-7C75CB1EAC6F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44850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/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485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991D-D706-497E-89C4-8FEEA91E536A}">
  <dimension ref="A1:B457"/>
  <sheetViews>
    <sheetView topLeftCell="A418"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453</v>
      </c>
    </row>
    <row r="2" spans="1:2" ht="15" thickBot="1">
      <c r="A2" s="76">
        <v>44850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EC1C-D7D4-4405-9237-FA704869160D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451</v>
      </c>
    </row>
    <row r="2" spans="1:2" ht="16.2" thickBot="1">
      <c r="A2" s="102">
        <v>44850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465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464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446</v>
      </c>
      <c r="B73" s="23"/>
    </row>
    <row r="74" spans="1:2" ht="16.2" thickBot="1">
      <c r="A74" s="80" t="s">
        <v>445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464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A551-CC11-4B9E-A848-91932540EDAE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76">
        <v>44850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B364-38F9-41FF-85EE-0B99A25DEDA9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44850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C4E8-C33B-423E-8F6B-7C5BB08BCD96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E22AB-8CC9-4FA8-9F7D-7A4FB376C438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E8D3-C45D-4C88-81C1-B98244B36B07}">
  <dimension ref="A1:B457"/>
  <sheetViews>
    <sheetView workbookViewId="0">
      <selection activeCell="A28" sqref="A28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F2D18-5509-490F-8A73-029A59639628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44850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E668-4A92-4F26-BEE2-2E25D3610B20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11</v>
      </c>
    </row>
    <row r="5" spans="1:2" ht="1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9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 t="s">
        <v>485</v>
      </c>
    </row>
    <row r="35" spans="1:2" ht="14.4" customHeight="1">
      <c r="A35" s="43" t="s">
        <v>18</v>
      </c>
      <c r="B35" s="30" t="s">
        <v>485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  <c r="B59" s="30" t="s">
        <v>485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8609-A200-4A9D-A31D-03EB4C023CB0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2D95-5498-4A83-A36D-FEC5C00E63AE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4B8C-44D4-4DBB-B484-2C4E4AAEF1D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7DAC-71B1-4DF1-A94F-D1D9387CD80E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5240-7B50-40EA-A81D-C7C39CA699A0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B4493-8869-438A-A22F-A05D13F659D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632A-85A2-4754-BE73-836F5378882A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E1D2-8BC1-4B54-A269-4CFEDE3B53F6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457</v>
      </c>
      <c r="B2" s="27" t="s">
        <v>54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9B1D-1A2C-4466-9832-8284BF1E22FE}">
  <dimension ref="A1:B435"/>
  <sheetViews>
    <sheetView workbookViewId="0">
      <selection activeCell="A28" sqref="A28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E59E-CCE0-45FA-8A13-D9F1DDF40815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458</v>
      </c>
      <c r="B1" s="25" t="s">
        <v>67</v>
      </c>
    </row>
    <row r="2" spans="1:2" ht="15" thickBot="1">
      <c r="A2" s="24" t="str">
        <f>'HAMPSHIRE Tested Inmates'!A2</f>
        <v>10.16.2022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94CB-0060-4037-8054-3FA4F0F5247E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458</v>
      </c>
      <c r="B1" s="25" t="s">
        <v>51</v>
      </c>
    </row>
    <row r="2" spans="1:2" ht="15" thickBot="1">
      <c r="A2" s="24" t="str">
        <f>'HAMPSHIRE Tested Inmates'!A2</f>
        <v>10.16.2022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4189-8B43-4D35-A21D-D5DF8112054E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458</v>
      </c>
      <c r="B1" s="25" t="s">
        <v>52</v>
      </c>
    </row>
    <row r="2" spans="1:2" ht="15" thickBot="1">
      <c r="A2" s="24" t="str">
        <f>'HAMPSHIRE Tested Inmates'!A2</f>
        <v>10.16.2022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0C88-D238-4C43-A9D0-DC220E62A1F3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10.16.2022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54B1-2939-41F9-B177-4A726108FB0C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10.16.2022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B7E6-9BAC-474F-A4DC-BD6D36D27607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458</v>
      </c>
      <c r="B1" s="34" t="s">
        <v>61</v>
      </c>
    </row>
    <row r="2" spans="1:2" ht="15" thickBot="1">
      <c r="A2" s="24" t="str">
        <f>'HAMPSHIRE Tested Inmates'!A2</f>
        <v>10.16.2022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36C8-2BDA-448B-8DDF-451220DB4063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458</v>
      </c>
      <c r="B1" s="33" t="s">
        <v>62</v>
      </c>
    </row>
    <row r="2" spans="1:2" ht="15" thickBot="1">
      <c r="A2" s="24" t="str">
        <f>'HAMPSHIRE Tested Inmates'!A2</f>
        <v>10.16.2022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03F6-CDD5-489C-A551-9F65552C9561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1487-BE00-4B5A-A4AA-0BF9D029D621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C78E-2203-4A97-9400-5FF9C910289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278B-9F04-49C8-98FD-A626FC5AF39C}">
  <dimension ref="A1:B437"/>
  <sheetViews>
    <sheetView workbookViewId="0">
      <selection activeCell="A28" sqref="A28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DB014-0029-4AAB-81E9-434D70E5FBAF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485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1428-A76D-4E81-A609-1C793625B0A7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663D-21F2-4B4C-9519-69C5FB015B5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9868-5732-4330-BB59-E6E214939DF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FE15-7B79-43C5-9817-775AA832C2D6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A92A-D7D3-4385-BE88-44F9F502F1EA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9C2A-D8E7-43A3-A70B-B8F01F518A5C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452</v>
      </c>
      <c r="B1" s="23" t="s">
        <v>453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7DF7-E308-4156-B81A-8D08F0DE7459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1472-94EE-4D7F-B7E5-93164FBEC6A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E7E4-5E78-4B91-8F82-C2D6C200D917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452</v>
      </c>
      <c r="B1" s="65" t="s">
        <v>59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0CAA-8D72-462E-8E97-F41DFFDF45CE}">
  <dimension ref="A1:B457"/>
  <sheetViews>
    <sheetView workbookViewId="0">
      <selection activeCell="A28" sqref="A28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481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659F-67FD-420D-8908-C46EFDDC12FB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B3F9A-BD0D-4D85-8227-7D22157349E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452</v>
      </c>
      <c r="B1" s="66" t="s">
        <v>455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EDDB-90CD-4453-AE26-2170E4C528F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452</v>
      </c>
      <c r="B1" s="67" t="s">
        <v>62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0805-EE88-4DE4-9EA7-C7E4D5EF394D}">
  <dimension ref="A1:C453"/>
  <sheetViews>
    <sheetView workbookViewId="0">
      <selection activeCell="B435" sqref="B435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44850</v>
      </c>
      <c r="B2" s="52" t="s">
        <v>54</v>
      </c>
    </row>
    <row r="3" spans="1:2">
      <c r="A3" s="41" t="s">
        <v>10</v>
      </c>
      <c r="B3" s="42">
        <v>6</v>
      </c>
    </row>
    <row r="5" spans="1:2">
      <c r="A5" s="41" t="s">
        <v>0</v>
      </c>
    </row>
    <row r="6" spans="1:2">
      <c r="A6" s="43" t="s">
        <v>1</v>
      </c>
      <c r="B6" s="51">
        <f>B3</f>
        <v>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485</v>
      </c>
    </row>
    <row r="15" spans="1:2">
      <c r="A15" s="43" t="s">
        <v>6</v>
      </c>
      <c r="B15" s="42" t="s">
        <v>485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485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485</v>
      </c>
    </row>
    <row r="26" spans="1:2">
      <c r="A26" s="43" t="s">
        <v>41</v>
      </c>
      <c r="B26" s="42" t="s">
        <v>485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485</v>
      </c>
    </row>
    <row r="34" spans="1:2">
      <c r="A34" s="43" t="s">
        <v>17</v>
      </c>
      <c r="B34" s="42" t="s">
        <v>485</v>
      </c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485</v>
      </c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485</v>
      </c>
    </row>
    <row r="57" spans="1:2">
      <c r="A57" s="46" t="s">
        <v>30</v>
      </c>
      <c r="B57" s="42"/>
    </row>
    <row r="58" spans="1:2">
      <c r="A58" s="45" t="s">
        <v>11</v>
      </c>
      <c r="B58" s="42" t="s">
        <v>485</v>
      </c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6</v>
      </c>
    </row>
    <row r="433" spans="1:2" ht="28.8">
      <c r="A433" s="44" t="s">
        <v>38</v>
      </c>
    </row>
    <row r="434" spans="1:2">
      <c r="A434" s="43" t="s">
        <v>45</v>
      </c>
      <c r="B434" s="42">
        <v>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38DC-A816-4E92-8BAA-9107753C4DD1}">
  <dimension ref="A1:B459"/>
  <sheetViews>
    <sheetView workbookViewId="0">
      <selection activeCell="B435" sqref="B435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44850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B5020-D7A3-494E-9EEC-19EA6E925B11}">
  <dimension ref="A1:B435"/>
  <sheetViews>
    <sheetView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448</v>
      </c>
      <c r="B1" s="33" t="s">
        <v>51</v>
      </c>
    </row>
    <row r="2" spans="1:2">
      <c r="A2" s="53">
        <v>44850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8D2C-009A-45FD-BEB6-4657BF396F85}">
  <dimension ref="A1:B438"/>
  <sheetViews>
    <sheetView zoomScaleNormal="100" workbookViewId="0">
      <selection activeCell="B435" sqref="B435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448</v>
      </c>
      <c r="B1" s="33" t="s">
        <v>52</v>
      </c>
    </row>
    <row r="2" spans="1:2">
      <c r="A2" s="53">
        <v>44850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4E2D-F095-40F8-BDD9-F64999662910}">
  <dimension ref="A1:B434"/>
  <sheetViews>
    <sheetView workbookViewId="0">
      <selection activeCell="B435" sqref="B435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44850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9C46-3808-4DA5-8674-37DC8EA86F22}">
  <dimension ref="A1:B437"/>
  <sheetViews>
    <sheetView workbookViewId="0">
      <selection activeCell="B435" sqref="B435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44850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2DB0-DEA6-44A4-ADBF-83157CA71749}">
  <dimension ref="A1:B435"/>
  <sheetViews>
    <sheetView workbookViewId="0">
      <selection activeCell="B435" sqref="B435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448</v>
      </c>
      <c r="B1" s="34" t="s">
        <v>61</v>
      </c>
    </row>
    <row r="2" spans="1:2">
      <c r="A2" s="53">
        <v>44850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DB3E-9074-4040-9B58-617C1DA4B613}">
  <dimension ref="A1:I457"/>
  <sheetViews>
    <sheetView workbookViewId="0">
      <selection activeCell="A28" sqref="A28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" thickBot="1">
      <c r="A2" s="24" t="s">
        <v>87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66BA-BC00-4AB7-A062-EBC0D51CD5CE}">
  <dimension ref="A1:C438"/>
  <sheetViews>
    <sheetView workbookViewId="0">
      <selection activeCell="B435" sqref="B435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44850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9316C-579B-4B2A-928F-1AC4E322B1C8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485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485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1640-42F2-4778-B148-1D615097D653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444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AA57-9240-4C8E-A760-8A7EB504A292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7F9C-1763-427C-8D30-D0E00F46C23F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FE7D-88C8-4F83-B583-6043EA85859E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1A9D-B4F7-459D-A4E9-EE4008CAA7E8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9A1D-C5D1-4BFE-A218-9120C36F0C38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8D47-03F2-42A9-8A3E-9543C362ADD2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3EA8-93C5-4F8A-B19C-4656B900B20D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2022-10-18T20:20:00Z</dcterms:modified>
</cp:coreProperties>
</file>