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29.22/"/>
    </mc:Choice>
  </mc:AlternateContent>
  <xr:revisionPtr revIDLastSave="13" documentId="8_{A2A038EF-3051-4DBA-8A9B-D96EAA8A1A3F}" xr6:coauthVersionLast="47" xr6:coauthVersionMax="47" xr10:uidLastSave="{99DE168A-7B4E-48D5-8031-AEA5A0A92C74}"/>
  <bookViews>
    <workbookView xWindow="-120" yWindow="-120" windowWidth="29040" windowHeight="1584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<sst xmlns="http://schemas.openxmlformats.org/spreadsheetml/2006/main" count="38694" uniqueCount="486">
  <si>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</si>
  <si>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</si>
  <si>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</si>
  <si>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</si>
  <si>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</si>
  <si>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</si>
  <si>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</si>
  <si>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</si>
  <si>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</si>
  <si>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</si>
  <si>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</si>
  <si>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</si>
  <si>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</si>
  <si>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</si>
  <si>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</si>
  <si>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</si>
  <si>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</si>
  <si>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</si>
  <si>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</si>
  <si>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</si>
  <si>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</si>
  <si>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</si>
  <si>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</si>
  <si>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</si>
  <si>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</si>
  <si>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</si>
  <si>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</si>
  <si>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</si>
  <si>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</si>
  <si>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</si>
  <si>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</si>
  <si>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</si>
  <si>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</si>
  <si>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</si>
  <si>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</si>
  <si>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</si>
  <si>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</si>
  <si>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</si>
  <si>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</si>
  <si>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</si>
  <si>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</si>
  <si>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</si>
  <si>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</si>
  <si>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</si>
  <si>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</si>
  <si>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</si>
  <si>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</si>
  <si>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</si>
  <si>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</si>
  <si>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</si>
  <si>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</si>
  <si>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</si>
  <si>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</si>
  <si>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</si>
  <si>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</si>
  <si>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</si>
  <si>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</si>
  <si>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</si>
  <si>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</si>
  <si>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</si>
  <si>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</si>
  <si>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</si>
  <si>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</si>
  <si>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</si>
  <si>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</si>
  <si>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</si>
  <si>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</si>
  <si>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</si>
  <si>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</si>
  <si>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</si>
  <si>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</si>
  <si>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</si>
  <si>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</si>
  <si>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</si>
  <si>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</si>
  <si>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</si>
  <si>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</si>
  <si>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</si>
  <si>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</si>
  <si>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</si>
  <si>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</si>
  <si>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</si>
  <si>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</si>
  <si>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</si>
  <si>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</si>
  <si>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</si>
  <si>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</si>
  <si>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10/29/2022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</si>
  <si>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</si>
  <si>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</si>
  <si>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</si>
  <si>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</si>
  <si>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</si>
  <si>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</si>
  <si>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</si>
  <si>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</si>
  <si>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</si>
  <si>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</si>
  <si>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</si>
  <si>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</si>
  <si>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</si>
  <si>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</si>
  <si>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</si>
  <si>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</si>
  <si>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</si>
  <si>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</si>
  <si>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</si>
  <si>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</si>
  <si>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</si>
  <si>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</si>
  <si>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</si>
  <si>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</si>
  <si>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</si>
  <si>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</si>
  <si>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</si>
  <si>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</si>
  <si>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</si>
  <si>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</si>
  <si>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</si>
  <si>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</si>
  <si>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</si>
  <si>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</si>
  <si>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</si>
  <si>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</si>
  <si>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</si>
  <si>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</si>
  <si>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</si>
  <si>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</si>
  <si>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</si>
  <si>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</si>
  <si>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</si>
  <si>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</si>
  <si>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</si>
  <si>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</si>
  <si>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</si>
  <si>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</si>
  <si>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</si>
  <si>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</si>
  <si>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</si>
  <si>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</si>
  <si>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</si>
  <si>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</si>
  <si>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</si>
  <si>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</si>
  <si>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</si>
  <si>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</si>
  <si>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</si>
  <si>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</si>
  <si>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</si>
  <si>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</si>
  <si>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</si>
  <si>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</si>
  <si>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</si>
  <si>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</si>
  <si>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</si>
  <si>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</si>
  <si>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</si>
  <si>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</si>
  <si>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</si>
  <si>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</si>
  <si>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</si>
  <si>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</si>
  <si>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</si>
  <si>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</si>
  <si>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</si>
  <si>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</si>
  <si>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</si>
  <si>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</si>
  <si>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</si>
  <si>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</si>
  <si>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</si>
  <si>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</si>
  <si>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</si>
  <si>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</si>
  <si>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</si>
  <si>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</si>
  <si>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</si>
  <si>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</si>
  <si>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</si>
  <si>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</si>
  <si>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</si>
  <si>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</si>
  <si>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</si>
  <si>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</si>
  <si>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</si>
  <si>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</si>
  <si>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</si>
  <si>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</si>
  <si>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</si>
  <si>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</si>
  <si>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</si>
  <si>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</si>
  <si>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</si>
  <si>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</si>
  <si>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</si>
  <si>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</si>
  <si>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</si>
  <si>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</si>
  <si>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</si>
  <si>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</si>
  <si>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</si>
  <si>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</si>
  <si>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</si>
  <si>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</si>
  <si>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</si>
  <si>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</si>
  <si>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</si>
  <si>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</si>
  <si>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</si>
  <si>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</si>
  <si>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</si>
  <si>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</si>
  <si>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</si>
  <si>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</si>
  <si>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</si>
  <si>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</si>
  <si>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</si>
  <si>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</si>
  <si>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</si>
  <si>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</si>
  <si>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</si>
  <si>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</si>
  <si>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</si>
  <si>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</si>
  <si>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</si>
  <si>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</si>
  <si>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</si>
  <si>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</si>
  <si>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</si>
  <si>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</si>
  <si>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</si>
  <si>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</si>
  <si>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</si>
  <si>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</si>
  <si>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</si>
  <si>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</si>
  <si>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</si>
  <si>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</si>
  <si>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</si>
  <si>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</si>
  <si>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</si>
  <si>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</si>
  <si>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</si>
  <si>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</si>
  <si>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</si>
  <si>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</si>
  <si>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</si>
  <si>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</si>
  <si>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</si>
  <si>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</si>
  <si>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</si>
  <si>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</si>
  <si>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</si>
  <si>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</si>
  <si>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</si>
  <si>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</si>
  <si>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</si>
  <si>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</si>
  <si>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</si>
  <si>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</si>
  <si>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</si>
  <si>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</si>
  <si>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</si>
  <si>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</si>
  <si>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</si>
  <si>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</si>
  <si>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</si>
  <si>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</si>
  <si>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</si>
  <si>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</si>
  <si>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</si>
  <si>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</si>
  <si>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</si>
  <si>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</si>
  <si>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</si>
  <si>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</si>
  <si>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</si>
  <si>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</si>
  <si>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</si>
  <si>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</si>
  <si>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</si>
  <si>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</si>
  <si>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</si>
  <si>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</si>
  <si>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</si>
  <si>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</si>
  <si>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</si>
  <si>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</si>
  <si>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</si>
  <si>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</si>
  <si>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</si>
  <si>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</si>
  <si>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</si>
  <si>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</si>
  <si>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</si>
  <si>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</si>
  <si>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</si>
  <si>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</si>
  <si>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</si>
  <si>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</si>
  <si>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</si>
  <si>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</si>
  <si>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</si>
  <si>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</si>
  <si>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</si>
  <si>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</si>
  <si>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</si>
  <si>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</si>
  <si>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</si>
  <si>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</si>
  <si>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</si>
  <si>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</si>
  <si>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</si>
  <si>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</si>
  <si>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</si>
  <si>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</si>
  <si>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</si>
  <si>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</si>
  <si>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</si>
  <si>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</si>
  <si>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</si>
  <si>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</si>
  <si>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</si>
  <si>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</si>
  <si>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</si>
  <si>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</si>
  <si>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</si>
  <si>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</si>
  <si>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</si>
  <si>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</si>
  <si>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</si>
  <si>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</si>
  <si>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</si>
  <si>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</si>
  <si>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</si>
  <si>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</si>
  <si>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</si>
  <si>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</si>
  <si>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</si>
  <si>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</si>
  <si>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</si>
  <si>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</si>
  <si>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</si>
  <si>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</si>
  <si>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</si>
  <si>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</si>
  <si>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</si>
  <si>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</si>
  <si>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</si>
  <si>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</si>
  <si>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</si>
  <si>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</si>
  <si>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</si>
  <si>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</si>
  <si>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</si>
  <si>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</si>
  <si>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</si>
  <si>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</si>
  <si>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</si>
  <si>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</si>
  <si>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</si>
  <si>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</si>
  <si>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</si>
  <si>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</si>
  <si>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</si>
  <si>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</si>
  <si>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</si>
  <si>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</si>
  <si>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</si>
  <si>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</si>
  <si>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</si>
  <si>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</si>
  <si>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</si>
  <si>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</si>
  <si>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</si>
  <si>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</si>
  <si>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</si>
  <si>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</si>
  <si>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</si>
  <si>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</si>
  <si>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</si>
  <si>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</si>
  <si>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</si>
  <si>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</si>
  <si>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</si>
  <si>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</si>
  <si>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</si>
  <si>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</si>
  <si>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</si>
  <si>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</si>
  <si>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</si>
  <si>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</si>
  <si>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</si>
  <si>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</si>
  <si>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</si>
  <si>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</si>
  <si>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</si>
  <si>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</si>
  <si>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</si>
  <si>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</si>
  <si>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</si>
  <si>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</si>
  <si>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</si>
  <si>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</si>
  <si>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</si>
  <si>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</si>
  <si>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</si>
  <si>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</si>
  <si>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</si>
  <si>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</si>
  <si>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</si>
  <si>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</si>
  <si>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</si>
  <si>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</si>
  <si>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</si>
  <si>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</si>
  <si>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</si>
  <si>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</si>
  <si>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</si>
  <si>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</si>
  <si>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</si>
  <si>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</si>
  <si>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</si>
  <si>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</si>
  <si>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</si>
  <si>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</si>
  <si>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</si>
  <si>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</si>
  <si>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</si>
  <si>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</si>
  <si>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</si>
  <si>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</si>
  <si>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</si>
  <si>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</si>
  <si>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</si>
  <si>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</si>
  <si>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</si>
  <si>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</si>
  <si>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</si>
  <si>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</si>
  <si>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</si>
  <si>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</si>
  <si>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</si>
  <si>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</si>
  <si>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</si>
  <si>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</si>
  <si>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</si>
  <si>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</si>
  <si>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</si>
  <si>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</si>
  <si>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DATE:10/29/2022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</si>
  <si>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</si>
  <si>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</si>
  <si>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</si>
  <si>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</si>
  <si>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</si>
  <si>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29, 2022</t>
  </si>
  <si>
    <t>10.29.2022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</si>
  <si>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</si>
  <si>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</si>
  <si>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</si>
  <si>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</si>
  <si>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</si>
  <si>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</si>
  <si>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</si>
  <si>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</si>
  <si>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10/29/2022</t>
  </si>
  <si>
    <t>DATE: Oct 29, 2022</t>
  </si>
  <si>
    <t>Essex County</t>
  </si>
  <si>
    <t>DATE:  Oct 29,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</si>
  <si>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</si>
  <si>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</si>
  <si>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</si>
  <si>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10/29/2022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</si>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</sst>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9F361-0A34-427F-BBC4-3404D3809A94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480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479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0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B429B-AACA-4616-8A73-4DAC2238B322}">
  <dimension ref="A1:B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478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C6858-DC02-427B-8784-7BD435DBCE4A}">
  <dimension ref="A1:B455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478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 t="s">
        <v>485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 t="s">
        <v>485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 t="s">
        <v>485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485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 t="s">
        <v>485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485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  <c r="B63" s="30" t="s">
        <v>485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 t="s">
        <v>485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 t="s">
        <v>485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485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7F0CC-C1B8-46B1-AA98-6120FB3F723E}">
  <dimension ref="A1:B455"/>
  <sheetViews>
    <sheetView zoomScaleNormal="100" workbookViewId="0">
      <selection activeCell="B4" sqref="B4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478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83985-E5A7-424C-BC1B-84413CBDCEE9}">
  <dimension ref="A1:B434"/>
  <sheetViews>
    <sheetView workbookViewId="0">
      <selection activeCell="B4" sqref="B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478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497C2-D2B7-4AA4-9F99-8A22C3D3C6BE}">
  <dimension ref="A1:B437"/>
  <sheetViews>
    <sheetView workbookViewId="0">
      <selection activeCell="B4" sqref="B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478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1B85-89DF-418D-9C4D-6BC2351A6E3C}">
  <dimension ref="A1:B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478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26FB2-F977-45E9-AF64-A054E11DA91F}">
  <dimension ref="A1:C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478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445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432BB-DA37-481A-9307-A29EC4906525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474</v>
      </c>
      <c r="B1" s="33" t="s">
        <v>65</v>
      </c>
    </row>
    <row r="2" spans="1:2" ht="15.75" thickBot="1">
      <c r="A2" s="41" t="s">
        <v>473</v>
      </c>
      <c r="B2" s="27" t="s">
        <v>54</v>
      </c>
    </row>
    <row r="3" spans="1:2" ht="15.75" thickBot="1">
      <c r="A3" s="18" t="s">
        <v>10</v>
      </c>
      <c r="B3" s="125">
        <v>7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5</v>
      </c>
    </row>
    <row r="7" spans="1:2">
      <c r="A7" s="1" t="s">
        <v>2</v>
      </c>
      <c r="B7" s="42" t="s">
        <v>485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5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 t="s">
        <v>485</v>
      </c>
    </row>
    <row r="15" spans="1:2">
      <c r="A15" s="1" t="s">
        <v>6</v>
      </c>
      <c r="B15" s="42" t="s">
        <v>485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0" t="s">
        <v>24</v>
      </c>
      <c r="B22" s="112">
        <f>SUM(B14:B21)</f>
        <v>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7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0" t="s">
        <v>24</v>
      </c>
      <c r="B29" s="112">
        <f>SUM(B25:B28)</f>
        <v>7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 t="s">
        <v>485</v>
      </c>
    </row>
    <row r="36" spans="1:2">
      <c r="A36" s="14" t="s">
        <v>16</v>
      </c>
      <c r="B36" s="42" t="s">
        <v>485</v>
      </c>
    </row>
    <row r="37" spans="1:2">
      <c r="A37" s="14" t="s">
        <v>17</v>
      </c>
      <c r="B37" s="42" t="s">
        <v>485</v>
      </c>
    </row>
    <row r="38" spans="1:2" ht="14.45" customHeight="1">
      <c r="A38" s="14" t="s">
        <v>18</v>
      </c>
      <c r="B38" s="42" t="s">
        <v>485</v>
      </c>
    </row>
    <row r="39" spans="1:2">
      <c r="A39" s="14" t="s">
        <v>19</v>
      </c>
      <c r="B39" s="42" t="s">
        <v>485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0" t="s">
        <v>24</v>
      </c>
      <c r="B44" s="112">
        <f>SUM(B35:B43)</f>
        <v>0</v>
      </c>
    </row>
    <row r="45" spans="1:2" ht="15" customHeight="1"/>
    <row r="46" spans="1:2" ht="50.1" customHeight="1">
      <c r="A46" s="47" t="s">
        <v>472</v>
      </c>
      <c r="B46" s="114"/>
    </row>
    <row r="47" spans="1:2" ht="210">
      <c r="A47" s="17" t="s">
        <v>471</v>
      </c>
      <c r="B47" s="42">
        <v>0</v>
      </c>
    </row>
    <row r="48" spans="1:2">
      <c r="A48" s="9"/>
    </row>
    <row r="49" spans="1:2" ht="75">
      <c r="A49" s="47" t="s">
        <v>36</v>
      </c>
      <c r="B49" s="114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7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7" t="s">
        <v>24</v>
      </c>
      <c r="B62" s="119">
        <f>SUM(B50:B61)</f>
        <v>7</v>
      </c>
    </row>
    <row r="63" spans="1:2">
      <c r="A63" s="20" t="s">
        <v>44</v>
      </c>
      <c r="B63" s="118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7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7" t="s">
        <v>24</v>
      </c>
      <c r="B78" s="116">
        <f>SUM(B64:B77)</f>
        <v>7</v>
      </c>
    </row>
    <row r="79" spans="1:2">
      <c r="A79" s="20" t="s">
        <v>68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7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2">
        <f>SUM(B80:B431)</f>
        <v>7</v>
      </c>
    </row>
    <row r="433" spans="1:2" ht="15.75" thickBot="1"/>
    <row r="434" spans="1:2" ht="30">
      <c r="A434" s="115" t="s">
        <v>38</v>
      </c>
      <c r="B434" s="114"/>
    </row>
    <row r="435" spans="1:2">
      <c r="A435" s="43" t="s">
        <v>45</v>
      </c>
      <c r="B435" s="42">
        <v>5</v>
      </c>
    </row>
    <row r="436" spans="1:2">
      <c r="A436" s="43" t="s">
        <v>46</v>
      </c>
      <c r="B436" s="42" t="s">
        <v>485</v>
      </c>
    </row>
    <row r="437" spans="1:2">
      <c r="A437" s="43" t="s">
        <v>470</v>
      </c>
      <c r="B437" s="42">
        <v>0</v>
      </c>
    </row>
    <row r="438" spans="1:2" ht="15.75" thickBot="1">
      <c r="A438" s="113" t="s">
        <v>24</v>
      </c>
      <c r="B438" s="112">
        <f>SUM(B435:B437)</f>
        <v>5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14D57-9C7C-4FC4-9BEF-AD81E8238154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474</v>
      </c>
      <c r="B1" s="33" t="s">
        <v>453</v>
      </c>
    </row>
    <row r="2" spans="1:2" ht="15.75" thickBot="1">
      <c r="A2" s="41" t="s">
        <v>473</v>
      </c>
      <c r="B2" s="27" t="s">
        <v>54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4" t="s">
        <v>24</v>
      </c>
      <c r="B11" s="126">
        <f>SUM(B6:B10)</f>
        <v>0</v>
      </c>
    </row>
    <row r="12" spans="1:2" ht="15.75" thickBot="1">
      <c r="A12" s="122"/>
      <c r="B12" s="39"/>
    </row>
    <row r="13" spans="1:2">
      <c r="A13" s="106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3" t="s">
        <v>24</v>
      </c>
      <c r="B22" s="112">
        <f>SUM(B14:B21)</f>
        <v>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f>SUM(B25:B28)</f>
        <v>0</v>
      </c>
    </row>
    <row r="33" spans="1:2" ht="15.75" thickBot="1"/>
    <row r="34" spans="1:2">
      <c r="A34" s="41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3" t="s">
        <v>24</v>
      </c>
      <c r="B44" s="112">
        <f>SUM(B35:B43)</f>
        <v>0</v>
      </c>
    </row>
    <row r="46" spans="1:2" ht="50.1" customHeight="1">
      <c r="A46" s="132" t="s">
        <v>37</v>
      </c>
      <c r="B46" s="114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31" t="s">
        <v>36</v>
      </c>
      <c r="B53" s="114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3" t="s">
        <v>24</v>
      </c>
      <c r="B66" s="112">
        <f>SUM(B52:B65)</f>
        <v>0</v>
      </c>
    </row>
    <row r="67" spans="1:2">
      <c r="A67" s="130"/>
      <c r="B67" s="129"/>
    </row>
    <row r="68" spans="1:2">
      <c r="A68" s="41" t="s">
        <v>449</v>
      </c>
      <c r="B68" s="114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3" t="s">
        <v>24</v>
      </c>
      <c r="B83" s="112">
        <f>SUM(B69:B82)</f>
        <v>0</v>
      </c>
    </row>
    <row r="84" spans="1:2" ht="15.75" thickBot="1"/>
    <row r="85" spans="1:2" ht="30">
      <c r="A85" s="128" t="s">
        <v>71</v>
      </c>
      <c r="B85" s="114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3" t="s">
        <v>24</v>
      </c>
      <c r="B438" s="126">
        <f>SUM(B86:B437)</f>
        <v>0</v>
      </c>
    </row>
    <row r="439" spans="1:2" ht="15.75" thickBot="1"/>
    <row r="440" spans="1:2" ht="30">
      <c r="A440" s="115" t="s">
        <v>38</v>
      </c>
      <c r="B440" s="114"/>
    </row>
    <row r="441" spans="1:2">
      <c r="A441" s="43" t="s">
        <v>475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7" t="s">
        <v>24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CE9AA-A08B-45AC-BA20-3D1C9190BD3E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474</v>
      </c>
      <c r="B1" s="138" t="s">
        <v>451</v>
      </c>
    </row>
    <row r="2" spans="1:2" ht="15.75" thickBot="1">
      <c r="A2" s="41" t="s">
        <v>473</v>
      </c>
      <c r="B2" s="52" t="s">
        <v>54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6" t="s">
        <v>24</v>
      </c>
      <c r="B22" s="112">
        <f>SUM(B14:B21)</f>
        <v>0</v>
      </c>
    </row>
    <row r="23" spans="1:4" ht="15.75" thickBot="1">
      <c r="A23" s="135"/>
    </row>
    <row r="24" spans="1:4">
      <c r="A24" s="106" t="s">
        <v>39</v>
      </c>
      <c r="B24" s="114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0" t="s">
        <v>24</v>
      </c>
      <c r="B29" s="112">
        <f>SUM(B25:B28)</f>
        <v>0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0" t="s">
        <v>24</v>
      </c>
      <c r="B44" s="112">
        <f>SUM(B35:B43)</f>
        <v>0</v>
      </c>
    </row>
    <row r="46" spans="1:2" ht="50.1" customHeight="1">
      <c r="A46" s="47" t="s">
        <v>37</v>
      </c>
      <c r="B46" s="114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0" t="s">
        <v>24</v>
      </c>
      <c r="B63" s="119">
        <f>SUM(B51:B62)</f>
        <v>0</v>
      </c>
    </row>
    <row r="64" spans="1:2">
      <c r="A64" s="20" t="s">
        <v>72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0" t="s">
        <v>24</v>
      </c>
      <c r="B79" s="116">
        <f>SUM(B65:B78)</f>
        <v>0</v>
      </c>
    </row>
    <row r="80" spans="1:2" ht="30">
      <c r="A80" s="128" t="s">
        <v>73</v>
      </c>
      <c r="B80" s="114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0" t="s">
        <v>24</v>
      </c>
      <c r="B433" s="112">
        <f>SUM(B81:B432)</f>
        <v>0</v>
      </c>
    </row>
    <row r="434" spans="1:2" ht="15.75" thickBot="1"/>
    <row r="435" spans="1:2" ht="30">
      <c r="A435" s="115" t="s">
        <v>38</v>
      </c>
      <c r="B435" s="114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470</v>
      </c>
      <c r="B438" s="42">
        <v>0</v>
      </c>
    </row>
    <row r="439" spans="1:2" ht="15.7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D91A8-1A7C-4031-AC09-86CB472EB9B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23" t="s">
        <v>453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1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449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445</v>
      </c>
    </row>
    <row r="75" spans="1:2">
      <c r="A75" s="6" t="s">
        <v>13</v>
      </c>
    </row>
    <row r="76" spans="1:2" ht="15.75" thickBot="1">
      <c r="A76" s="2" t="s">
        <v>24</v>
      </c>
      <c r="B76" t="s">
        <v>88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482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B01F5-5D33-40AC-96C8-5C3DC92ED571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474</v>
      </c>
      <c r="B1" s="142" t="s">
        <v>454</v>
      </c>
    </row>
    <row r="2" spans="1:2" ht="15.75" thickBot="1">
      <c r="A2" s="41" t="s">
        <v>473</v>
      </c>
      <c r="B2" s="52" t="s">
        <v>54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3" t="s">
        <v>24</v>
      </c>
      <c r="B22" s="112">
        <f>SUM(B13:B21)</f>
        <v>0</v>
      </c>
    </row>
    <row r="23" spans="1:2" ht="15.7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f>SUM(B25:B28)</f>
        <v>0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1" t="s">
        <v>24</v>
      </c>
      <c r="B44" s="112">
        <f>SUM(B35:B43)</f>
        <v>0</v>
      </c>
    </row>
    <row r="46" spans="1:2" ht="50.1" customHeight="1">
      <c r="A46" s="131" t="s">
        <v>37</v>
      </c>
      <c r="B46" s="114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7" t="s">
        <v>24</v>
      </c>
      <c r="B63" s="112">
        <f>SUM(B50:B62)</f>
        <v>0</v>
      </c>
    </row>
    <row r="64" spans="1:2">
      <c r="A64" s="20" t="s">
        <v>74</v>
      </c>
      <c r="B64" s="114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40" t="s">
        <v>13</v>
      </c>
      <c r="B78" s="42">
        <v>0</v>
      </c>
    </row>
    <row r="79" spans="1:2" ht="15.75" thickBot="1">
      <c r="A79" s="113" t="s">
        <v>24</v>
      </c>
      <c r="B79" s="112">
        <f>SUM(B65:B78)</f>
        <v>0</v>
      </c>
    </row>
    <row r="80" spans="1:2">
      <c r="A80" s="139"/>
    </row>
    <row r="81" spans="1:2">
      <c r="A81" s="106" t="s">
        <v>75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3" t="s">
        <v>24</v>
      </c>
      <c r="B434" s="112">
        <f>SUM(B82:B433)</f>
        <v>0</v>
      </c>
    </row>
    <row r="436" spans="1:2" ht="30">
      <c r="A436" s="44" t="s">
        <v>38</v>
      </c>
      <c r="B436" s="114"/>
    </row>
    <row r="437" spans="1:2">
      <c r="A437" s="43" t="s">
        <v>475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477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476</v>
      </c>
      <c r="B441" s="42">
        <v>0</v>
      </c>
    </row>
    <row r="442" spans="1:2" ht="15.75" thickBot="1">
      <c r="A442" s="127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E9513-5148-4068-A26B-EC15AC395644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474</v>
      </c>
      <c r="B1" s="144" t="s">
        <v>59</v>
      </c>
    </row>
    <row r="2" spans="1:2" ht="15.75" thickBot="1">
      <c r="A2" s="41" t="s">
        <v>473</v>
      </c>
      <c r="B2" s="57" t="s">
        <v>54</v>
      </c>
    </row>
    <row r="3" spans="1:2" ht="15.75" thickBot="1">
      <c r="A3" s="5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0" t="s">
        <v>24</v>
      </c>
      <c r="B10" s="126">
        <v>0</v>
      </c>
    </row>
    <row r="11" spans="1:2" ht="15.7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0" t="s">
        <v>24</v>
      </c>
      <c r="B21" s="112">
        <v>0</v>
      </c>
    </row>
    <row r="22" spans="1:2" ht="15.75" thickBot="1">
      <c r="A22" s="13"/>
      <c r="B22" s="30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0" t="s">
        <v>24</v>
      </c>
      <c r="B28" s="112">
        <v>0</v>
      </c>
    </row>
    <row r="29" spans="1:2" ht="15.75" thickBot="1">
      <c r="B29" s="30"/>
    </row>
    <row r="30" spans="1:2">
      <c r="A30" s="28" t="s">
        <v>14</v>
      </c>
      <c r="B30" s="121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0" t="s">
        <v>24</v>
      </c>
      <c r="B40" s="112">
        <v>0</v>
      </c>
    </row>
    <row r="42" spans="1:2" ht="50.1" customHeight="1">
      <c r="A42" s="131" t="s">
        <v>77</v>
      </c>
      <c r="B42" s="114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1" t="s">
        <v>36</v>
      </c>
      <c r="B46" s="114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0" t="s">
        <v>24</v>
      </c>
      <c r="B59" s="119">
        <f>SUM(B47:B58)</f>
        <v>0</v>
      </c>
    </row>
    <row r="60" spans="1:2">
      <c r="A60" s="20" t="s">
        <v>78</v>
      </c>
      <c r="B60" s="118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0" t="s">
        <v>24</v>
      </c>
      <c r="B75" s="112">
        <f>SUM(B61:B74)</f>
        <v>0</v>
      </c>
    </row>
    <row r="76" spans="1:2" ht="15.75" thickBot="1"/>
    <row r="77" spans="1:2" ht="30">
      <c r="A77" s="128" t="s">
        <v>79</v>
      </c>
      <c r="B77" s="114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0" t="s">
        <v>24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38</v>
      </c>
      <c r="B432" s="114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470</v>
      </c>
      <c r="B435" s="42">
        <v>0</v>
      </c>
    </row>
    <row r="436" spans="1:2" ht="15.75" thickBot="1">
      <c r="A436" s="120" t="s">
        <v>24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F0222-2777-4DA7-8C58-581DDFE06323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474</v>
      </c>
      <c r="B1" s="138" t="s">
        <v>80</v>
      </c>
    </row>
    <row r="2" spans="1:2" ht="15.75" thickBot="1">
      <c r="A2" s="41" t="s">
        <v>473</v>
      </c>
      <c r="B2" s="57" t="s">
        <v>54</v>
      </c>
    </row>
    <row r="3" spans="1:2" ht="15.75" thickBot="1">
      <c r="A3" s="5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0" t="s">
        <v>24</v>
      </c>
      <c r="B10" s="126">
        <v>0</v>
      </c>
    </row>
    <row r="11" spans="1:2" ht="15.7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0" t="s">
        <v>24</v>
      </c>
      <c r="B21" s="112">
        <v>0</v>
      </c>
    </row>
    <row r="22" spans="1:2" ht="15.75" thickBot="1">
      <c r="A22" s="13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0" t="s">
        <v>24</v>
      </c>
      <c r="B28" s="112">
        <v>0</v>
      </c>
    </row>
    <row r="32" spans="1:2" ht="15.75" thickBot="1"/>
    <row r="33" spans="1:2">
      <c r="A33" s="28" t="s">
        <v>14</v>
      </c>
      <c r="B33" s="121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0" t="s">
        <v>24</v>
      </c>
      <c r="B43" s="112">
        <v>0</v>
      </c>
    </row>
    <row r="44" spans="1:2" ht="15.75" thickBot="1"/>
    <row r="45" spans="1:2" ht="50.1" customHeight="1">
      <c r="A45" s="146" t="s">
        <v>37</v>
      </c>
      <c r="B45" s="114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5" t="s">
        <v>36</v>
      </c>
      <c r="B48" s="114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7" t="s">
        <v>24</v>
      </c>
      <c r="B61" s="112">
        <f>SUM(B48:B60)</f>
        <v>0</v>
      </c>
    </row>
    <row r="62" spans="1:2">
      <c r="A62" s="20" t="s">
        <v>81</v>
      </c>
      <c r="B62" s="114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7" t="s">
        <v>24</v>
      </c>
      <c r="B77" s="112">
        <f>SUM(B63:B76)</f>
        <v>0</v>
      </c>
    </row>
    <row r="78" spans="1:2" ht="15.75" thickBot="1"/>
    <row r="79" spans="1:2" ht="30">
      <c r="A79" s="128" t="s">
        <v>82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3" t="s">
        <v>24</v>
      </c>
      <c r="B432" s="126">
        <f>SUM(B80:B431)</f>
        <v>0</v>
      </c>
    </row>
    <row r="433" spans="1:2" ht="15.75" thickBot="1"/>
    <row r="434" spans="1:2" ht="45" customHeight="1">
      <c r="A434" s="115" t="s">
        <v>38</v>
      </c>
      <c r="B434" s="114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7" t="s">
        <v>24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9902E-ABE5-4260-AA5F-4E8D4D915243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474</v>
      </c>
      <c r="B1" s="34" t="s">
        <v>455</v>
      </c>
    </row>
    <row r="2" spans="1:2" ht="15.75" thickBot="1">
      <c r="A2" s="41" t="s">
        <v>473</v>
      </c>
      <c r="B2" s="26" t="s">
        <v>57</v>
      </c>
    </row>
    <row r="3" spans="1:2" ht="15.75" thickBot="1">
      <c r="A3" s="5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26"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3" t="s">
        <v>24</v>
      </c>
      <c r="B22" s="112">
        <v>0</v>
      </c>
    </row>
    <row r="23" spans="1:2" ht="15.7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v>0</v>
      </c>
    </row>
    <row r="32" spans="1:2" ht="15.75" thickBot="1"/>
    <row r="33" spans="1:2" ht="15.75" thickBot="1">
      <c r="A33" s="147" t="s">
        <v>14</v>
      </c>
      <c r="B33" s="121"/>
    </row>
    <row r="34" spans="1:2">
      <c r="A34" s="140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1" t="s">
        <v>24</v>
      </c>
      <c r="B43" s="112">
        <v>0</v>
      </c>
    </row>
    <row r="44" spans="1:2" ht="15.75" thickBot="1">
      <c r="B44"/>
    </row>
    <row r="45" spans="1:2" ht="60" customHeight="1">
      <c r="A45" s="29" t="s">
        <v>37</v>
      </c>
      <c r="B45" s="114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3" t="s">
        <v>24</v>
      </c>
      <c r="B63" s="119">
        <f>SUM(B51:B62)</f>
        <v>0</v>
      </c>
    </row>
    <row r="64" spans="1:2" ht="30">
      <c r="A64" s="128" t="s">
        <v>83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3" t="s">
        <v>24</v>
      </c>
      <c r="B79" s="112">
        <f>SUM(B65:B78)</f>
        <v>0</v>
      </c>
    </row>
    <row r="80" spans="1:2" ht="15.75" thickBot="1">
      <c r="B80"/>
    </row>
    <row r="81" spans="1:2" ht="30">
      <c r="A81" s="128" t="s">
        <v>84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3" t="s">
        <v>24</v>
      </c>
      <c r="B434" s="126">
        <f>SUM(B82:B433)</f>
        <v>0</v>
      </c>
    </row>
    <row r="435" spans="1:2" ht="15.75" thickBot="1"/>
    <row r="436" spans="1:2" ht="30">
      <c r="A436" s="115" t="s">
        <v>38</v>
      </c>
      <c r="B436" s="114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470</v>
      </c>
      <c r="B439" s="42">
        <v>0</v>
      </c>
    </row>
    <row r="440" spans="1:2" ht="15.75" thickBot="1">
      <c r="A440" s="120" t="s">
        <v>24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DFE5E-1550-4E99-8A8B-76EED6B59498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474</v>
      </c>
      <c r="B1" s="138" t="s">
        <v>62</v>
      </c>
    </row>
    <row r="2" spans="1:2">
      <c r="A2" s="41" t="s">
        <v>473</v>
      </c>
      <c r="B2" s="57" t="s">
        <v>54</v>
      </c>
    </row>
    <row r="3" spans="1:2" ht="15.75" thickBot="1">
      <c r="A3" s="73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26"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0" t="s">
        <v>24</v>
      </c>
      <c r="B22" s="112">
        <v>0</v>
      </c>
    </row>
    <row r="23" spans="1:2" ht="15.75" thickBot="1">
      <c r="A23" s="13"/>
      <c r="B23" s="30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0" t="s">
        <v>24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14</v>
      </c>
      <c r="B32" s="121"/>
    </row>
    <row r="33" spans="1:2">
      <c r="A33" s="140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0" t="s">
        <v>24</v>
      </c>
      <c r="B42" s="112">
        <v>0</v>
      </c>
    </row>
    <row r="43" spans="1:2" ht="15.75" thickBot="1">
      <c r="B43" s="30"/>
    </row>
    <row r="44" spans="1:2" ht="45.75" thickBot="1">
      <c r="A44" s="148" t="s">
        <v>37</v>
      </c>
      <c r="B44" s="114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8" t="s">
        <v>36</v>
      </c>
      <c r="B50" s="114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0" t="s">
        <v>24</v>
      </c>
      <c r="B63" s="112">
        <f>SUM(B50:B62)</f>
        <v>0</v>
      </c>
    </row>
    <row r="64" spans="1:2" ht="15.75" thickBot="1">
      <c r="A64" s="18" t="s">
        <v>74</v>
      </c>
      <c r="B64" s="114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0" t="s">
        <v>24</v>
      </c>
      <c r="B79" s="112">
        <f>SUM(B65:B78)</f>
        <v>0</v>
      </c>
    </row>
    <row r="80" spans="1:2" ht="30">
      <c r="A80" s="128" t="s">
        <v>85</v>
      </c>
      <c r="B80" s="118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0" t="s">
        <v>24</v>
      </c>
      <c r="B433" s="126">
        <f>SUM(B81:B432)</f>
        <v>0</v>
      </c>
    </row>
    <row r="434" spans="1:2">
      <c r="B434" s="30"/>
    </row>
    <row r="435" spans="1:2" ht="30">
      <c r="A435" s="44" t="s">
        <v>38</v>
      </c>
      <c r="B435" s="114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0" t="s">
        <v>24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038BD-9248-4166-A7CA-98728CAAF729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468</v>
      </c>
      <c r="B1" s="25" t="s">
        <v>65</v>
      </c>
    </row>
    <row r="2" spans="1:2" ht="15.75" thickBot="1">
      <c r="A2" s="24" t="s">
        <v>467</v>
      </c>
      <c r="B2" s="27" t="s">
        <v>54</v>
      </c>
    </row>
    <row r="3" spans="1:2" ht="15.75" thickBot="1">
      <c r="A3" s="18" t="s">
        <v>10</v>
      </c>
      <c r="B3" s="30">
        <v>21</v>
      </c>
    </row>
    <row r="5" spans="1:2" ht="15.75" thickBot="1">
      <c r="A5" s="19" t="s">
        <v>0</v>
      </c>
    </row>
    <row r="6" spans="1:2">
      <c r="A6" s="3" t="s">
        <v>1</v>
      </c>
      <c r="B6" s="30">
        <v>21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21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8</v>
      </c>
    </row>
    <row r="15" spans="1:2">
      <c r="A15" s="1" t="s">
        <v>6</v>
      </c>
      <c r="B15" s="30" t="s">
        <v>485</v>
      </c>
    </row>
    <row r="16" spans="1:2">
      <c r="A16" s="1" t="s">
        <v>7</v>
      </c>
    </row>
    <row r="17" spans="1:2">
      <c r="A17" s="1" t="s">
        <v>8</v>
      </c>
      <c r="B17" s="30" t="s">
        <v>485</v>
      </c>
    </row>
    <row r="18" spans="1:2">
      <c r="A18" s="1" t="s">
        <v>9</v>
      </c>
    </row>
    <row r="19" spans="1:2">
      <c r="A19" s="1" t="s">
        <v>11</v>
      </c>
      <c r="B19" s="30">
        <v>8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21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8</v>
      </c>
    </row>
    <row r="26" spans="1:2">
      <c r="A26" s="1" t="s">
        <v>41</v>
      </c>
      <c r="B26" s="30">
        <v>13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21</v>
      </c>
    </row>
    <row r="30" spans="1:2" ht="15.75" thickBot="1">
      <c r="A30" s="108"/>
    </row>
    <row r="31" spans="1:2">
      <c r="A31" s="28" t="s">
        <v>14</v>
      </c>
    </row>
    <row r="32" spans="1:2">
      <c r="A32" s="1" t="s">
        <v>15</v>
      </c>
    </row>
    <row r="33" spans="1:2">
      <c r="A33" s="1" t="s">
        <v>16</v>
      </c>
      <c r="B33" s="30">
        <v>5</v>
      </c>
    </row>
    <row r="34" spans="1:2">
      <c r="A34" s="1" t="s">
        <v>17</v>
      </c>
      <c r="B34" s="30">
        <v>8</v>
      </c>
    </row>
    <row r="35" spans="1:2" ht="14.45" customHeight="1">
      <c r="A35" s="1" t="s">
        <v>18</v>
      </c>
      <c r="B35" s="30">
        <v>5</v>
      </c>
    </row>
    <row r="36" spans="1:2">
      <c r="A36" s="1" t="s">
        <v>19</v>
      </c>
      <c r="B36" s="30" t="s">
        <v>485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9" t="s">
        <v>24</v>
      </c>
      <c r="B41" s="30">
        <v>21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16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>
        <v>5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>
        <v>21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21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21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21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21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16</v>
      </c>
    </row>
    <row r="434" spans="1:2">
      <c r="A434" s="11" t="s">
        <v>46</v>
      </c>
      <c r="B434" s="30">
        <v>5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D6C63-519D-4A74-8C6D-00FD4025FBC7}">
  <dimension ref="A1:B457"/>
  <sheetViews>
    <sheetView topLeftCell="A42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468</v>
      </c>
      <c r="B1" s="25" t="s">
        <v>67</v>
      </c>
    </row>
    <row r="2" spans="1:2" ht="15.75" thickBot="1">
      <c r="A2" s="24" t="s">
        <v>467</v>
      </c>
      <c r="B2" s="27" t="s">
        <v>54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485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485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485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485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485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445</v>
      </c>
    </row>
    <row r="75" spans="1:2">
      <c r="A75" s="6" t="s">
        <v>13</v>
      </c>
    </row>
    <row r="76" spans="1:2" ht="15.75" thickBot="1">
      <c r="A76" s="2" t="s">
        <v>24</v>
      </c>
      <c r="B76" s="30" t="s">
        <v>485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485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  <c r="B431" s="30" t="s">
        <v>485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485</v>
      </c>
    </row>
    <row r="435" spans="1:2">
      <c r="A435" s="11" t="s">
        <v>66</v>
      </c>
    </row>
    <row r="436" spans="1:2">
      <c r="A436" s="11" t="s">
        <v>48</v>
      </c>
      <c r="B436" s="30" t="s">
        <v>485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44A30-F88B-41AC-AFB6-607E8A1429A9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468</v>
      </c>
      <c r="B1" s="25" t="s">
        <v>51</v>
      </c>
    </row>
    <row r="2" spans="1:2" ht="15.75" thickBot="1">
      <c r="A2" s="24" t="s">
        <v>467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2ABA0-8A9F-495F-89AB-7EFF6FE0A500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468</v>
      </c>
      <c r="B1" s="25" t="s">
        <v>52</v>
      </c>
    </row>
    <row r="2" spans="1:2" ht="15.75" thickBot="1">
      <c r="A2" s="24" t="s">
        <v>467</v>
      </c>
      <c r="B2" s="27" t="s">
        <v>53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485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485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485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485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485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1" t="s">
        <v>199</v>
      </c>
    </row>
    <row r="74" spans="1:2">
      <c r="A74" s="1" t="s">
        <v>445</v>
      </c>
    </row>
    <row r="75" spans="1:2">
      <c r="A75" s="6" t="s">
        <v>13</v>
      </c>
    </row>
    <row r="76" spans="1:2" ht="15.75" thickBot="1">
      <c r="A76" s="2" t="s">
        <v>24</v>
      </c>
      <c r="B76" s="30" t="s">
        <v>485</v>
      </c>
    </row>
    <row r="77" spans="1:2" ht="15.75" thickBot="1"/>
    <row r="78" spans="1:2">
      <c r="A78" s="20" t="s">
        <v>75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485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  <c r="B431" s="30" t="s">
        <v>485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485</v>
      </c>
    </row>
    <row r="435" spans="1:2">
      <c r="A435" s="11" t="s">
        <v>66</v>
      </c>
    </row>
    <row r="436" spans="1:2">
      <c r="A436" s="11" t="s">
        <v>76</v>
      </c>
      <c r="B436" s="30" t="s">
        <v>485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6FC83-2090-4724-9D16-746F37018E8D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468</v>
      </c>
      <c r="B1" s="33" t="s">
        <v>59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81F62-2AA9-462D-9861-C1E829EBD7E4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23" t="s">
        <v>451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1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B6A91-25EF-4309-8995-6EDB34D185C1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468</v>
      </c>
      <c r="B1" s="33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DB83D-C172-49E6-AD3F-BF1680D2E12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468</v>
      </c>
      <c r="B1" s="34" t="s">
        <v>61</v>
      </c>
    </row>
    <row r="2" spans="1:2" ht="15.75" thickBot="1">
      <c r="A2" s="24" t="s">
        <v>467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F9561-28DF-4B8D-BBA4-7417BE7E7C6F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468</v>
      </c>
      <c r="B1" s="25" t="s">
        <v>62</v>
      </c>
    </row>
    <row r="2" spans="1:2" ht="15.75" thickBot="1">
      <c r="A2" s="24" t="s">
        <v>467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88FD0-5AA8-4F32-8FB1-7DC0536913B3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44863</v>
      </c>
      <c r="B2" s="27" t="s">
        <v>54</v>
      </c>
    </row>
    <row r="3" spans="1:2" ht="15.75" thickBot="1">
      <c r="A3" s="18" t="s">
        <v>10</v>
      </c>
      <c r="B3" s="23">
        <v>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 t="s">
        <v>485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>
        <v>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 t="s">
        <v>485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>
        <v>5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>
        <v>5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>
        <v>5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485</v>
      </c>
    </row>
    <row r="34" spans="1:2">
      <c r="A34" s="14" t="s">
        <v>17</v>
      </c>
      <c r="B34" s="23" t="s">
        <v>485</v>
      </c>
    </row>
    <row r="35" spans="1:2" ht="14.45" customHeight="1">
      <c r="A35" s="14" t="s">
        <v>18</v>
      </c>
      <c r="B35" s="23" t="s">
        <v>485</v>
      </c>
    </row>
    <row r="36" spans="1:2">
      <c r="A36" s="14" t="s">
        <v>19</v>
      </c>
      <c r="B36" s="23" t="s">
        <v>485</v>
      </c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>
        <v>5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>
        <v>5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460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460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>
        <v>5</v>
      </c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4AF35-0B7B-4F27-A2B7-8D5E9D81B83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453</v>
      </c>
    </row>
    <row r="2" spans="1:2" ht="15.75" thickBot="1">
      <c r="A2" s="76">
        <v>44863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449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460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0F30A-1342-4F5E-80AD-C9F8EC17BB97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451</v>
      </c>
    </row>
    <row r="2" spans="1:2" ht="16.5" thickBot="1">
      <c r="A2" s="102">
        <v>44863</v>
      </c>
      <c r="B2" s="27" t="s">
        <v>54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465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464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446</v>
      </c>
      <c r="B73" s="23"/>
    </row>
    <row r="74" spans="1:2" ht="16.5" thickBot="1">
      <c r="A74" s="80" t="s">
        <v>445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464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/>
    </row>
    <row r="433" spans="1:2" ht="15.75">
      <c r="A433" s="77" t="s">
        <v>46</v>
      </c>
      <c r="B433" s="23"/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297BA-FEEA-467E-B389-D3E7DDE946C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76">
        <v>44863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464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23F5D-3D24-4709-AF17-02264C28E6DF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44863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42560-66E7-4A7E-94BA-8EAC23A661DF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466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FA263-6603-4464-8090-76D55A3A5C8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1037E-032C-4BBB-BBE2-3EF04BB35BA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64" t="s">
        <v>454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</row>
    <row r="432" spans="1:2" ht="15.75" thickBot="1">
      <c r="B432" t="s">
        <v>88</v>
      </c>
    </row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ED814-8AB9-4012-AEE7-E7FDADA8FEA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44863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43DCE-80B1-428D-875C-206379C4AC43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459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16</v>
      </c>
    </row>
    <row r="5" spans="1:2" ht="15.75" thickBot="1">
      <c r="A5" s="19" t="s">
        <v>0</v>
      </c>
    </row>
    <row r="6" spans="1:2">
      <c r="A6" s="3" t="s">
        <v>1</v>
      </c>
      <c r="B6" s="30">
        <v>12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16</v>
      </c>
    </row>
    <row r="13" spans="1:2">
      <c r="A13" s="41" t="s">
        <v>4</v>
      </c>
    </row>
    <row r="14" spans="1:2">
      <c r="A14" s="43" t="s">
        <v>5</v>
      </c>
      <c r="B14" s="30">
        <v>11</v>
      </c>
    </row>
    <row r="15" spans="1:2">
      <c r="A15" s="43" t="s">
        <v>6</v>
      </c>
      <c r="B15" s="30">
        <v>5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16</v>
      </c>
    </row>
    <row r="24" spans="1:2">
      <c r="A24" s="41" t="s">
        <v>39</v>
      </c>
    </row>
    <row r="25" spans="1:2">
      <c r="A25" s="43" t="s">
        <v>40</v>
      </c>
      <c r="B25" s="30">
        <v>7</v>
      </c>
    </row>
    <row r="26" spans="1:2">
      <c r="A26" s="43" t="s">
        <v>41</v>
      </c>
      <c r="B26" s="30">
        <v>9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16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>
        <v>7</v>
      </c>
    </row>
    <row r="34" spans="1:2">
      <c r="A34" s="43" t="s">
        <v>17</v>
      </c>
      <c r="B34" s="30" t="s">
        <v>485</v>
      </c>
    </row>
    <row r="35" spans="1:2" ht="14.45" customHeight="1">
      <c r="A35" s="43" t="s">
        <v>18</v>
      </c>
      <c r="B35" s="30" t="s">
        <v>485</v>
      </c>
    </row>
    <row r="36" spans="1:2">
      <c r="A36" s="43" t="s">
        <v>19</v>
      </c>
      <c r="B36" s="30" t="s">
        <v>485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16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11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>
        <v>5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16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16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16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485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12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16</v>
      </c>
    </row>
    <row r="434" spans="1:2">
      <c r="A434" s="69" t="s">
        <v>38</v>
      </c>
    </row>
    <row r="435" spans="1:2">
      <c r="A435" s="43" t="s">
        <v>45</v>
      </c>
      <c r="B435" s="30">
        <v>15</v>
      </c>
    </row>
    <row r="436" spans="1:2">
      <c r="A436" s="43" t="s">
        <v>46</v>
      </c>
      <c r="B436" s="30" t="s">
        <v>485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BBDB3-04A8-40F7-9949-433E577A4060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459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E6303-1144-40D2-BDF7-24F045DA1E30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459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.7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904B7-2225-4342-AFF8-622D142A86B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459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D29CA-0029-4AA1-82F0-35BBE6B82DF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7557E-E462-4D63-A0E0-06D2EE187CBA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459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8771B-BA13-415E-B54E-E76F2720708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459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77A24-E03C-40D8-B8CC-FB94A534262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459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4FF10-3BEE-4CFE-93FB-C1BEB3AB0CF2}">
  <dimension ref="A1:C452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457</v>
      </c>
      <c r="B2" s="27" t="s">
        <v>54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69E73-D148-4C8F-80F3-F2DD3163C996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65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71A8C-4813-4092-9B98-9CBB594E1A92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67</v>
      </c>
    </row>
    <row r="2" spans="1:2" ht="15.75" thickBot="1">
      <c r="A2" s="24" t="str">
        <f>'HAMPSHIRE Tested Inmates'!A2</f>
        <v>10.29.2022</v>
      </c>
      <c r="B2" s="27" t="s">
        <v>54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A7DEB-016C-4989-9CDA-F5091F1DA4EB}">
  <dimension ref="A1:B455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51</v>
      </c>
    </row>
    <row r="2" spans="1:2" ht="15.75" thickBot="1">
      <c r="A2" s="24" t="str">
        <f>'HAMPSHIRE Tested Inmates'!A2</f>
        <v>10.29.2022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82F54-EC18-43E8-AEAE-08F0AA45BA14}">
  <dimension ref="A1:B455"/>
  <sheetViews>
    <sheetView zoomScaleNormal="100" workbookViewId="0">
      <selection activeCell="B6" sqref="B6:B7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52</v>
      </c>
    </row>
    <row r="2" spans="1:2" ht="15.75" thickBot="1">
      <c r="A2" s="24" t="str">
        <f>'HAMPSHIRE Tested Inmates'!A2</f>
        <v>10.29.2022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A5D80-456C-4813-96FC-0C45F0044019}">
  <dimension ref="A1:B434"/>
  <sheetViews>
    <sheetView workbookViewId="0">
      <selection activeCell="B6" sqref="B6:B7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59</v>
      </c>
    </row>
    <row r="2" spans="1:2">
      <c r="A2" s="24" t="str">
        <f>'HAMPSHIRE Tested Inmates'!A2</f>
        <v>10.29.2022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EEAF1-4263-4CF9-B657-B97550466350}">
  <dimension ref="A1:B437"/>
  <sheetViews>
    <sheetView workbookViewId="0">
      <selection activeCell="B6" sqref="B6:B7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80</v>
      </c>
    </row>
    <row r="2" spans="1:2">
      <c r="A2" s="24" t="str">
        <f>'HAMPSHIRE Tested Inmates'!A2</f>
        <v>10.29.2022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FB009-60E9-43C3-A653-F6CD3552DB13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61</v>
      </c>
    </row>
    <row r="2" spans="1:2" ht="15.75" thickBot="1">
      <c r="A2" s="24" t="str">
        <f>'HAMPSHIRE Tested Inmates'!A2</f>
        <v>10.29.2022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6DC09-3E5B-4847-8A26-5E8BD0451EFA}">
  <dimension ref="A1:C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62</v>
      </c>
    </row>
    <row r="2" spans="1:2" ht="15.75" thickBot="1">
      <c r="A2" s="24" t="str">
        <f>'HAMPSHIRE Tested Inmates'!A2</f>
        <v>10.29.2022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93C20-7A60-499D-B0DB-C79611C766F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A437B-7696-400D-A38C-F0889CE22AE9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85CE3-FD7B-474A-9353-45BCF3D532A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456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.75" thickBot="1">
      <c r="A74" s="2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.7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23234-2624-437A-954B-F86D0BD649D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65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30288-DE8B-46DD-B463-DC21B2D99B3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456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515D4-11DF-454B-8E52-01E076ABDF6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14DE5-4F34-49B6-8566-A93EBB1F945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58B1F-D072-4A65-9230-8D638A2D229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456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26DA1-EACA-4185-8443-7C2BD78932E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456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62414-F26B-4800-87CE-772DA3877233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E0880-45AF-4423-A253-6E1835C0C112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73F52-5C98-480F-B008-692FBDE7B731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06016-B91D-4A58-8B3A-AB3688FA11E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4" t="s">
        <v>454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D65A4-64AA-4897-9507-E004BA1D34AF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5" t="s">
        <v>59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96935-7331-44DA-BD0B-A3085659ADB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66" t="s">
        <v>455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7B62C-80B2-4514-84B4-8D1A78512696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5" t="s">
        <v>80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0317A-E39D-4D9B-90D3-05AED163591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6" t="s">
        <v>455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74D4F-A070-43EF-A118-4E8A0F0A8AF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452</v>
      </c>
      <c r="B1" s="67" t="s">
        <v>62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408C2-C950-45DE-9D5F-C02988043135}">
  <dimension ref="A1:C453"/>
  <sheetViews>
    <sheetView workbookViewId="0">
      <selection activeCell="H13" sqref="H13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65</v>
      </c>
    </row>
    <row r="2" spans="1:2">
      <c r="A2" s="53">
        <v>44863</v>
      </c>
      <c r="B2" s="52" t="s">
        <v>54</v>
      </c>
    </row>
    <row r="3" spans="1:2">
      <c r="A3" s="41" t="s">
        <v>10</v>
      </c>
      <c r="B3" s="42">
        <v>18</v>
      </c>
    </row>
    <row r="5" spans="1:2">
      <c r="A5" s="41" t="s">
        <v>0</v>
      </c>
    </row>
    <row r="6" spans="1:2">
      <c r="A6" s="43" t="s">
        <v>1</v>
      </c>
      <c r="B6" s="51">
        <f>B3</f>
        <v>18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18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>
        <v>13</v>
      </c>
    </row>
    <row r="15" spans="1:2">
      <c r="A15" s="43" t="s">
        <v>6</v>
      </c>
      <c r="B15" s="42" t="s">
        <v>485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485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13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>
        <v>5</v>
      </c>
    </row>
    <row r="26" spans="1:2">
      <c r="A26" s="43" t="s">
        <v>41</v>
      </c>
      <c r="B26" s="42">
        <v>10</v>
      </c>
    </row>
    <row r="27" spans="1:2">
      <c r="A27" s="43" t="s">
        <v>3</v>
      </c>
      <c r="B27" s="42" t="s">
        <v>485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15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485</v>
      </c>
    </row>
    <row r="33" spans="1:2">
      <c r="A33" s="43" t="s">
        <v>16</v>
      </c>
      <c r="B33" s="42">
        <v>6</v>
      </c>
    </row>
    <row r="34" spans="1:2">
      <c r="A34" s="43" t="s">
        <v>17</v>
      </c>
      <c r="B34" s="42">
        <v>8</v>
      </c>
    </row>
    <row r="35" spans="1:2" ht="14.45" customHeight="1">
      <c r="A35" s="43" t="s">
        <v>18</v>
      </c>
      <c r="B35" s="42" t="s">
        <v>485</v>
      </c>
    </row>
    <row r="36" spans="1:2">
      <c r="A36" s="43" t="s">
        <v>19</v>
      </c>
      <c r="B36" s="42" t="s">
        <v>485</v>
      </c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14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v>16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 t="s">
        <v>485</v>
      </c>
    </row>
    <row r="55" spans="1:2">
      <c r="A55" s="46" t="s">
        <v>28</v>
      </c>
      <c r="B55" s="42"/>
    </row>
    <row r="56" spans="1:2">
      <c r="A56" s="46" t="s">
        <v>29</v>
      </c>
      <c r="B56" s="42" t="s">
        <v>485</v>
      </c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16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18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18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18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18</v>
      </c>
    </row>
    <row r="433" spans="1:2" ht="30">
      <c r="A433" s="44" t="s">
        <v>38</v>
      </c>
    </row>
    <row r="434" spans="1:2">
      <c r="A434" s="43" t="s">
        <v>45</v>
      </c>
      <c r="B434" s="42">
        <v>17</v>
      </c>
    </row>
    <row r="435" spans="1:2">
      <c r="A435" s="43" t="s">
        <v>46</v>
      </c>
      <c r="B435" s="42" t="s">
        <v>485</v>
      </c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69561-7BBD-4323-8A95-C5592ED87E2F}">
  <dimension ref="A1:B459"/>
  <sheetViews>
    <sheetView workbookViewId="0">
      <selection activeCell="H13" sqref="H13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67</v>
      </c>
    </row>
    <row r="2" spans="1:2">
      <c r="A2" s="53">
        <v>44863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449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0FC50-1217-4578-BCDD-1011BA932D93}">
  <dimension ref="A1:B435"/>
  <sheetViews>
    <sheetView workbookViewId="0">
      <selection activeCell="H13" sqref="H13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51</v>
      </c>
    </row>
    <row r="2" spans="1:2">
      <c r="A2" s="53">
        <v>44863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94424-587A-4A4F-AE85-5BEF970F90AD}">
  <dimension ref="A1:B438"/>
  <sheetViews>
    <sheetView zoomScaleNormal="100" workbookViewId="0">
      <selection activeCell="H13" sqref="H13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52</v>
      </c>
    </row>
    <row r="2" spans="1:2">
      <c r="A2" s="53">
        <v>44863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18607-5486-4399-8E64-08827592A108}">
  <dimension ref="A1:B434"/>
  <sheetViews>
    <sheetView workbookViewId="0">
      <selection activeCell="H13" sqref="H13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59</v>
      </c>
    </row>
    <row r="2" spans="1:2">
      <c r="A2" s="53">
        <v>44863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86557-9AAA-49B3-9BB3-CE89A53CB4F0}">
  <dimension ref="A1:B437"/>
  <sheetViews>
    <sheetView workbookViewId="0">
      <selection activeCell="H13" sqref="H13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80</v>
      </c>
    </row>
    <row r="2" spans="1:2">
      <c r="A2" s="53">
        <v>44863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50514-4CAE-4E1D-A194-5BD36D7E4231}">
  <dimension ref="A1:B435"/>
  <sheetViews>
    <sheetView workbookViewId="0">
      <selection activeCell="H13" sqref="H13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61</v>
      </c>
    </row>
    <row r="2" spans="1:2">
      <c r="A2" s="53">
        <v>44863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D4390-C1EC-4F41-984A-A317A662C2DD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481</v>
      </c>
      <c r="C1" s="33" t="s">
        <v>62</v>
      </c>
    </row>
    <row r="2" spans="1:9" ht="15.75" thickBot="1">
      <c r="A2" s="24" t="s">
        <v>87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3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2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0A2D-80E7-442E-9152-6E484E3BEA27}">
  <dimension ref="A1:C438"/>
  <sheetViews>
    <sheetView workbookViewId="0">
      <selection activeCell="H13" sqref="H13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448</v>
      </c>
      <c r="B1" s="33" t="s">
        <v>62</v>
      </c>
    </row>
    <row r="2" spans="1:2">
      <c r="A2" s="53">
        <v>44863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9E6AF-98B1-40F9-9787-796B8A5C267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485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485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485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485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485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485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485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485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19924-E35C-4FEA-83EB-E537788AAE4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444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9A09F-9CA3-4364-9F6F-FCB5F570A13B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485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485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485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485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36" t="s">
        <v>336</v>
      </c>
    </row>
    <row r="68" spans="1:2">
      <c r="A68" s="3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>
      <c r="A74" s="21" t="s">
        <v>438</v>
      </c>
      <c r="B74" s="30" t="s">
        <v>485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485</v>
      </c>
    </row>
    <row r="77" spans="1:2">
      <c r="A77" s="20" t="s">
        <v>73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485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.75" thickBot="1">
      <c r="A430" s="2" t="s">
        <v>24</v>
      </c>
      <c r="B430" s="30" t="s">
        <v>485</v>
      </c>
    </row>
    <row r="431" spans="1:2" ht="15.75" thickBot="1"/>
    <row r="432" spans="1:2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0188F-C271-4327-8223-7171A894BA1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EAB2D-2CF2-4812-A044-9DE674A9EF0B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6FB24-5E1F-4AFF-A82A-94142F625401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A340-4564-4E19-A4B4-9EE2A8AE344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0D13D-B730-47AE-9461-445A90344A71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AFCFB-1E96-4BDD-97F6-D8C134ABDFDF}">
  <dimension ref="A1:C452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478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 t="s">
        <v>485</v>
      </c>
    </row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 t="s">
        <v>485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 t="s">
        <v>485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485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 t="s">
        <v>485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 t="s">
        <v>485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 t="s">
        <v>485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485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 t="s">
        <v>485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 t="s">
        <v>485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 t="s">
        <v>485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485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2022-11-07T18:08:10Z</dcterms:modified>
</cp:coreProperties>
</file>