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1.21\"/>
    </mc:Choice>
  </mc:AlternateContent>
  <xr:revisionPtr revIDLastSave="0" documentId="13_ncr:1_{9A3CD8E2-F2D8-4406-A585-789C03BE799A}" xr6:coauthVersionLast="46" xr6:coauthVersionMax="46" xr10:uidLastSave="{00000000-0000-0000-0000-000000000000}"/>
  <bookViews>
    <workbookView xWindow="1515" yWindow="1515" windowWidth="21600" windowHeight="11370" xr2:uid="{00000000-000D-0000-FFFF-FFFF00000000}"/>
  </bookViews>
  <sheets>
    <sheet name="Barnstable Tested Inmates" sheetId="105" r:id="rId1"/>
    <sheet name="Barnstable Tested Staff" sheetId="106" r:id="rId2"/>
    <sheet name="Barnstable Positive Inmates" sheetId="107" r:id="rId3"/>
    <sheet name="Barnstable Positive Staff " sheetId="108" r:id="rId4"/>
    <sheet name="Barnstable Hospital Inmates" sheetId="109" r:id="rId5"/>
    <sheet name="Barnstable Hospital Staff" sheetId="110" r:id="rId6"/>
    <sheet name="Barnstable Deaths Inmates" sheetId="111" r:id="rId7"/>
    <sheet name="Barnstable Deaths Staff" sheetId="112" r:id="rId8"/>
    <sheet name="BERKSHIRE Tested Inmates" sheetId="97" r:id="rId9"/>
    <sheet name="BERKSHIRE Tested Staff" sheetId="98" r:id="rId10"/>
    <sheet name="BERKSHIRE Positive Inmates" sheetId="99" r:id="rId11"/>
    <sheet name="BERKSHIRE Positive Staff" sheetId="100" r:id="rId12"/>
    <sheet name="BERKSHIRE Hospital Inmates" sheetId="101" r:id="rId13"/>
    <sheet name="BERKSHIRE Hospital Staff" sheetId="102" r:id="rId14"/>
    <sheet name="BERKSHIRE Deaths Inmates" sheetId="103" r:id="rId15"/>
    <sheet name="BERKSHIRE Deaths Staff" sheetId="104" r:id="rId16"/>
    <sheet name="Bristol Tested - Inmates" sheetId="89" r:id="rId17"/>
    <sheet name="Bristol Tested - Staff" sheetId="90" r:id="rId18"/>
    <sheet name="Bristol Positive -Inmates" sheetId="91" r:id="rId19"/>
    <sheet name="Bristol Positive - Staff" sheetId="92" r:id="rId20"/>
    <sheet name="Bristol Hospital- Inmates " sheetId="93" r:id="rId21"/>
    <sheet name="Bristol Hospital - Staff " sheetId="94" r:id="rId22"/>
    <sheet name="Bristol Deaths - Inmates" sheetId="95" r:id="rId23"/>
    <sheet name="Bristol Deaths - Staff" sheetId="96" r:id="rId24"/>
    <sheet name="Dukes Tested Inmates" sheetId="81" r:id="rId25"/>
    <sheet name="Dukes Tested Staff" sheetId="82" r:id="rId26"/>
    <sheet name="Dukes Positive Inmates" sheetId="83" r:id="rId27"/>
    <sheet name="Dukes Positive Staff" sheetId="84" r:id="rId28"/>
    <sheet name="Dukes Hospital Inmates " sheetId="85" r:id="rId29"/>
    <sheet name="Dukes. Hospital Staff " sheetId="86" r:id="rId30"/>
    <sheet name="Dukes Deaths Inmates" sheetId="87" r:id="rId31"/>
    <sheet name="Dukes Deaths Staff" sheetId="88" r:id="rId32"/>
    <sheet name="Essex Tested Inmates" sheetId="73" r:id="rId33"/>
    <sheet name="Essex Tested Staff" sheetId="74" r:id="rId34"/>
    <sheet name="Essex Positive Inmates" sheetId="75" r:id="rId35"/>
    <sheet name="Essex Positive Staff" sheetId="76" r:id="rId36"/>
    <sheet name="Essex Hospitalized Inmates " sheetId="77" r:id="rId37"/>
    <sheet name="Essex Hospitalized Staff " sheetId="78" r:id="rId38"/>
    <sheet name="Essex Deaths Inmates" sheetId="79" r:id="rId39"/>
    <sheet name="Essex Deaths Staff" sheetId="80" r:id="rId40"/>
    <sheet name="Franklin Tested - Inmates" sheetId="65" r:id="rId41"/>
    <sheet name="Franklin Tested - Staff" sheetId="66" r:id="rId42"/>
    <sheet name="Franklin Positive - Inmates" sheetId="67" r:id="rId43"/>
    <sheet name="Franklin Positive - Staff" sheetId="68" r:id="rId44"/>
    <sheet name="FranklinHospitalized - Inmates " sheetId="69" r:id="rId45"/>
    <sheet name="Franklin Hospitalized - Staff " sheetId="70" r:id="rId46"/>
    <sheet name="Franklin Deaths - Inmates" sheetId="71" r:id="rId47"/>
    <sheet name="Franklin Deaths - Staff" sheetId="72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Sheet1" sheetId="64" r:id="rId57"/>
    <sheet name="HAMPSHIRE Tested Inmates" sheetId="48" r:id="rId58"/>
    <sheet name="HAMPSHIRE Tested Staff" sheetId="49" r:id="rId59"/>
    <sheet name="HAMPSHIRE Positive Inmates" sheetId="50" r:id="rId60"/>
    <sheet name="HAMPSHIRE Positive Staff" sheetId="51" r:id="rId61"/>
    <sheet name="HAMPSHIRE Hospital Inmates " sheetId="52" r:id="rId62"/>
    <sheet name="HAMPSHIRE Hospital Staff " sheetId="53" r:id="rId63"/>
    <sheet name="HAMPSHIRE Deaths Inmates" sheetId="54" r:id="rId64"/>
    <sheet name="HAMPSHIRE  Deaths Staff" sheetId="55" r:id="rId65"/>
    <sheet name="Middlesex Tested Inmates" sheetId="40" r:id="rId66"/>
    <sheet name="Middlesex Tested Staff" sheetId="41" r:id="rId67"/>
    <sheet name="Middlesex Positive Inmates" sheetId="42" r:id="rId68"/>
    <sheet name="Middlesex Positive Staff" sheetId="43" r:id="rId69"/>
    <sheet name="Middlesex Hospital Inmates " sheetId="44" r:id="rId70"/>
    <sheet name="Middlesex Hospital Staff " sheetId="45" r:id="rId71"/>
    <sheet name="Middlesex Deaths Inmates" sheetId="46" r:id="rId72"/>
    <sheet name="Middlesex Deaths Staff" sheetId="47" r:id="rId73"/>
    <sheet name="Norfolk Total Tested - Inmates" sheetId="32" r:id="rId74"/>
    <sheet name="Norfolk Total Tested - Staff" sheetId="33" r:id="rId75"/>
    <sheet name="Norfolk Total Positive -Inmates" sheetId="34" r:id="rId76"/>
    <sheet name="Norfolk Total Positive - Staff" sheetId="35" r:id="rId77"/>
    <sheet name="Norfolk Total Hospital-Inmates " sheetId="36" r:id="rId78"/>
    <sheet name="Norfolk Total Hospital - Staff " sheetId="37" r:id="rId79"/>
    <sheet name="Norfolk Total Deaths - Inmates" sheetId="38" r:id="rId80"/>
    <sheet name="Norfolk Total Deaths - Staff" sheetId="39" r:id="rId81"/>
    <sheet name="PLYMOUTH Tested Inmates" sheetId="24" r:id="rId82"/>
    <sheet name="PLYMOUTH Tested Staff" sheetId="25" r:id="rId83"/>
    <sheet name="PLYMOUTH Positive Inmates" sheetId="26" r:id="rId84"/>
    <sheet name="PLYMOUTH Positive Staff" sheetId="27" r:id="rId85"/>
    <sheet name="PLYMOUTH Hospital Inmates " sheetId="28" r:id="rId86"/>
    <sheet name="PLYMOUTH Hospital Staff " sheetId="29" r:id="rId87"/>
    <sheet name="PLYMOUTH Deaths Inmates" sheetId="30" r:id="rId88"/>
    <sheet name="PLYMOUTH Deaths Staff" sheetId="31" r:id="rId89"/>
    <sheet name="SUFFOLK Tested Inmates" sheetId="16" r:id="rId90"/>
    <sheet name="SUFFOLK Tested Staff" sheetId="17" r:id="rId91"/>
    <sheet name="SUFFOLK Positive Inmates" sheetId="18" r:id="rId92"/>
    <sheet name="SUFFOLK Positive Staff" sheetId="19" r:id="rId93"/>
    <sheet name="SUFFOLK Hospital Inmates " sheetId="20" r:id="rId94"/>
    <sheet name="SUFFOLK Hospital Staff " sheetId="21" r:id="rId95"/>
    <sheet name="SUFFOLK Deaths Inmates" sheetId="22" r:id="rId96"/>
    <sheet name="SUFFOLK Deaths Staff" sheetId="23" r:id="rId97"/>
    <sheet name="Worcester County Tested Staff" sheetId="7" r:id="rId98"/>
    <sheet name="Worcester County Tested Inmates" sheetId="2" r:id="rId99"/>
    <sheet name="Worcester Positive Inmates" sheetId="8" r:id="rId100"/>
    <sheet name="Worcester County Positive Staff" sheetId="9" r:id="rId101"/>
    <sheet name="Worcester County Hosp Inmate " sheetId="15" r:id="rId102"/>
    <sheet name="Worcester County HospStaff " sheetId="13" r:id="rId103"/>
    <sheet name="Worcester County Deaths Inmates" sheetId="10" r:id="rId104"/>
    <sheet name="Worcester County Deaths Staff" sheetId="11" r:id="rId10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6" l="1"/>
  <c r="B79" i="96"/>
  <c r="B433" i="96"/>
  <c r="B441" i="96"/>
  <c r="B63" i="95"/>
  <c r="B79" i="95"/>
  <c r="B434" i="95"/>
  <c r="B440" i="95"/>
  <c r="B61" i="94"/>
  <c r="B77" i="94"/>
  <c r="B432" i="94"/>
  <c r="B440" i="94"/>
  <c r="B59" i="93"/>
  <c r="B75" i="93"/>
  <c r="B430" i="93"/>
  <c r="B436" i="93"/>
  <c r="B11" i="92"/>
  <c r="B22" i="92"/>
  <c r="B29" i="92"/>
  <c r="B44" i="92"/>
  <c r="B63" i="92"/>
  <c r="B79" i="92"/>
  <c r="B434" i="92"/>
  <c r="B442" i="92"/>
  <c r="B11" i="91"/>
  <c r="B22" i="91"/>
  <c r="B29" i="91"/>
  <c r="B44" i="91"/>
  <c r="B63" i="91"/>
  <c r="B79" i="91"/>
  <c r="B433" i="91"/>
  <c r="B439" i="91"/>
  <c r="B11" i="90"/>
  <c r="B22" i="90"/>
  <c r="B29" i="90"/>
  <c r="B44" i="90"/>
  <c r="B66" i="90"/>
  <c r="B83" i="90"/>
  <c r="B438" i="90"/>
  <c r="B446" i="90"/>
  <c r="B11" i="89"/>
  <c r="B22" i="89"/>
  <c r="B29" i="89"/>
  <c r="B44" i="89"/>
  <c r="B62" i="89"/>
  <c r="B78" i="89"/>
  <c r="B432" i="89"/>
  <c r="B438" i="89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<sst xmlns="http://schemas.openxmlformats.org/spreadsheetml/2006/main" count="42308" uniqueCount="487">
  <si>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</si>
  <si>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</si>
  <si>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</si>
  <si>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</si>
  <si>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</si>
  <si>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</si>
  <si>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</si>
  <si>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</si>
  <si>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</si>
  <si>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</si>
  <si>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</si>
  <si>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</si>
  <si>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</si>
  <si>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</si>
  <si>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</si>
  <si>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</si>
  <si>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</si>
  <si>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</si>
  <si>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</si>
  <si>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</si>
  <si>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</si>
  <si>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</si>
  <si>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</si>
  <si>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</si>
  <si>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</si>
  <si>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</si>
  <si>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</si>
  <si>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</si>
  <si>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</si>
  <si>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</si>
  <si>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</si>
  <si>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</si>
  <si>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</si>
  <si>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</si>
  <si>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</si>
  <si>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</si>
  <si>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</si>
  <si>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</si>
  <si>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</si>
  <si>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</si>
  <si>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</si>
  <si>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</si>
  <si>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</si>
  <si>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</si>
  <si>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</si>
  <si>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</si>
  <si>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</si>
  <si>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</si>
  <si>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</si>
  <si>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</si>
  <si>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</si>
  <si>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</si>
  <si>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</si>
  <si>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</si>
  <si>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</si>
  <si>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</si>
  <si>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</si>
  <si>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</si>
  <si>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</si>
  <si>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</si>
  <si>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</si>
  <si>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</si>
  <si>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</si>
  <si>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</si>
  <si>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</si>
  <si>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</si>
  <si>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</si>
  <si>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</si>
  <si>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</si>
  <si>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</si>
  <si>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</si>
  <si>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</si>
  <si>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</si>
  <si>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</si>
  <si>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</si>
  <si>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</si>
  <si>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</si>
  <si>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</si>
  <si>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</si>
  <si>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</si>
  <si>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</si>
  <si>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</si>
  <si>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</si>
  <si>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</si>
  <si>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</si>
  <si>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</si>
  <si>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</si>
  <si>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9/1/2021</t>
  </si>
  <si>
    <t>DATE 9/1/2021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</si>
  <si>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</si>
  <si>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</si>
  <si>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</si>
  <si>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</si>
  <si>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</si>
  <si>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</si>
  <si>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</si>
  <si>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</si>
  <si>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</si>
  <si>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</si>
  <si>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</si>
  <si>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</si>
  <si>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</si>
  <si>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</si>
  <si>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</si>
  <si>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</si>
  <si>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</si>
  <si>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</si>
  <si>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</si>
  <si>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</si>
  <si>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</si>
  <si>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</si>
  <si>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</si>
  <si>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</si>
  <si>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</si>
  <si>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</si>
  <si>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</si>
  <si>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</si>
  <si>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</si>
  <si>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</si>
  <si>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</si>
  <si>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</si>
  <si>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</si>
  <si>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</si>
  <si>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</si>
  <si>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</si>
  <si>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</si>
  <si>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</si>
  <si>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</si>
  <si>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</si>
  <si>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</si>
  <si>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</si>
  <si>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</si>
  <si>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</si>
  <si>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</si>
  <si>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</si>
  <si>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</si>
  <si>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</si>
  <si>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</si>
  <si>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</si>
  <si>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</si>
  <si>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</si>
  <si>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</si>
  <si>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</si>
  <si>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</si>
  <si>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</si>
  <si>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</si>
  <si>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</si>
  <si>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</si>
  <si>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</si>
  <si>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</si>
  <si>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</si>
  <si>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</si>
  <si>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</si>
  <si>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</si>
  <si>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</si>
  <si>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</si>
  <si>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</si>
  <si>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</si>
  <si>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</si>
  <si>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</si>
  <si>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</si>
  <si>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</si>
  <si>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</si>
  <si>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</si>
  <si>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</si>
  <si>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</si>
  <si>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</si>
  <si>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</si>
  <si>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</si>
  <si>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</si>
  <si>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</si>
  <si>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</si>
  <si>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</si>
  <si>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</si>
  <si>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</si>
  <si>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</si>
  <si>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</si>
  <si>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</si>
  <si>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</si>
  <si>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</si>
  <si>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</si>
  <si>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</si>
  <si>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</si>
  <si>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</si>
  <si>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</si>
  <si>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</si>
  <si>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</si>
  <si>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</si>
  <si>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</si>
  <si>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</si>
  <si>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</si>
  <si>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</si>
  <si>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</si>
  <si>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</si>
  <si>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</si>
  <si>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</si>
  <si>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</si>
  <si>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</si>
  <si>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</si>
  <si>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</si>
  <si>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</si>
  <si>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</si>
  <si>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</si>
  <si>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</si>
  <si>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</si>
  <si>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</si>
  <si>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</si>
  <si>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</si>
  <si>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</si>
  <si>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</si>
  <si>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</si>
  <si>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</si>
  <si>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</si>
  <si>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</si>
  <si>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</si>
  <si>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</si>
  <si>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</si>
  <si>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</si>
  <si>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</si>
  <si>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</si>
  <si>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</si>
  <si>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</si>
  <si>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</si>
  <si>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</si>
  <si>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</si>
  <si>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</si>
  <si>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</si>
  <si>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</si>
  <si>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</si>
  <si>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</si>
  <si>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</si>
  <si>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</si>
  <si>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</si>
  <si>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</si>
  <si>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</si>
  <si>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</si>
  <si>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</si>
  <si>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</si>
  <si>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</si>
  <si>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</si>
  <si>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</si>
  <si>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</si>
  <si>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</si>
  <si>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</si>
  <si>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</si>
  <si>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</si>
  <si>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</si>
  <si>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</si>
  <si>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</si>
  <si>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</si>
  <si>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</si>
  <si>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</si>
  <si>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</si>
  <si>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</si>
  <si>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</si>
  <si>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</si>
  <si>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</si>
  <si>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</si>
  <si>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</si>
  <si>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</si>
  <si>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</si>
  <si>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</si>
  <si>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</si>
  <si>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</si>
  <si>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</si>
  <si>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</si>
  <si>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</si>
  <si>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</si>
  <si>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</si>
  <si>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</si>
  <si>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</si>
  <si>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</si>
  <si>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</si>
  <si>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</si>
  <si>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</si>
  <si>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</si>
  <si>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</si>
  <si>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</si>
  <si>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</si>
  <si>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</si>
  <si>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</si>
  <si>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</si>
  <si>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</si>
  <si>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</si>
  <si>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</si>
  <si>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</si>
  <si>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</si>
  <si>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</si>
  <si>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</si>
  <si>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</si>
  <si>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</si>
  <si>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</si>
  <si>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</si>
  <si>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</si>
  <si>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</si>
  <si>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</si>
  <si>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</si>
  <si>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</si>
  <si>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</si>
  <si>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</si>
  <si>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</si>
  <si>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</si>
  <si>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</si>
  <si>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</si>
  <si>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</si>
  <si>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</si>
  <si>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</si>
  <si>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</si>
  <si>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</si>
  <si>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</si>
  <si>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</si>
  <si>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</si>
  <si>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</si>
  <si>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</si>
  <si>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</si>
  <si>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</si>
  <si>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</si>
  <si>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</si>
  <si>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</si>
  <si>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</si>
  <si>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</si>
  <si>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</si>
  <si>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</si>
  <si>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</si>
  <si>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</si>
  <si>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</si>
  <si>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</si>
  <si>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</si>
  <si>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</si>
  <si>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</si>
  <si>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</si>
  <si>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</si>
  <si>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</si>
  <si>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</si>
  <si>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</si>
  <si>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</si>
  <si>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</si>
  <si>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</si>
  <si>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</si>
  <si>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</si>
  <si>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</si>
  <si>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</si>
  <si>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</si>
  <si>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</si>
  <si>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</si>
  <si>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</si>
  <si>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</si>
  <si>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</si>
  <si>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</si>
  <si>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</si>
  <si>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</si>
  <si>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</si>
  <si>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</si>
  <si>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</si>
  <si>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</si>
  <si>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</si>
  <si>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</si>
  <si>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</si>
  <si>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</si>
  <si>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</si>
  <si>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</si>
  <si>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</si>
  <si>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</si>
  <si>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</si>
  <si>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</si>
  <si>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</si>
  <si>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</si>
  <si>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</si>
  <si>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</si>
  <si>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</si>
  <si>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</si>
  <si>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</si>
  <si>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</si>
  <si>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</si>
  <si>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</si>
  <si>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</si>
  <si>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</si>
  <si>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</si>
  <si>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</si>
  <si>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</si>
  <si>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</si>
  <si>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</si>
  <si>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</si>
  <si>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</si>
  <si>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</si>
  <si>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</si>
  <si>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</si>
  <si>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</si>
  <si>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</si>
  <si>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</si>
  <si>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</si>
  <si>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</si>
  <si>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</si>
  <si>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</si>
  <si>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</si>
  <si>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</si>
  <si>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</si>
  <si>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</si>
  <si>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</si>
  <si>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</si>
  <si>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</si>
  <si>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</si>
  <si>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</si>
  <si>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</si>
  <si>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</si>
  <si>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</si>
  <si>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</si>
  <si>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</si>
  <si>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</si>
  <si>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</si>
  <si>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</si>
  <si>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</si>
  <si>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</si>
  <si>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</si>
  <si>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</si>
  <si>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</si>
  <si>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</si>
  <si>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</si>
  <si>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</si>
  <si>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</si>
  <si>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</si>
  <si>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</si>
  <si>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</si>
  <si>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</si>
  <si>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</si>
  <si>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</si>
  <si>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</si>
  <si>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</si>
  <si>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</si>
  <si>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</si>
  <si>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</si>
  <si>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</si>
  <si>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</si>
  <si>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</si>
  <si>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</si>
  <si>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</si>
  <si>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</si>
  <si>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</si>
  <si>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</si>
  <si>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</si>
  <si>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</si>
  <si>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</si>
  <si>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</si>
  <si>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</si>
  <si>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</si>
  <si>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09/01/2021</t>
  </si>
  <si>
    <t>SUFFOLK</t>
  </si>
  <si>
    <t>Suffolk</t>
  </si>
  <si>
    <t xml:space="preserve">Plymouth </t>
  </si>
  <si>
    <t>PLYMOUTH</t>
  </si>
  <si>
    <t>DATE:09/01/2021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</si>
  <si>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</si>
  <si>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</si>
  <si>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</si>
  <si>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</si>
  <si>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</si>
  <si>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</si>
  <si>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01, 2021</t>
  </si>
  <si>
    <t>9.1.2021</t>
  </si>
  <si>
    <t>HAMPSHIRE</t>
  </si>
  <si>
    <t>HAMPDEN COUNTY</t>
  </si>
  <si>
    <t>X</t>
  </si>
  <si>
    <t>x</t>
  </si>
  <si>
    <t>Date: 09/1/2021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</si>
  <si>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</si>
  <si>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9/01/2021</t>
  </si>
  <si>
    <t>Maintenance Worker</t>
  </si>
  <si>
    <t>DATE : 9/1/2021</t>
  </si>
  <si>
    <t>DATE: September 1,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</si>
  <si>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</si>
  <si>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</si>
  <si>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</si>
  <si>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</si>
  <si>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</si>
  <si>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</si>
  <si>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</si>
  <si>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</si>
  <si>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</si>
  <si>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</si>
  <si>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</si>
  <si>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</si>
  <si>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</si>
  <si>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*On site rapid test. Awaiting confirmation from PCR test</t>
  </si>
  <si>
    <t>1*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</si>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</sst>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0BC9-A619-4047-B79E-35285F7ADF2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6</v>
      </c>
    </row>
    <row r="5" spans="1:2" ht="15.75" thickBot="1">
      <c r="A5" s="25" t="s">
        <v>0</v>
      </c>
    </row>
    <row r="6" spans="1:2">
      <c r="A6" s="6" t="s">
        <v>1</v>
      </c>
      <c r="B6" t="s">
        <v>486</v>
      </c>
    </row>
    <row r="7" spans="1:2">
      <c r="A7" s="2" t="s">
        <v>2</v>
      </c>
      <c r="B7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486</v>
      </c>
    </row>
    <row r="26" spans="1:2">
      <c r="A26" s="2" t="s">
        <v>41</v>
      </c>
      <c r="B26" t="s">
        <v>486</v>
      </c>
    </row>
    <row r="27" spans="1:2">
      <c r="A27" s="2" t="s">
        <v>478</v>
      </c>
    </row>
    <row r="28" spans="1:2">
      <c r="A28" s="2" t="s">
        <v>23</v>
      </c>
    </row>
    <row r="29" spans="1:2" ht="15.75" thickBot="1">
      <c r="A29" s="48" t="s">
        <v>24</v>
      </c>
      <c r="B29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486</v>
      </c>
    </row>
    <row r="35" spans="1:2" ht="14.65" customHeight="1">
      <c r="A35" s="19" t="s">
        <v>18</v>
      </c>
      <c r="B35" t="s">
        <v>486</v>
      </c>
    </row>
    <row r="36" spans="1:2">
      <c r="A36" s="19" t="s">
        <v>19</v>
      </c>
    </row>
    <row r="37" spans="1:2">
      <c r="A37" s="19" t="s">
        <v>20</v>
      </c>
      <c r="B37" t="s">
        <v>486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6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t="s">
        <v>486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6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6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6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6</v>
      </c>
    </row>
    <row r="434" spans="1:2">
      <c r="A434" s="14" t="s">
        <v>46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39B3-1209-445C-84CF-F13D936D746F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486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486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486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BC71-4457-4A61-A073-92B9E6A3DDAA}">
  <dimension ref="A1:B455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CE2A-A9B6-4F15-989C-ECD52EA90D6A}">
  <dimension ref="A1:B455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03D6-866E-4128-B52B-E23A2B9E9EB2}">
  <dimension ref="A1:B434"/>
  <sheetViews>
    <sheetView workbookViewId="0">
      <selection activeCell="B6" sqref="B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D65A-B55D-4702-9482-8B3B0469CC2F}">
  <dimension ref="A1:B437"/>
  <sheetViews>
    <sheetView workbookViewId="0">
      <selection activeCell="B6" sqref="B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D4BB-552E-4DCA-B3B4-E12F0D8FB6A5}">
  <dimension ref="A1:B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AF88-C8C2-42B7-89FF-DB7CB4F4A5F9}">
  <dimension ref="A1:C457"/>
  <sheetViews>
    <sheetView workbookViewId="0">
      <selection activeCell="B6" sqref="B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AE2F-336B-4067-BB6A-769925282A1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00E5-46C4-4DE6-B7A5-319DBD74EDD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BE93-20D3-4EE7-A966-BE16EF3710C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0E70-30D1-473D-B73F-E1D9246C333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03AE-85F0-4E00-8EF8-3ABC8C90D06B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5BE3-8DC2-42DC-B701-5262F0A2FAA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612A-AB18-4BEF-B1C1-08D0930BF1F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6C9E-A9E4-4277-8E71-08EC5A4E768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4D57-DD98-42B5-B5F0-2FB39AE5623F}">
  <dimension ref="A1:B441"/>
  <sheetViews>
    <sheetView topLeftCell="A2"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3BB1-9BED-47EA-AB83-85E27CF2807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B900-563A-40B1-8591-0454B1166D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74E5-0524-4672-B848-5B3763EAEAC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57F4-75D8-4BB0-8F80-52FEDA40807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CAE78-C6FD-4E0A-B2B4-E436B889CFC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920A-9AB5-4F1B-9AF9-D2C8B3D0976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158" t="s">
        <v>483</v>
      </c>
    </row>
    <row r="4" spans="1:2">
      <c r="B4" s="15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486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486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486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t="s">
        <v>486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4464-A176-4833-A83D-5F109361CB2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7360-C6BB-4231-B9A1-A73E01F504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86E26-1C22-42FC-81CD-998B1D0E771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0F4C8-303F-4824-9A5E-31814F4B9E5C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486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486</v>
      </c>
    </row>
    <row r="35" spans="1:2" ht="14.45" customHeight="1">
      <c r="A35" s="2" t="s">
        <v>18</v>
      </c>
      <c r="B35" s="38" t="s">
        <v>486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486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486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486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486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6DFF-426B-45F7-A238-4C02ACBC986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29C2-203D-42D6-90AE-EFE00274AE3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4507-214A-46F3-96AF-D4CD212D61B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D356-11AC-4B8E-B579-202C09C45CA7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97C1-C41A-47F3-B7A6-23F3626A4688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C9DB-C837-4123-9FFE-0419A17581E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ACE3-2521-4B58-BE01-1DAE984C016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EEED-3F10-4371-AF82-5EDA6DD0FFD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690C-436F-408A-9627-7A710EDCF4EC}">
  <dimension ref="A1:B456"/>
  <sheetViews>
    <sheetView topLeftCell="A379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44440</v>
      </c>
      <c r="B2" s="35" t="s">
        <v>54</v>
      </c>
    </row>
    <row r="3" spans="1:2" ht="15.75" thickBot="1">
      <c r="A3" s="24" t="s">
        <v>10</v>
      </c>
      <c r="B3" s="30" t="s">
        <v>486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486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13C4-1014-4EBA-BA77-B228C1BE64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5776-401F-4327-98AB-672A538B3A6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465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28B3-CBF5-4453-996B-CDFBA7EF2AA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792E-7DF9-4D63-8284-AC279128D01C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44440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9E09-6C4E-4787-A8FF-CFB4FB950D5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AD4F-A9A6-432B-999C-CE8BC396196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7418-4E50-4787-9F40-C9835968F38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44440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95DB-A703-4170-AE3A-97E26F8ED7C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  <c r="B15" s="38" t="s">
        <v>486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486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486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486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486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486</v>
      </c>
    </row>
    <row r="434" spans="1:2">
      <c r="A434" s="70" t="s">
        <v>38</v>
      </c>
    </row>
    <row r="435" spans="1:2">
      <c r="A435" s="69" t="s">
        <v>45</v>
      </c>
      <c r="B435" s="38" t="s">
        <v>486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E045-1E5C-47B2-90A4-30D1FB84FB8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2540-15B3-44C4-9AFB-CE375652A4E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35A1-1015-4D9E-8501-1B3631C277C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A8D7-CF50-40EC-B2FF-D5B71AD030A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F14A-1B63-4AF0-B3E7-A44CBF53D63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3B3B-75D6-48D3-8C03-C9DD935F13F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E1F7-3610-4832-8EC4-D630040A5D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1B01-0A3D-473C-A6ED-1CDB3C677D4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F20E-A223-4DAF-AA4B-4C69BF660185}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E7F-388D-4572-955A-566C61A4A36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BA35-312C-4D9B-A780-1A9A1891A1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9.1.2021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A5740-6B68-4528-954E-F2FAF6B8313F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790-AFF6-462A-A351-8B7DB0F97E6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9.1.2021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D6D8-0F5D-4752-9166-5910D46869F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9.1.2021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0A4-F5C0-48ED-9AAF-DD5656FB1AF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9.1.2021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C131-3E9B-4258-8D3E-4F78066E10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9D02-DF49-4F92-8E71-6116D89085F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9.1.2021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F84B-AB17-4839-BD87-7C1199D93B0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9.1.2021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07AB-4F86-42D4-B98F-F40F915283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  <c r="B35" s="38" t="s">
        <v>486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E2A6-A6F6-4493-AAD1-4CE5D0AA96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486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33F5-A9EA-4ED6-AC6F-1F8D89F9262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486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486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2F21-8986-4321-B343-224F4742EB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486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9CB4-5983-4E1B-8406-58831B537AA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F4C3-4FF8-4B1E-9956-FEA7136CD7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3C64-53B7-4441-9336-099FB4CD21A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36E0-B5DA-46C9-A64D-8948F28D153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782-797D-49D4-A0A9-25968F4298E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9F5C-D1EB-42D9-A2D3-81A28FF6F0A4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1242-0FE7-4834-A5E8-DE4868B30CF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DF20-58F0-4D8C-AFBF-1ABCD72B80C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90D8-E1EA-4212-A898-2FFFB6F4CE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15C0-9D02-47E3-8583-3DAE075ADC4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B516-8C02-41D8-AC6F-45E6219FE20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2FE7-641E-49C5-80CD-B75F9CDD5C85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F02F-E82A-473B-9F93-8582F97026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D6FB-A3DD-41B0-9DAF-A8BDA78C52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35B3-8135-425C-BF35-DF1557ED6E3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44440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25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23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9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23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8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21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486</v>
      </c>
    </row>
    <row r="60" spans="1:2" ht="15.75" thickBot="1">
      <c r="A60" s="50" t="s">
        <v>24</v>
      </c>
      <c r="B60" s="38">
        <f>SUM(B48:B59)</f>
        <v>23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25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22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8CA7-8B8A-47BE-B635-75FF614FB081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44440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>
        <v>7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486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7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7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7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12FC-0BBD-43C1-81BD-9C229C351F1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44440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486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486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486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486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486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51F8-F0CE-47D8-A61A-6D29BF76236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44440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486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486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76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A2E5-360C-4E11-8378-35D5AF8273D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44440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ABBA3-E2DC-4D36-B400-61961E2329E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44440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80D7-B00E-422E-8FEF-032A33BE430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44440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290F-A770-4BFD-915A-CDE63A0B017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44440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97E2-7901-46A6-9A2A-511DFFDEDFFA}">
  <dimension ref="A1:C452"/>
  <sheetViews>
    <sheetView topLeftCell="A4" workbookViewId="0">
      <selection activeCell="B6" sqref="B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13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>
        <v>28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>
        <v>12</v>
      </c>
    </row>
    <row r="34" spans="1:2">
      <c r="A34" s="19" t="s">
        <v>17</v>
      </c>
      <c r="B34" s="38">
        <v>13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33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33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33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F9EC1-18DE-4878-8F27-84241F9573E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A707-E1E0-4CA8-B210-52D9B219CF8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7AFC-63A3-4158-A193-C8A514A3BAA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486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A901-5C1B-4007-B451-67384FB7BF9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E465-39A2-4B58-8B92-46E79F2D4C9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51D0-3C6B-449C-A738-ACFF139C71F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EC11-DCF4-4F9E-A706-BFC64A5F5C4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D5F3-767B-4DD0-8C77-59AB7FE79CF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105</vt:i4>
      </vt:variant>
    </vt:vector>
  </HeadingPairs>
  <TitlesOfParts>
    <vt:vector size="105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Sheet1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2021-09-02T18:07:54Z</dcterms:modified>
</cp:coreProperties>
</file>