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4.22/"/>
    </mc:Choice>
  </mc:AlternateContent>
  <xr:revisionPtr revIDLastSave="15" documentId="8_{752F9259-B4EF-43AA-9F8E-342F13F9996D}" xr6:coauthVersionLast="47" xr6:coauthVersionMax="47" xr10:uidLastSave="{A3620844-B71F-4511-8214-0E0A057577F5}"/>
  <bookViews>
    <workbookView xWindow="10404" yWindow="36" windowWidth="12132" windowHeight="117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<sst xmlns="http://schemas.openxmlformats.org/spreadsheetml/2006/main" count="38706" uniqueCount="489">
  <si>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</si>
  <si>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</si>
  <si>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</si>
  <si>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</si>
  <si>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</si>
  <si>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</si>
  <si>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</si>
  <si>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</si>
  <si>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</si>
  <si>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</si>
  <si>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</si>
  <si>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</si>
  <si>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</si>
  <si>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</si>
  <si>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</si>
  <si>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</si>
  <si>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</si>
  <si>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</si>
  <si>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</si>
  <si>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</si>
  <si>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</si>
  <si>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</si>
  <si>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</si>
  <si>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</si>
  <si>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</si>
  <si>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</si>
  <si>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</si>
  <si>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</si>
  <si>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</si>
  <si>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</si>
  <si>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</si>
  <si>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</si>
  <si>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</si>
  <si>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</si>
  <si>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</si>
  <si>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</si>
  <si>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</si>
  <si>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</si>
  <si>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</si>
  <si>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</si>
  <si>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</si>
  <si>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</si>
  <si>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</si>
  <si>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</si>
  <si>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</si>
  <si>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</si>
  <si>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</si>
  <si>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</si>
  <si>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</si>
  <si>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</si>
  <si>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</si>
  <si>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</si>
  <si>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</si>
  <si>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</si>
  <si>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</si>
  <si>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</si>
  <si>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</si>
  <si>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</si>
  <si>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</si>
  <si>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</si>
  <si>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</si>
  <si>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</si>
  <si>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</si>
  <si>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</si>
  <si>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</si>
  <si>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</si>
  <si>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</si>
  <si>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</si>
  <si>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</si>
  <si>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</si>
  <si>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</si>
  <si>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</si>
  <si>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</si>
  <si>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</si>
  <si>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</si>
  <si>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</si>
  <si>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</si>
  <si>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</si>
  <si>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</si>
  <si>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</si>
  <si>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</si>
  <si>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</si>
  <si>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</si>
  <si>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</si>
  <si>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</si>
  <si>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</si>
  <si>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</si>
  <si>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</si>
  <si>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</si>
  <si>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</si>
  <si>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</si>
  <si>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</si>
  <si>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</si>
  <si>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</si>
  <si>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</si>
  <si>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</si>
  <si>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</si>
  <si>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</si>
  <si>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</si>
  <si>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</si>
  <si>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</si>
  <si>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</si>
  <si>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</si>
  <si>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</si>
  <si>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</si>
  <si>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</si>
  <si>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</si>
  <si>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</si>
  <si>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</si>
  <si>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</si>
  <si>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</si>
  <si>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</si>
  <si>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</si>
  <si>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</si>
  <si>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</si>
  <si>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</si>
  <si>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</si>
  <si>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</si>
  <si>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</si>
  <si>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</si>
  <si>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</si>
  <si>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</si>
  <si>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</si>
  <si>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</si>
  <si>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</si>
  <si>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</si>
  <si>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</si>
  <si>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</si>
  <si>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</si>
  <si>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</si>
  <si>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</si>
  <si>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</si>
  <si>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</si>
  <si>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</si>
  <si>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</si>
  <si>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</si>
  <si>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</si>
  <si>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</si>
  <si>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</si>
  <si>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</si>
  <si>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</si>
  <si>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</si>
  <si>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</si>
  <si>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</si>
  <si>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</si>
  <si>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</si>
  <si>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</si>
  <si>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</si>
  <si>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</si>
  <si>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</si>
  <si>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</si>
  <si>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</si>
  <si>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</si>
  <si>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</si>
  <si>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</si>
  <si>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</si>
  <si>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</si>
  <si>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</si>
  <si>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</si>
  <si>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</si>
  <si>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</si>
  <si>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</si>
  <si>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</si>
  <si>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</si>
  <si>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</si>
  <si>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</si>
  <si>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</si>
  <si>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</si>
  <si>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</si>
  <si>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</si>
  <si>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</si>
  <si>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</si>
  <si>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</si>
  <si>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</si>
  <si>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</si>
  <si>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</si>
  <si>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</si>
  <si>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</si>
  <si>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</si>
  <si>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</si>
  <si>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</si>
  <si>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</si>
  <si>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</si>
  <si>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</si>
  <si>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</si>
  <si>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</si>
  <si>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</si>
  <si>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</si>
  <si>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</si>
  <si>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</si>
  <si>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</si>
  <si>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</si>
  <si>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</si>
  <si>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</si>
  <si>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</si>
  <si>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</si>
  <si>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</si>
  <si>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</si>
  <si>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</si>
  <si>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</si>
  <si>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</si>
  <si>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</si>
  <si>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</si>
  <si>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</si>
  <si>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</si>
  <si>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</si>
  <si>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</si>
  <si>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</si>
  <si>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</si>
  <si>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</si>
  <si>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</si>
  <si>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</si>
  <si>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</si>
  <si>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</si>
  <si>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</si>
  <si>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</si>
  <si>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</si>
  <si>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</si>
  <si>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</si>
  <si>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</si>
  <si>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</si>
  <si>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</si>
  <si>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</si>
  <si>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</si>
  <si>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</si>
  <si>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</si>
  <si>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</si>
  <si>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</si>
  <si>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</si>
  <si>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</si>
  <si>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</si>
  <si>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</si>
  <si>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</si>
  <si>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</si>
  <si>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</si>
  <si>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</si>
  <si>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</si>
  <si>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</si>
  <si>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</si>
  <si>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</si>
  <si>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</si>
  <si>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</si>
  <si>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</si>
  <si>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</si>
  <si>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</si>
  <si>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</si>
  <si>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</si>
  <si>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</si>
  <si>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</si>
  <si>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</si>
  <si>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</si>
  <si>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</si>
  <si>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</si>
  <si>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</si>
  <si>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</si>
  <si>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</si>
  <si>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</si>
  <si>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</si>
  <si>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</si>
  <si>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</si>
  <si>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</si>
  <si>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</si>
  <si>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</si>
  <si>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</si>
  <si>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</si>
  <si>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</si>
  <si>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</si>
  <si>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</si>
  <si>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</si>
  <si>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</si>
  <si>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</si>
  <si>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</si>
  <si>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</si>
  <si>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</si>
  <si>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</si>
  <si>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</si>
  <si>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</si>
  <si>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</si>
  <si>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</si>
  <si>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</si>
  <si>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</si>
  <si>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</si>
  <si>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</si>
  <si>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</si>
  <si>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</si>
  <si>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</si>
  <si>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</si>
  <si>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</si>
  <si>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</si>
  <si>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</si>
  <si>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</si>
  <si>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</si>
  <si>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</si>
  <si>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</si>
  <si>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</si>
  <si>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</si>
  <si>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</si>
  <si>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</si>
  <si>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</si>
  <si>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</si>
  <si>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</si>
  <si>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</si>
  <si>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</si>
  <si>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</si>
  <si>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</si>
  <si>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</si>
  <si>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</si>
  <si>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</si>
  <si>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</si>
  <si>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</si>
  <si>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</si>
  <si>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</si>
  <si>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</si>
  <si>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</si>
  <si>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</si>
  <si>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</si>
  <si>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</si>
  <si>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</si>
  <si>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</si>
  <si>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</si>
  <si>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</si>
  <si>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</si>
  <si>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</si>
  <si>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</si>
  <si>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</si>
  <si>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</si>
  <si>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</si>
  <si>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</si>
  <si>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</si>
  <si>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</si>
  <si>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</si>
  <si>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</si>
  <si>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</si>
  <si>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</si>
  <si>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</si>
  <si>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</si>
  <si>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</si>
  <si>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</si>
  <si>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</si>
  <si>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</si>
  <si>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</si>
  <si>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</si>
  <si>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</si>
  <si>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</si>
  <si>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</si>
  <si>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</si>
  <si>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</si>
  <si>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</si>
  <si>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</si>
  <si>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</si>
  <si>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</si>
  <si>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</si>
  <si>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</si>
  <si>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</si>
  <si>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</si>
  <si>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</si>
  <si>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</si>
  <si>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</si>
  <si>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</si>
  <si>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</si>
  <si>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</si>
  <si>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</si>
  <si>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</si>
  <si>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</si>
  <si>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</si>
  <si>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</si>
  <si>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</si>
  <si>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</si>
  <si>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</si>
  <si>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</si>
  <si>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</si>
  <si>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</si>
  <si>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</si>
  <si>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</si>
  <si>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</si>
  <si>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</si>
  <si>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</si>
  <si>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</si>
  <si>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</si>
  <si>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</si>
  <si>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</si>
  <si>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</si>
  <si>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</si>
  <si>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</si>
  <si>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</si>
  <si>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</si>
  <si>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</si>
  <si>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</si>
  <si>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</si>
  <si>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</si>
  <si>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</si>
  <si>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</si>
  <si>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</si>
  <si>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</si>
  <si>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</si>
  <si>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</si>
  <si>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</si>
  <si>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</si>
  <si>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</si>
  <si>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</si>
  <si>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</si>
  <si>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</si>
  <si>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</si>
  <si>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</si>
  <si>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</si>
  <si>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</si>
  <si>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</si>
  <si>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</si>
  <si>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</si>
  <si>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</si>
  <si>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</si>
  <si>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</si>
  <si>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</si>
  <si>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</si>
  <si>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</si>
  <si>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</si>
  <si>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</si>
  <si>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</si>
  <si>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</si>
  <si>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</si>
  <si>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</si>
  <si>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</si>
  <si>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</si>
  <si>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</si>
  <si>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</si>
  <si>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</si>
  <si>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</si>
  <si>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</si>
  <si>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</si>
  <si>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</si>
  <si>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</si>
  <si>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</si>
  <si>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</si>
  <si>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</si>
  <si>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</si>
  <si>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</si>
  <si>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</si>
  <si>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</si>
  <si>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</si>
  <si>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</si>
  <si>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</si>
  <si>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</si>
  <si>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</si>
  <si>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</si>
  <si>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</si>
  <si>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</si>
  <si>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</si>
  <si>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</si>
  <si>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</si>
  <si>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</si>
  <si>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</si>
  <si>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</si>
  <si>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</si>
  <si>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</si>
  <si>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</si>
  <si>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</si>
  <si>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</si>
  <si>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14, 2022</t>
  </si>
  <si>
    <t>09.14.2022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</si>
  <si>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</si>
  <si>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</si>
  <si>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</si>
  <si>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</si>
  <si>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</si>
  <si>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</si>
  <si>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</si>
  <si>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</si>
  <si>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9/14/2022</t>
  </si>
  <si>
    <t>DATE: Sept 14, 2022</t>
  </si>
  <si>
    <t>Essex County</t>
  </si>
  <si>
    <t>DATE:  Sept 14,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</si>
  <si>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</si>
  <si>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</si>
  <si>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</si>
  <si>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9/14/2022</t>
  </si>
  <si>
    <t>BRISTOL COUNTY</t>
  </si>
  <si>
    <t>Correctional Officer/Sergeant/Lieutenant/Captain</t>
  </si>
  <si>
    <t>DATE:    9/14/2022</t>
  </si>
  <si>
    <t>DATE:   9/14/2022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</si>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</sst>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100F-6B61-4758-B0F9-A8206A1CD634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7253-03C9-4158-AD6D-407BFCF08212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6E9E-D9D7-424A-9E65-B29C6CBD5360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551D-E293-4F6A-8D98-202C5C5DAA75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C05D-FE94-46AE-AF54-9ED8C4EB6B47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1C56-01D0-47DE-BC21-775174BF853E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A902-09E9-4450-B37F-AFE618ADD8DF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259A-747E-43DD-A623-1F1708A6ED4B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815D-9687-441F-B259-9A13FF9A9E28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474</v>
      </c>
      <c r="B2" s="27" t="s">
        <v>54</v>
      </c>
    </row>
    <row r="3" spans="1:2" ht="15" thickBot="1">
      <c r="A3" s="18" t="s">
        <v>10</v>
      </c>
      <c r="B3" s="125">
        <v>8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8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5</v>
      </c>
    </row>
    <row r="15" spans="1:2">
      <c r="A15" s="1" t="s">
        <v>6</v>
      </c>
      <c r="B15" s="42" t="s">
        <v>488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5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8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 t="s">
        <v>488</v>
      </c>
    </row>
    <row r="38" spans="1:2" ht="14.4" customHeight="1">
      <c r="A38" s="14" t="s">
        <v>18</v>
      </c>
      <c r="B38" s="42" t="s">
        <v>488</v>
      </c>
    </row>
    <row r="39" spans="1:2">
      <c r="A39" s="14" t="s">
        <v>19</v>
      </c>
      <c r="B39" s="42" t="s">
        <v>488</v>
      </c>
    </row>
    <row r="40" spans="1:2">
      <c r="A40" s="14" t="s">
        <v>20</v>
      </c>
      <c r="B40" s="42" t="s">
        <v>488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473</v>
      </c>
      <c r="B46" s="114"/>
    </row>
    <row r="47" spans="1:2" ht="201.6">
      <c r="A47" s="17" t="s">
        <v>472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8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8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8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8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8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8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8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" thickBot="1">
      <c r="A438" s="113" t="s">
        <v>24</v>
      </c>
      <c r="B438" s="112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75D9-1336-43D1-B62C-989D14B89FDB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477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D966-A93B-43E5-9904-4F47377D1676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8" t="s">
        <v>452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 t="s">
        <v>488</v>
      </c>
    </row>
    <row r="5" spans="1:2" ht="15" thickBot="1">
      <c r="A5" s="19" t="s">
        <v>0</v>
      </c>
      <c r="B5" s="124"/>
    </row>
    <row r="6" spans="1:2">
      <c r="A6" s="3" t="s">
        <v>1</v>
      </c>
      <c r="B6" s="123" t="s">
        <v>488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488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488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 t="s">
        <v>488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AB3B-BC08-42A8-AD70-7059C2E656AA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D816-ECAC-4392-8484-D17483361DEF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2" t="s">
        <v>455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 t="s">
        <v>488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488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488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476</v>
      </c>
      <c r="B437" s="42" t="s">
        <v>488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4C03-78AA-40E4-9297-17DEB5D46F4E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4" t="s">
        <v>59</v>
      </c>
    </row>
    <row r="2" spans="1:2" ht="15" thickBot="1">
      <c r="A2" s="41" t="s">
        <v>477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7A4E-0B32-4C1B-9794-06F31B6A63B8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8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4AB2-C61E-41CC-84C7-D2FDFA378FD3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477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C6D5-AAD9-4577-B1A3-DCF8B2417D8E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5F1-7D61-4F24-8FB0-7123B1581CAF}">
  <dimension ref="A1:C452"/>
  <sheetViews>
    <sheetView topLeftCell="A411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28</v>
      </c>
    </row>
    <row r="5" spans="1:2" ht="15" thickBot="1">
      <c r="A5" s="19" t="s">
        <v>0</v>
      </c>
    </row>
    <row r="6" spans="1:2">
      <c r="A6" s="3" t="s">
        <v>1</v>
      </c>
      <c r="B6" s="30">
        <v>26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28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15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11</v>
      </c>
    </row>
    <row r="26" spans="1:2">
      <c r="A26" s="1" t="s">
        <v>41</v>
      </c>
      <c r="B26" s="30">
        <v>17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28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6</v>
      </c>
    </row>
    <row r="34" spans="1:2">
      <c r="A34" s="1" t="s">
        <v>17</v>
      </c>
      <c r="B34" s="30">
        <v>14</v>
      </c>
    </row>
    <row r="35" spans="1:2" ht="14.4" customHeight="1">
      <c r="A35" s="1" t="s">
        <v>18</v>
      </c>
      <c r="B35" s="30" t="s">
        <v>488</v>
      </c>
    </row>
    <row r="36" spans="1:2">
      <c r="A36" s="1" t="s">
        <v>19</v>
      </c>
      <c r="B36" s="30" t="s">
        <v>488</v>
      </c>
    </row>
    <row r="37" spans="1:2">
      <c r="A37" s="1" t="s">
        <v>20</v>
      </c>
      <c r="B37" s="30" t="s">
        <v>488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28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488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28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28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23</v>
      </c>
    </row>
    <row r="434" spans="1:2">
      <c r="A434" s="11" t="s">
        <v>46</v>
      </c>
      <c r="B434" s="30">
        <v>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B8D8-EE8F-4B2E-A3A9-96E4DB2BE188}">
  <dimension ref="A1:B457"/>
  <sheetViews>
    <sheetView topLeftCell="A417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  <c r="B436" s="30" t="s">
        <v>488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A627-97A7-4E23-AA91-3533FA5E2038}">
  <dimension ref="A1:B455"/>
  <sheetViews>
    <sheetView topLeftCell="A411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488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488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488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488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36C0-BA07-4ECD-BD0F-DFB91461A0A4}">
  <dimension ref="A1:B455"/>
  <sheetViews>
    <sheetView topLeftCell="A417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488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76</v>
      </c>
      <c r="B436" s="30" t="s">
        <v>488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B68E-F953-411C-9284-475765815539}">
  <dimension ref="A1:B434"/>
  <sheetViews>
    <sheetView workbookViewId="0">
      <selection activeCell="B436" sqref="B436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86F5-A0E9-4347-919C-F804E4B36292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8BC7-77CE-47CA-A8CE-2696F9B806B1}">
  <dimension ref="A1:B437"/>
  <sheetViews>
    <sheetView workbookViewId="0">
      <selection activeCell="B436" sqref="B436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3692-21FC-485D-87B3-E3FEB84095D4}">
  <dimension ref="A1:B457"/>
  <sheetViews>
    <sheetView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FCA6-C532-48A6-BB85-42EF9F49318C}">
  <dimension ref="A1:B457"/>
  <sheetViews>
    <sheetView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3460-52A2-4C50-9110-1C833593930D}">
  <dimension ref="A1:B456"/>
  <sheetViews>
    <sheetView workbookViewId="0">
      <selection activeCell="B41" sqref="B41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44818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 ht="14.55" customHeight="1">
      <c r="A35" s="14" t="s">
        <v>18</v>
      </c>
      <c r="B35" s="23" t="s">
        <v>488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D36E-D1BD-49C3-A992-0C95AEA760BB}">
  <dimension ref="A1:B457"/>
  <sheetViews>
    <sheetView workbookViewId="0">
      <selection activeCell="B41" sqref="B41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44818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386F-5D29-4F77-B3E7-132DFC3A9C95}">
  <dimension ref="A1:B455"/>
  <sheetViews>
    <sheetView zoomScale="80" zoomScaleNormal="80" workbookViewId="0">
      <selection activeCell="B41" sqref="B41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44818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F350-F787-4FFD-A4C6-893B512B1996}">
  <dimension ref="A1:B457"/>
  <sheetViews>
    <sheetView workbookViewId="0">
      <selection activeCell="B41" sqref="B41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44818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CFBB-3C9E-4BDC-B0A6-2AA8BAB27102}">
  <dimension ref="A1:B435"/>
  <sheetViews>
    <sheetView workbookViewId="0">
      <selection activeCell="B41" sqref="B41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44818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F6A6-532C-44B4-AB07-45D98EA74E14}">
  <dimension ref="A1:B437"/>
  <sheetViews>
    <sheetView workbookViewId="0">
      <selection activeCell="B41" sqref="B41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F2ED-5C85-4B2E-AE72-FCA95AF0C717}">
  <dimension ref="A1:B457"/>
  <sheetViews>
    <sheetView workbookViewId="0">
      <selection activeCell="B41" sqref="B41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105E-FED7-4ECE-BD8A-B17459FDD514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t="s">
        <v>488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  <c r="B6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488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488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t="s">
        <v>488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488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488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t="s">
        <v>488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  <c r="B434" t="s">
        <v>488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DD1A-B773-4126-9BCF-6F534CA23137}">
  <dimension ref="A1:B457"/>
  <sheetViews>
    <sheetView workbookViewId="0">
      <selection activeCell="B41" sqref="B41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44818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D254-F94F-4A7E-A8C9-06780EB3B004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23</v>
      </c>
    </row>
    <row r="5" spans="1:2" ht="1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23</v>
      </c>
    </row>
    <row r="13" spans="1:2">
      <c r="A13" s="41" t="s">
        <v>4</v>
      </c>
    </row>
    <row r="14" spans="1:2">
      <c r="A14" s="43" t="s">
        <v>5</v>
      </c>
      <c r="B14" s="30">
        <v>19</v>
      </c>
    </row>
    <row r="15" spans="1:2">
      <c r="A15" s="43" t="s">
        <v>6</v>
      </c>
      <c r="B15" s="30" t="s">
        <v>488</v>
      </c>
    </row>
    <row r="16" spans="1:2">
      <c r="A16" s="43" t="s">
        <v>7</v>
      </c>
      <c r="B16" s="30" t="s">
        <v>488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23</v>
      </c>
    </row>
    <row r="24" spans="1:2">
      <c r="A24" s="41" t="s">
        <v>39</v>
      </c>
    </row>
    <row r="25" spans="1:2">
      <c r="A25" s="43" t="s">
        <v>40</v>
      </c>
      <c r="B25" s="30">
        <v>12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23</v>
      </c>
    </row>
    <row r="31" spans="1:2">
      <c r="A31" s="41" t="s">
        <v>14</v>
      </c>
    </row>
    <row r="32" spans="1:2">
      <c r="A32" s="43" t="s">
        <v>15</v>
      </c>
      <c r="B32" s="30" t="s">
        <v>488</v>
      </c>
    </row>
    <row r="33" spans="1:2">
      <c r="A33" s="43" t="s">
        <v>16</v>
      </c>
      <c r="B33" s="30">
        <v>8</v>
      </c>
    </row>
    <row r="34" spans="1:2">
      <c r="A34" s="43" t="s">
        <v>17</v>
      </c>
      <c r="B34" s="30">
        <v>5</v>
      </c>
    </row>
    <row r="35" spans="1:2" ht="14.4" customHeight="1">
      <c r="A35" s="43" t="s">
        <v>18</v>
      </c>
      <c r="B35" s="30">
        <v>6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  <c r="B37" s="30" t="s">
        <v>488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16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6</v>
      </c>
    </row>
    <row r="58" spans="1:2">
      <c r="A58" s="46" t="s">
        <v>30</v>
      </c>
    </row>
    <row r="59" spans="1:2">
      <c r="A59" s="45" t="s">
        <v>11</v>
      </c>
      <c r="B59" s="30" t="s">
        <v>488</v>
      </c>
    </row>
    <row r="60" spans="1:2">
      <c r="A60" s="45" t="s">
        <v>24</v>
      </c>
      <c r="B60" s="30">
        <v>23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23</v>
      </c>
    </row>
    <row r="434" spans="1:2">
      <c r="A434" s="69" t="s">
        <v>38</v>
      </c>
    </row>
    <row r="435" spans="1:2">
      <c r="A435" s="43" t="s">
        <v>45</v>
      </c>
      <c r="B435" s="30">
        <v>22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8941-B5D9-45F3-86A6-6E713535F692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1DFC-2449-4B57-BEED-4978D1F296B3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8497E-D209-4A85-AE3C-F3ABBE77C04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234E-211A-4F04-A8F8-1F8D61CA6432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3398-DC68-4141-8BA9-24BC62CC88FA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DAFA-6D31-40BC-9F08-FF0D26F0C09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BE8F-6A3F-4611-9FAB-5E9801FBE7C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4C3D-8987-4382-B8A1-21B251600684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798E1-A76B-4C4F-AF41-ECDFE359BA12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A177-A7FA-46F8-9112-D642DED277F9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09.14.2022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687A-8213-41F4-BC3D-1B0767AEF0EA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09.14.2022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54FF-C9EA-4D1A-8464-39F2EC72E30B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09.14.2022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7C14-0F3D-43CB-9466-8A2D9AA2213D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09.14.2022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2185-5519-48E0-913B-18C13DB54772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09.14.2022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F004-8AFE-46B6-9581-D897ECEBE6D1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09.14.2022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2C4F-14FB-4FA6-9CDC-75085FC30D43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09.14.2022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F1E6-C955-4F16-A4BE-8B399C09465B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 t="s">
        <v>488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 t="s">
        <v>488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488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488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9B84-3159-4048-A507-BB8A1A2A85DF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DF10-FC34-4ABD-BFB7-D860EA7BF5D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3E45-A527-4E75-A9C6-E59002BC72C8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482B-747F-47B2-834B-1C4DB7B58A36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829E-1D55-4952-A144-07D321E17EF3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6E1F-0F35-4880-980B-34B2D42B7BF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F872-8D53-4731-82E5-95ABA16E645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DF6-DC75-4DC7-89CC-1B00AD7513C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50B-D172-4CDB-98F3-4911E2E5850F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E07F-4167-412D-B23A-002351FF9DCC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6A5E-9013-4893-9242-466A95E53320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CB91-6424-4337-A6AE-06D2A8EBB21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307E-EBF5-456C-BB22-D0799D35C7FF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3156-7322-47B6-BE37-1BD2F0C14875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50DE-D773-4272-B045-3067846547BE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DE5D-9B46-42DC-A962-439E77A2C3D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9D91-857A-4B55-8A52-BF45190D269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03F5-40E5-4199-A38F-D2FC021FDFEE}">
  <dimension ref="A1:C453"/>
  <sheetViews>
    <sheetView workbookViewId="0">
      <selection activeCell="D438" sqref="D438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44818</v>
      </c>
      <c r="B2" s="52" t="s">
        <v>54</v>
      </c>
    </row>
    <row r="3" spans="1:2">
      <c r="A3" s="41" t="s">
        <v>10</v>
      </c>
      <c r="B3" s="42">
        <v>53</v>
      </c>
    </row>
    <row r="5" spans="1:2">
      <c r="A5" s="41" t="s">
        <v>0</v>
      </c>
    </row>
    <row r="6" spans="1:2">
      <c r="A6" s="43" t="s">
        <v>1</v>
      </c>
      <c r="B6" s="51">
        <f>B3</f>
        <v>53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53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44</v>
      </c>
    </row>
    <row r="15" spans="1:2">
      <c r="A15" s="43" t="s">
        <v>6</v>
      </c>
      <c r="B15" s="42">
        <v>5</v>
      </c>
    </row>
    <row r="16" spans="1:2">
      <c r="A16" s="43" t="s">
        <v>7</v>
      </c>
      <c r="B16" s="42" t="s">
        <v>488</v>
      </c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49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22</v>
      </c>
    </row>
    <row r="26" spans="1:2">
      <c r="A26" s="43" t="s">
        <v>41</v>
      </c>
      <c r="B26" s="42">
        <v>31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53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488</v>
      </c>
    </row>
    <row r="33" spans="1:2">
      <c r="A33" s="43" t="s">
        <v>16</v>
      </c>
      <c r="B33" s="42">
        <v>27</v>
      </c>
    </row>
    <row r="34" spans="1:2">
      <c r="A34" s="43" t="s">
        <v>17</v>
      </c>
      <c r="B34" s="42">
        <v>14</v>
      </c>
    </row>
    <row r="35" spans="1:2" ht="14.4" customHeight="1">
      <c r="A35" s="43" t="s">
        <v>18</v>
      </c>
      <c r="B35" s="42">
        <v>8</v>
      </c>
    </row>
    <row r="36" spans="1:2">
      <c r="A36" s="43" t="s">
        <v>19</v>
      </c>
      <c r="B36" s="42" t="s">
        <v>488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49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 t="s">
        <v>488</v>
      </c>
    </row>
    <row r="48" spans="1:2">
      <c r="A48" s="46" t="s">
        <v>33</v>
      </c>
      <c r="B48" s="42"/>
    </row>
    <row r="49" spans="1:2">
      <c r="A49" s="46" t="s">
        <v>26</v>
      </c>
      <c r="B49" s="42" t="s">
        <v>488</v>
      </c>
    </row>
    <row r="50" spans="1:2">
      <c r="A50" s="46" t="s">
        <v>32</v>
      </c>
      <c r="B50" s="42">
        <v>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 t="s">
        <v>488</v>
      </c>
    </row>
    <row r="56" spans="1:2">
      <c r="A56" s="46" t="s">
        <v>29</v>
      </c>
      <c r="B56" s="42">
        <v>21</v>
      </c>
    </row>
    <row r="57" spans="1:2">
      <c r="A57" s="46" t="s">
        <v>30</v>
      </c>
      <c r="B57" s="42"/>
    </row>
    <row r="58" spans="1:2">
      <c r="A58" s="45" t="s">
        <v>11</v>
      </c>
      <c r="B58" s="42">
        <v>20</v>
      </c>
    </row>
    <row r="59" spans="1:2">
      <c r="A59" s="45" t="s">
        <v>24</v>
      </c>
      <c r="B59" s="42">
        <f>SUM(B47:B58)</f>
        <v>47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53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53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53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53</v>
      </c>
    </row>
    <row r="433" spans="1:2" ht="28.8">
      <c r="A433" s="44" t="s">
        <v>38</v>
      </c>
    </row>
    <row r="434" spans="1:2">
      <c r="A434" s="43" t="s">
        <v>45</v>
      </c>
      <c r="B434" s="42">
        <v>52</v>
      </c>
    </row>
    <row r="435" spans="1:2">
      <c r="A435" s="43" t="s">
        <v>46</v>
      </c>
      <c r="B435" s="42" t="s">
        <v>488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2A4C-7091-4697-8CBC-195CB8AB8422}">
  <dimension ref="A1:B459"/>
  <sheetViews>
    <sheetView workbookViewId="0">
      <selection activeCell="D438" sqref="D438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44818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2619-68F5-44F1-88B6-886F8D960424}">
  <dimension ref="A1:B435"/>
  <sheetViews>
    <sheetView workbookViewId="0">
      <selection activeCell="D438" sqref="D438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44818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5AB4-5363-4609-933B-49D2C840C4EA}">
  <dimension ref="A1:B438"/>
  <sheetViews>
    <sheetView zoomScaleNormal="100" workbookViewId="0">
      <selection activeCell="D438" sqref="D438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44818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6D91-2956-4035-BE63-32E9154928A2}">
  <dimension ref="A1:B434"/>
  <sheetViews>
    <sheetView workbookViewId="0">
      <selection activeCell="D438" sqref="D438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44818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AA5A-B6E5-4CEC-914D-A98C0869D4F4}">
  <dimension ref="A1:B437"/>
  <sheetViews>
    <sheetView workbookViewId="0">
      <selection activeCell="D438" sqref="D438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44818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76A8-35B9-4600-86C3-DFA98EF42D8C}">
  <dimension ref="A1:B435"/>
  <sheetViews>
    <sheetView workbookViewId="0">
      <selection activeCell="D438" sqref="D438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44818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FF5F-DF88-4E21-9B94-A3F1E52B78EE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DEA1-F4A1-465C-8903-D44E9C9F3569}">
  <dimension ref="A1:C438"/>
  <sheetViews>
    <sheetView workbookViewId="0">
      <selection activeCell="D438" sqref="D438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44818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FD80-1A37-4CAA-8612-929FC8806A4D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202B-B21C-4520-A49A-3802037CBA0D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BF9C-CDCA-4D0E-A63C-2B1B45824937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4E9F-0316-4447-88BE-4DDD173431E8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0E0A-31F2-44FE-8A41-E854AC97A0BD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B94E-6324-4893-8CB3-75BE6EDA2F7B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3D88-F206-4E32-8DFD-507D539CDF46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5CED-1E0C-4FAA-B9E6-9E1B6AD69D5C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D530-A2A6-4232-BBAF-9296D7407EFD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2022-10-04T19:59:15Z</dcterms:modified>
</cp:coreProperties>
</file>