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2.22/"/>
    </mc:Choice>
  </mc:AlternateContent>
  <xr:revisionPtr revIDLastSave="12" documentId="8_{5108CA1E-EAE2-45DA-B5C8-0F0296D6E762}" xr6:coauthVersionLast="47" xr6:coauthVersionMax="47" xr10:uidLastSave="{FC92CADD-69CE-42BD-9912-FA8B34F11FE8}"/>
  <bookViews>
    <workbookView xWindow="-108" yWindow="-108" windowWidth="23256" windowHeight="12576" firstSheet="13" activeTab="1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<sst xmlns="http://schemas.openxmlformats.org/spreadsheetml/2006/main" count="38700" uniqueCount="489">
  <si>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</si>
  <si>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</si>
  <si>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</si>
  <si>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</si>
  <si>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</si>
  <si>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</si>
  <si>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</si>
  <si>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</si>
  <si>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</si>
  <si>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</si>
  <si>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</si>
  <si>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</si>
  <si>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</si>
  <si>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</si>
  <si>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</si>
  <si>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</si>
  <si>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</si>
  <si>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</si>
  <si>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</si>
  <si>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</si>
  <si>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</si>
  <si>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</si>
  <si>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</si>
  <si>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</si>
  <si>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</si>
  <si>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</si>
  <si>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</si>
  <si>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</si>
  <si>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</si>
  <si>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</si>
  <si>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</si>
  <si>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</si>
  <si>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</si>
  <si>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</si>
  <si>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</si>
  <si>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</si>
  <si>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</si>
  <si>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</si>
  <si>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</si>
  <si>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</si>
  <si>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</si>
  <si>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</si>
  <si>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</si>
  <si>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</si>
  <si>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</si>
  <si>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</si>
  <si>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</si>
  <si>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</si>
  <si>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</si>
  <si>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</si>
  <si>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</si>
  <si>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</si>
  <si>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</si>
  <si>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</si>
  <si>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</si>
  <si>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</si>
  <si>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</si>
  <si>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</si>
  <si>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</si>
  <si>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</si>
  <si>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</si>
  <si>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</si>
  <si>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</si>
  <si>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</si>
  <si>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</si>
  <si>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</si>
  <si>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</si>
  <si>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</si>
  <si>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</si>
  <si>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</si>
  <si>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</si>
  <si>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</si>
  <si>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</si>
  <si>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</si>
  <si>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</si>
  <si>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</si>
  <si>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</si>
  <si>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</si>
  <si>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</si>
  <si>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</si>
  <si>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</si>
  <si>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</si>
  <si>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</si>
  <si>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</si>
  <si>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</si>
  <si>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</si>
  <si>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</si>
  <si>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</si>
  <si>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</si>
  <si>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</si>
  <si>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</si>
  <si>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</si>
  <si>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</si>
  <si>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</si>
  <si>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</si>
  <si>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</si>
  <si>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</si>
  <si>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</si>
  <si>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</si>
  <si>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</si>
  <si>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</si>
  <si>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</si>
  <si>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</si>
  <si>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</si>
  <si>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</si>
  <si>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</si>
  <si>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</si>
  <si>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</si>
  <si>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</si>
  <si>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</si>
  <si>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</si>
  <si>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</si>
  <si>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</si>
  <si>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</si>
  <si>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</si>
  <si>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</si>
  <si>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</si>
  <si>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</si>
  <si>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</si>
  <si>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</si>
  <si>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</si>
  <si>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</si>
  <si>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</si>
  <si>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</si>
  <si>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</si>
  <si>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</si>
  <si>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</si>
  <si>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</si>
  <si>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</si>
  <si>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</si>
  <si>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</si>
  <si>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</si>
  <si>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</si>
  <si>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</si>
  <si>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</si>
  <si>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</si>
  <si>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</si>
  <si>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</si>
  <si>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</si>
  <si>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</si>
  <si>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</si>
  <si>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</si>
  <si>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</si>
  <si>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</si>
  <si>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</si>
  <si>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</si>
  <si>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</si>
  <si>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</si>
  <si>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</si>
  <si>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</si>
  <si>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</si>
  <si>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</si>
  <si>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</si>
  <si>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</si>
  <si>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</si>
  <si>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</si>
  <si>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</si>
  <si>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</si>
  <si>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</si>
  <si>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</si>
  <si>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</si>
  <si>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</si>
  <si>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</si>
  <si>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</si>
  <si>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</si>
  <si>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</si>
  <si>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</si>
  <si>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</si>
  <si>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</si>
  <si>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</si>
  <si>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</si>
  <si>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</si>
  <si>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</si>
  <si>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</si>
  <si>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</si>
  <si>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</si>
  <si>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</si>
  <si>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</si>
  <si>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</si>
  <si>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</si>
  <si>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</si>
  <si>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</si>
  <si>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</si>
  <si>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</si>
  <si>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</si>
  <si>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</si>
  <si>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</si>
  <si>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</si>
  <si>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</si>
  <si>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</si>
  <si>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</si>
  <si>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</si>
  <si>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</si>
  <si>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</si>
  <si>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</si>
  <si>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</si>
  <si>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</si>
  <si>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</si>
  <si>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</si>
  <si>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</si>
  <si>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</si>
  <si>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</si>
  <si>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</si>
  <si>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</si>
  <si>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</si>
  <si>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</si>
  <si>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</si>
  <si>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</si>
  <si>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</si>
  <si>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</si>
  <si>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</si>
  <si>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</si>
  <si>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</si>
  <si>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</si>
  <si>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</si>
  <si>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</si>
  <si>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</si>
  <si>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</si>
  <si>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</si>
  <si>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</si>
  <si>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</si>
  <si>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</si>
  <si>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</si>
  <si>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</si>
  <si>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</si>
  <si>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</si>
  <si>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</si>
  <si>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</si>
  <si>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</si>
  <si>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</si>
  <si>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</si>
  <si>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</si>
  <si>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</si>
  <si>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</si>
  <si>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</si>
  <si>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</si>
  <si>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</si>
  <si>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</si>
  <si>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</si>
  <si>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</si>
  <si>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</si>
  <si>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</si>
  <si>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</si>
  <si>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</si>
  <si>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</si>
  <si>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</si>
  <si>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</si>
  <si>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</si>
  <si>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</si>
  <si>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</si>
  <si>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</si>
  <si>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</si>
  <si>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</si>
  <si>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</si>
  <si>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</si>
  <si>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</si>
  <si>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</si>
  <si>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</si>
  <si>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</si>
  <si>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</si>
  <si>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</si>
  <si>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</si>
  <si>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</si>
  <si>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</si>
  <si>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</si>
  <si>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</si>
  <si>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</si>
  <si>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</si>
  <si>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</si>
  <si>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</si>
  <si>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</si>
  <si>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</si>
  <si>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</si>
  <si>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</si>
  <si>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</si>
  <si>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</si>
  <si>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</si>
  <si>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</si>
  <si>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</si>
  <si>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</si>
  <si>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</si>
  <si>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</si>
  <si>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</si>
  <si>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</si>
  <si>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</si>
  <si>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</si>
  <si>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</si>
  <si>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</si>
  <si>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</si>
  <si>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</si>
  <si>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</si>
  <si>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</si>
  <si>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</si>
  <si>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</si>
  <si>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</si>
  <si>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</si>
  <si>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</si>
  <si>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</si>
  <si>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</si>
  <si>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</si>
  <si>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</si>
  <si>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</si>
  <si>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</si>
  <si>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</si>
  <si>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</si>
  <si>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</si>
  <si>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</si>
  <si>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</si>
  <si>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</si>
  <si>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</si>
  <si>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</si>
  <si>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</si>
  <si>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</si>
  <si>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</si>
  <si>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</si>
  <si>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</si>
  <si>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</si>
  <si>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</si>
  <si>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</si>
  <si>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</si>
  <si>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</si>
  <si>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</si>
  <si>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</si>
  <si>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</si>
  <si>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</si>
  <si>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</si>
  <si>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</si>
  <si>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</si>
  <si>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</si>
  <si>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</si>
  <si>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</si>
  <si>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</si>
  <si>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</si>
  <si>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</si>
  <si>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</si>
  <si>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</si>
  <si>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</si>
  <si>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</si>
  <si>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</si>
  <si>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</si>
  <si>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</si>
  <si>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</si>
  <si>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</si>
  <si>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</si>
  <si>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</si>
  <si>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</si>
  <si>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</si>
  <si>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</si>
  <si>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</si>
  <si>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</si>
  <si>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</si>
  <si>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</si>
  <si>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</si>
  <si>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</si>
  <si>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</si>
  <si>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</si>
  <si>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</si>
  <si>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</si>
  <si>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</si>
  <si>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</si>
  <si>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</si>
  <si>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</si>
  <si>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</si>
  <si>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</si>
  <si>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</si>
  <si>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</si>
  <si>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</si>
  <si>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</si>
  <si>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</si>
  <si>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</si>
  <si>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</si>
  <si>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</si>
  <si>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</si>
  <si>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</si>
  <si>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</si>
  <si>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</si>
  <si>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</si>
  <si>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</si>
  <si>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</si>
  <si>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</si>
  <si>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</si>
  <si>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</si>
  <si>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</si>
  <si>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</si>
  <si>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</si>
  <si>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</si>
  <si>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</si>
  <si>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</si>
  <si>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</si>
  <si>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</si>
  <si>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</si>
  <si>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</si>
  <si>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</si>
  <si>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</si>
  <si>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</si>
  <si>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</si>
  <si>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</si>
  <si>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</si>
  <si>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</si>
  <si>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</si>
  <si>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</si>
  <si>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</si>
  <si>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</si>
  <si>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</si>
  <si>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</si>
  <si>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</si>
  <si>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</si>
  <si>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</si>
  <si>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</si>
  <si>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</si>
  <si>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</si>
  <si>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</si>
  <si>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</si>
  <si>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</si>
  <si>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</si>
  <si>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</si>
  <si>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</si>
  <si>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</si>
  <si>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</si>
  <si>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</si>
  <si>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</si>
  <si>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</si>
  <si>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</si>
  <si>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</si>
  <si>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</si>
  <si>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</si>
  <si>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</si>
  <si>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</si>
  <si>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</si>
  <si>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</si>
  <si>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</si>
  <si>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</si>
  <si>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</si>
  <si>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</si>
  <si>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</si>
  <si>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</si>
  <si>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</si>
  <si>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</si>
  <si>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</si>
  <si>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</si>
  <si>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</si>
  <si>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</si>
  <si>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</si>
  <si>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</si>
  <si>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</si>
  <si>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</si>
  <si>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</si>
  <si>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</si>
  <si>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</si>
  <si>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</si>
  <si>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</si>
  <si>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DATE:09/22/2022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</si>
  <si>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</si>
  <si>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</si>
  <si>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</si>
  <si>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</si>
  <si>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</si>
  <si>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22, 2022</t>
  </si>
  <si>
    <t>09.22.2022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</si>
  <si>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</si>
  <si>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</si>
  <si>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</si>
  <si>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</si>
  <si>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</si>
  <si>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</si>
  <si>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</si>
  <si>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</si>
  <si>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9/22/2022</t>
  </si>
  <si>
    <t>DATE: Sept 22, 2022</t>
  </si>
  <si>
    <t>Essex County</t>
  </si>
  <si>
    <t>DATE:  Sept 22,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</si>
  <si>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</si>
  <si>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</si>
  <si>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</si>
  <si>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9/22/2022</t>
  </si>
  <si>
    <t>BRISTOL COUNTY</t>
  </si>
  <si>
    <t>Correctional Officer/Sergeant/Lieutenant/Captain</t>
  </si>
  <si>
    <t>DATE:    9/22/2022</t>
  </si>
  <si>
    <t>DATE:   9/22/2022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</si>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</sst>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F692-ED81-4EA2-B49B-C5B9C63849E6}">
  <dimension ref="A1:B456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D322-7F11-4AEB-96D5-9A7B14F8C9FB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481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29D7-346D-489B-BF63-5CF7093C393B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481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84E3-B0B9-4067-B65F-B41DEEB11636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481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F913-1131-4F75-91C7-44BA4B5ED0B1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5DBF-B7AD-4D17-9B82-C04A90920BF1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1871-943E-4B20-9DAA-0229050B3EBB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481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05A4-B2E2-4D47-B47F-802F164A4AA2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481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4062-D016-4F9D-BB6E-8DE54C706058}">
  <dimension ref="A1:B438"/>
  <sheetViews>
    <sheetView tabSelected="1" workbookViewId="0">
      <selection activeCell="B19" sqref="B19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475</v>
      </c>
      <c r="B1" s="33" t="s">
        <v>65</v>
      </c>
    </row>
    <row r="2" spans="1:2" ht="15" thickBot="1">
      <c r="A2" s="41" t="s">
        <v>474</v>
      </c>
      <c r="B2" s="27" t="s">
        <v>54</v>
      </c>
    </row>
    <row r="3" spans="1:2" ht="15" thickBot="1">
      <c r="A3" s="18" t="s">
        <v>10</v>
      </c>
      <c r="B3" s="125">
        <v>17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16</v>
      </c>
    </row>
    <row r="7" spans="1:2">
      <c r="A7" s="1" t="s">
        <v>2</v>
      </c>
      <c r="B7" s="42" t="s">
        <v>488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16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14</v>
      </c>
    </row>
    <row r="15" spans="1:2">
      <c r="A15" s="1" t="s">
        <v>6</v>
      </c>
      <c r="B15" s="42" t="s">
        <v>488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488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14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488</v>
      </c>
    </row>
    <row r="26" spans="1:2">
      <c r="A26" s="1" t="s">
        <v>41</v>
      </c>
      <c r="B26" s="42">
        <v>15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15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488</v>
      </c>
    </row>
    <row r="37" spans="1:2">
      <c r="A37" s="14" t="s">
        <v>17</v>
      </c>
      <c r="B37" s="42">
        <v>9</v>
      </c>
    </row>
    <row r="38" spans="1:2" ht="14.4" customHeight="1">
      <c r="A38" s="14" t="s">
        <v>18</v>
      </c>
      <c r="B38" s="42" t="s">
        <v>488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9</v>
      </c>
    </row>
    <row r="45" spans="1:2" ht="15" customHeight="1"/>
    <row r="46" spans="1:2" ht="50.1" customHeight="1">
      <c r="A46" s="47" t="s">
        <v>473</v>
      </c>
      <c r="B46" s="114"/>
    </row>
    <row r="47" spans="1:2" ht="201.6">
      <c r="A47" s="17" t="s">
        <v>472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15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488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15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17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17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17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17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16</v>
      </c>
    </row>
    <row r="436" spans="1:2">
      <c r="A436" s="43" t="s">
        <v>46</v>
      </c>
      <c r="B436" s="42" t="s">
        <v>488</v>
      </c>
    </row>
    <row r="437" spans="1:2">
      <c r="A437" s="43" t="s">
        <v>471</v>
      </c>
      <c r="B437" s="42">
        <v>0</v>
      </c>
    </row>
    <row r="438" spans="1:2" ht="15" thickBot="1">
      <c r="A438" s="113" t="s">
        <v>24</v>
      </c>
      <c r="B438" s="112">
        <f>SUM(B435:B437)</f>
        <v>16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219C-13BA-4E32-9861-223E3411596D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475</v>
      </c>
      <c r="B1" s="33" t="s">
        <v>454</v>
      </c>
    </row>
    <row r="2" spans="1:2" ht="15" thickBot="1">
      <c r="A2" s="41" t="s">
        <v>477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8F72-2DD3-41E9-A10D-FDADBB250C92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475</v>
      </c>
      <c r="B1" s="138" t="s">
        <v>452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503C-D8E9-4415-B2D0-502FA8C23CE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8C82-CA08-4B03-A686-3C450A100162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475</v>
      </c>
      <c r="B1" s="142" t="s">
        <v>455</v>
      </c>
    </row>
    <row r="2" spans="1:2" ht="15" thickBot="1">
      <c r="A2" s="41" t="s">
        <v>478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0734-0D70-4E84-8986-C691DDB40D0C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475</v>
      </c>
      <c r="B1" s="144" t="s">
        <v>59</v>
      </c>
    </row>
    <row r="2" spans="1:2" ht="15" thickBot="1">
      <c r="A2" s="41" t="s">
        <v>477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466E-F3FD-445C-BEC7-6FE5C1F9E764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475</v>
      </c>
      <c r="B1" s="138" t="s">
        <v>80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3DFE-318E-41D8-8C42-51126857FB41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475</v>
      </c>
      <c r="B1" s="34" t="s">
        <v>456</v>
      </c>
    </row>
    <row r="2" spans="1:2" ht="15" thickBot="1">
      <c r="A2" s="41" t="s">
        <v>477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FDF8-A990-4E01-A6A2-EE340EF0B651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261D-65FA-4A79-AD63-9FDBA0D2D4DC}">
  <dimension ref="A1:C452"/>
  <sheetViews>
    <sheetView topLeftCell="A402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23</v>
      </c>
    </row>
    <row r="5" spans="1:2" ht="15" thickBot="1">
      <c r="A5" s="19" t="s">
        <v>0</v>
      </c>
    </row>
    <row r="6" spans="1:2">
      <c r="A6" s="3" t="s">
        <v>1</v>
      </c>
      <c r="B6" s="30">
        <v>23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23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14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7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23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6</v>
      </c>
    </row>
    <row r="26" spans="1:2">
      <c r="A26" s="1" t="s">
        <v>41</v>
      </c>
      <c r="B26" s="30">
        <v>17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23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488</v>
      </c>
    </row>
    <row r="33" spans="1:2">
      <c r="A33" s="1" t="s">
        <v>16</v>
      </c>
      <c r="B33" s="30">
        <v>5</v>
      </c>
    </row>
    <row r="34" spans="1:2">
      <c r="A34" s="1" t="s">
        <v>17</v>
      </c>
      <c r="B34" s="30">
        <v>8</v>
      </c>
    </row>
    <row r="35" spans="1:2" ht="14.4" customHeight="1">
      <c r="A35" s="1" t="s">
        <v>18</v>
      </c>
      <c r="B35" s="30">
        <v>6</v>
      </c>
    </row>
    <row r="36" spans="1:2">
      <c r="A36" s="1" t="s">
        <v>19</v>
      </c>
      <c r="B36" s="30" t="s">
        <v>488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23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23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23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23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23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23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23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19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5BC6-EDC2-4F30-944B-14565ECDAF6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0162-99E3-48D4-B3C7-5DA35FF34E12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A8F6-441E-4AAA-A216-C9762578708A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49E4-1EEC-48D2-BD24-7DB55EE89D49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6EDE-E36F-4260-9BB3-A4B397F54286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D1A6-B8DA-46E5-A995-0948A1B78228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49E6-C90F-4C8A-84C5-4720BAFD788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451C-56C7-4FA3-8B03-DDB5B85A118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E868-81DD-4769-8FFB-005ACFBE49F3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44826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 t="s">
        <v>488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488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82C8-366D-4184-918A-66A50D30E210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44826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91F0-5654-48A1-9DD8-BAD871C3FFAA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44826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566E-29A0-461C-8EB2-FE81F94B039E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44826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D95E-C59F-47A9-AD47-DF8537710A6C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44826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0948-8AA7-4EB0-A119-A2FF5B2C4228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A0FD-5459-47BE-98DF-A6E43F9946B7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DE46-F63C-4A29-AA96-085121B4B992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487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EA99-A049-4CBD-A2C8-BCC865E04190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44826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CD48-FA0D-4C07-B3B0-AF8CA3483E50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21</v>
      </c>
    </row>
    <row r="5" spans="1:2" ht="1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21</v>
      </c>
    </row>
    <row r="13" spans="1:2">
      <c r="A13" s="41" t="s">
        <v>4</v>
      </c>
    </row>
    <row r="14" spans="1:2">
      <c r="A14" s="43" t="s">
        <v>5</v>
      </c>
      <c r="B14" s="30">
        <v>17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21</v>
      </c>
    </row>
    <row r="24" spans="1:2">
      <c r="A24" s="41" t="s">
        <v>39</v>
      </c>
    </row>
    <row r="25" spans="1:2">
      <c r="A25" s="43" t="s">
        <v>40</v>
      </c>
      <c r="B25" s="30">
        <v>10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10</v>
      </c>
    </row>
    <row r="35" spans="1:2" ht="14.4" customHeight="1">
      <c r="A35" s="43" t="s">
        <v>18</v>
      </c>
      <c r="B35" s="30" t="s">
        <v>488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21</v>
      </c>
    </row>
    <row r="434" spans="1:2">
      <c r="A434" s="69" t="s">
        <v>38</v>
      </c>
    </row>
    <row r="435" spans="1:2">
      <c r="A435" s="43" t="s">
        <v>45</v>
      </c>
      <c r="B435" s="30">
        <v>20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12E0-F669-46D4-9C14-5F9A4B7A2B49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6116-55A0-416D-957A-A83669196719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3" spans="1:2">
      <c r="A13" s="41" t="s">
        <v>4</v>
      </c>
    </row>
    <row r="14" spans="1:2">
      <c r="A14" s="43" t="s">
        <v>5</v>
      </c>
      <c r="B14" s="30" t="s">
        <v>488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488</v>
      </c>
    </row>
    <row r="24" spans="1:2">
      <c r="A24" s="41" t="s">
        <v>39</v>
      </c>
    </row>
    <row r="25" spans="1:2">
      <c r="A25" s="43" t="s">
        <v>40</v>
      </c>
      <c r="B25" s="30" t="s">
        <v>488</v>
      </c>
    </row>
    <row r="26" spans="1:2">
      <c r="A26" s="43" t="s">
        <v>41</v>
      </c>
      <c r="B26" s="30" t="s">
        <v>488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488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488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488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488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488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488</v>
      </c>
    </row>
    <row r="434" spans="1:2">
      <c r="A434" s="69" t="s">
        <v>38</v>
      </c>
    </row>
    <row r="435" spans="1:2">
      <c r="A435" s="43" t="s">
        <v>45</v>
      </c>
      <c r="B435" s="30" t="s">
        <v>488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03A1-3AEC-4536-A956-92B10546B6A5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914E-752D-4D09-ABF3-B53A6C363F7C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3095-ABC9-4855-AF27-D965A896BEE3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C656-D765-4976-865C-6F8469CF52B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C663-8492-4F94-9606-974E487A894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728A-50E5-47E5-A700-60415D1D9E62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19F2-C34C-4175-8EEE-BB6FD55D1E01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D03D-0CC9-4C50-A9FA-F811E9049FEA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09.22.2022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DBA7-D0B5-4E5F-BB24-B85B5AE141A6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09.22.2022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46AE-96A5-4552-B7B6-FB0049DFADEB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09.22.2022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2F79-8188-4E79-B531-E07906A6225B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09.22.2022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5CA6-46D7-4B32-9882-EACC1FBB74E8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09.22.2022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E2E6-4BBB-49E5-B96D-47646D60CE69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09.22.2022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FAB7-BE05-48E0-93B1-D86423D97241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09.22.2022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F9B2-4123-43C8-86EB-CC040D281AF4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07F5-60E7-4F8C-9E2B-B44F43050D01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91DD-C57C-478E-AB5C-06D87A90F0A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4168-53E0-4E90-AB53-16FAA26CBCE7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F243-D6D9-4E20-BB53-C9428C5AC5E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ECC3-CEBA-4D46-BE3F-B66B38F8BC7E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789EE-B22F-45AB-BE5F-8BFEA397A5D0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5DF0-6675-4743-9196-6FBEE972730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4FC9-0FCA-4184-9496-94DA3E4C75C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7FBF-A8A7-4948-8074-93B935180C3D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4666-3C8B-4310-BF05-1AA043A40573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7C9-F61E-4DA6-847C-32A0E3A413F6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FADE-21B2-460E-A9D0-9952BD9C11B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4B44-109C-44C0-B10E-0B959DD7EBF1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4277-A670-4ABB-9C35-22EFF6CED546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5DC-C049-4798-A8ED-09CFBF263766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09D8-5DC6-4157-A9E8-65C436BCAFF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70EC-4BB4-43F3-97D2-E7CC019B1E4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D11B-0D7B-4254-9E37-1D7D97A0EF88}">
  <dimension ref="A1:C453"/>
  <sheetViews>
    <sheetView workbookViewId="0">
      <selection activeCell="A3" sqref="A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44826</v>
      </c>
      <c r="B2" s="52" t="s">
        <v>54</v>
      </c>
    </row>
    <row r="3" spans="1:2">
      <c r="A3" s="41" t="s">
        <v>10</v>
      </c>
      <c r="B3" s="42">
        <v>7</v>
      </c>
    </row>
    <row r="5" spans="1:2">
      <c r="A5" s="41" t="s">
        <v>0</v>
      </c>
    </row>
    <row r="6" spans="1:2">
      <c r="A6" s="43" t="s">
        <v>1</v>
      </c>
      <c r="B6" s="51">
        <f>B3</f>
        <v>7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7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5</v>
      </c>
    </row>
    <row r="15" spans="1:2">
      <c r="A15" s="43" t="s">
        <v>6</v>
      </c>
      <c r="B15" s="42" t="s">
        <v>488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5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488</v>
      </c>
    </row>
    <row r="26" spans="1:2">
      <c r="A26" s="43" t="s">
        <v>41</v>
      </c>
      <c r="B26" s="42" t="s">
        <v>488</v>
      </c>
    </row>
    <row r="27" spans="1:2">
      <c r="A27" s="43" t="s">
        <v>3</v>
      </c>
      <c r="B27" s="42" t="s">
        <v>488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488</v>
      </c>
    </row>
    <row r="34" spans="1:2">
      <c r="A34" s="43" t="s">
        <v>17</v>
      </c>
      <c r="B34" s="42" t="s">
        <v>488</v>
      </c>
    </row>
    <row r="35" spans="1:2" ht="14.4" customHeight="1">
      <c r="A35" s="43" t="s">
        <v>18</v>
      </c>
      <c r="B35" s="42" t="s">
        <v>488</v>
      </c>
    </row>
    <row r="36" spans="1:2">
      <c r="A36" s="43" t="s">
        <v>19</v>
      </c>
      <c r="B36" s="42" t="s">
        <v>488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488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488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488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7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7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7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7</v>
      </c>
    </row>
    <row r="433" spans="1:2" ht="28.8">
      <c r="A433" s="44" t="s">
        <v>38</v>
      </c>
    </row>
    <row r="434" spans="1:2">
      <c r="A434" s="43" t="s">
        <v>45</v>
      </c>
      <c r="B434" s="42">
        <v>7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FD61-CF3C-4CBE-A9B7-734CAAA1F16C}">
  <dimension ref="A1:B459"/>
  <sheetViews>
    <sheetView workbookViewId="0">
      <selection activeCell="A3" sqref="A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44826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4AA3-464C-40AB-AB14-00BA050436F8}">
  <dimension ref="A1:B435"/>
  <sheetViews>
    <sheetView workbookViewId="0">
      <selection activeCell="A3" sqref="A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44826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8D87-FA7E-4BFE-96A8-1AB93678B3CB}">
  <dimension ref="A1:B438"/>
  <sheetViews>
    <sheetView zoomScaleNormal="100" workbookViewId="0">
      <selection activeCell="A3" sqref="A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44826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EAEC-21FA-4C40-88DA-2C279C55971E}">
  <dimension ref="A1:B434"/>
  <sheetViews>
    <sheetView workbookViewId="0">
      <selection activeCell="A3" sqref="A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44826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B23F-761C-411C-805C-7C2F3D3968AF}">
  <dimension ref="A1:B437"/>
  <sheetViews>
    <sheetView workbookViewId="0">
      <selection activeCell="A3" sqref="A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44826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4223-D6B7-4FF9-B0CA-839AD547E319}">
  <dimension ref="A1:B435"/>
  <sheetViews>
    <sheetView workbookViewId="0">
      <selection activeCell="A3" sqref="A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44826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9B33-D8A1-4BFF-8E22-25ED0D33253A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16F6-19A6-49D7-9B74-FDCC5CBF66C7}">
  <dimension ref="A1:C438"/>
  <sheetViews>
    <sheetView workbookViewId="0">
      <selection activeCell="A3" sqref="A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44826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F875-A51E-42FB-8E6C-39324D833F56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0F2A-8CF9-4487-8FB9-DCA31B6C567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4931-D9E9-48C9-99B2-F9BE9473A6B3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D3B8-070E-4CD5-B3F5-912E489C2B20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F2D2-65BF-4A5C-8D38-740DB1C69EE0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13F9-E67D-48DF-A2CC-CAEE41011E33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3C8D-C76C-43C8-80C7-89E086C1DC56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48F5-9E7D-4328-BFB2-3DA648F5B316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D64" sqref="D64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488</v>
      </c>
    </row>
    <row r="63" spans="1:2" ht="15" thickBot="1">
      <c r="A63" s="2" t="s">
        <v>24</v>
      </c>
      <c r="B63" s="30" t="s">
        <v>488</v>
      </c>
    </row>
    <row r="64" spans="1:2" ht="15" thickBot="1"/>
    <row r="65" spans="1:2">
      <c r="A65" s="20" t="s">
        <v>71</v>
      </c>
    </row>
    <row r="66" spans="1:2">
      <c r="A66" s="1" t="s">
        <v>12</v>
      </c>
      <c r="B66" s="30" t="s">
        <v>488</v>
      </c>
    </row>
    <row r="67" spans="1:2" ht="15" thickBot="1">
      <c r="A67" s="2" t="s">
        <v>24</v>
      </c>
      <c r="B67" s="30" t="s">
        <v>488</v>
      </c>
    </row>
    <row r="68" spans="1:2" ht="15" thickBot="1"/>
    <row r="69" spans="1:2">
      <c r="A69" s="22" t="s">
        <v>38</v>
      </c>
    </row>
    <row r="70" spans="1:2">
      <c r="A70" s="11" t="s">
        <v>47</v>
      </c>
      <c r="B70" s="30" t="s">
        <v>488</v>
      </c>
    </row>
    <row r="71" spans="1:2">
      <c r="A71" s="11" t="s">
        <v>66</v>
      </c>
    </row>
    <row r="72" spans="1:2">
      <c r="A72" s="11" t="s">
        <v>48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1EC9-2C90-497B-BA06-CD92F948F347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58" workbookViewId="0">
      <selection activeCell="B70" sqref="B70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10</v>
      </c>
    </row>
    <row r="5" spans="1:2" ht="1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10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8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10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488</v>
      </c>
    </row>
    <row r="34" spans="1:2">
      <c r="A34" s="14" t="s">
        <v>17</v>
      </c>
      <c r="B34" s="30" t="s">
        <v>488</v>
      </c>
    </row>
    <row r="35" spans="1:2" ht="14.4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10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  <c r="B60" s="30">
        <v>10</v>
      </c>
    </row>
    <row r="61" spans="1:2">
      <c r="A61" s="20" t="s">
        <v>44</v>
      </c>
    </row>
    <row r="62" spans="1:2" ht="15" thickBot="1">
      <c r="A62" s="2" t="s">
        <v>13</v>
      </c>
      <c r="B62" s="30">
        <v>10</v>
      </c>
    </row>
    <row r="63" spans="1:2" ht="15" thickBot="1">
      <c r="A63" s="21" t="s">
        <v>24</v>
      </c>
      <c r="B63" s="30">
        <v>10</v>
      </c>
    </row>
    <row r="64" spans="1:2">
      <c r="A64" s="20" t="s">
        <v>68</v>
      </c>
    </row>
    <row r="65" spans="1:2">
      <c r="A65" s="1" t="s">
        <v>12</v>
      </c>
      <c r="B65" s="30">
        <v>10</v>
      </c>
    </row>
    <row r="66" spans="1:2" ht="15" thickBot="1">
      <c r="A66" s="2" t="s">
        <v>24</v>
      </c>
      <c r="B66" s="30">
        <v>10</v>
      </c>
    </row>
    <row r="67" spans="1:2" ht="15" thickBot="1"/>
    <row r="68" spans="1:2">
      <c r="A68" s="22" t="s">
        <v>38</v>
      </c>
    </row>
    <row r="69" spans="1:2">
      <c r="A69" s="11" t="s">
        <v>45</v>
      </c>
      <c r="B69" s="30">
        <v>7</v>
      </c>
    </row>
    <row r="70" spans="1:2">
      <c r="A70" s="11" t="s">
        <v>46</v>
      </c>
      <c r="B70" s="30" t="s">
        <v>488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B69" sqref="B69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 ht="15" thickBot="1">
      <c r="A62" s="21" t="s">
        <v>13</v>
      </c>
      <c r="B62" s="30" t="s">
        <v>488</v>
      </c>
    </row>
    <row r="63" spans="1:2">
      <c r="A63" s="20" t="s">
        <v>73</v>
      </c>
    </row>
    <row r="64" spans="1:2">
      <c r="A64" s="1" t="s">
        <v>12</v>
      </c>
      <c r="B64" s="30" t="s">
        <v>488</v>
      </c>
    </row>
    <row r="65" spans="1:2">
      <c r="A65" s="1" t="s">
        <v>3</v>
      </c>
    </row>
    <row r="66" spans="1:2" ht="15" thickBot="1">
      <c r="A66" s="2" t="s">
        <v>24</v>
      </c>
      <c r="B66" s="30" t="s">
        <v>488</v>
      </c>
    </row>
    <row r="67" spans="1:2" ht="1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  <c r="B70" s="30" t="s">
        <v>488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opLeftCell="A31" zoomScaleNormal="100" workbookViewId="0">
      <selection activeCell="B35" sqref="B35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488</v>
      </c>
    </row>
    <row r="63" spans="1:2" ht="15" thickBot="1">
      <c r="A63" s="2" t="s">
        <v>24</v>
      </c>
      <c r="B63" s="30" t="s">
        <v>488</v>
      </c>
    </row>
    <row r="64" spans="1:2" ht="15" thickBot="1"/>
    <row r="65" spans="1:2">
      <c r="A65" s="20" t="s">
        <v>75</v>
      </c>
    </row>
    <row r="66" spans="1:2">
      <c r="A66" s="1" t="s">
        <v>12</v>
      </c>
      <c r="B66" s="30" t="s">
        <v>488</v>
      </c>
    </row>
    <row r="67" spans="1:2">
      <c r="A67" s="1" t="s">
        <v>3</v>
      </c>
    </row>
    <row r="68" spans="1:2" ht="15" thickBot="1">
      <c r="A68" s="2" t="s">
        <v>24</v>
      </c>
      <c r="B68" s="30" t="s">
        <v>488</v>
      </c>
    </row>
    <row r="69" spans="1:2" ht="15" thickBot="1"/>
    <row r="70" spans="1:2">
      <c r="A70" s="22" t="s">
        <v>38</v>
      </c>
    </row>
    <row r="71" spans="1:2">
      <c r="A71" s="11" t="s">
        <v>47</v>
      </c>
      <c r="B71" s="30" t="s">
        <v>488</v>
      </c>
    </row>
    <row r="72" spans="1:2">
      <c r="A72" s="11" t="s">
        <v>66</v>
      </c>
    </row>
    <row r="73" spans="1:2">
      <c r="A73" s="11" t="s">
        <v>76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13" sqref="B1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5" sqref="B5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C28" sqref="C28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J15" sqref="J15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2022-10-04T16:33:26Z</dcterms:modified>
</cp:coreProperties>
</file>