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03.22/"/>
    </mc:Choice>
  </mc:AlternateContent>
  <xr:revisionPtr revIDLastSave="11" documentId="8_{55474A4D-FA68-4A59-85D8-BE519B1D33B6}" xr6:coauthVersionLast="47" xr6:coauthVersionMax="47" xr10:uidLastSave="{F8E05819-EBCA-4717-B09A-9BF57B416CB7}"/>
  <bookViews>
    <workbookView xWindow="-108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<sst xmlns="http://schemas.openxmlformats.org/spreadsheetml/2006/main" count="42099" uniqueCount="492">
  <si>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</si>
  <si>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</si>
  <si>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</si>
  <si>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</si>
  <si>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</si>
  <si>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</si>
  <si>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</si>
  <si>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</si>
  <si>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</si>
  <si>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</si>
  <si>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</si>
  <si>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</si>
  <si>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</si>
  <si>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</si>
  <si>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</si>
  <si>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</si>
  <si>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</si>
  <si>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</si>
  <si>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</si>
  <si>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</si>
  <si>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</si>
  <si>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</si>
  <si>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</si>
  <si>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</si>
  <si>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</si>
  <si>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</si>
  <si>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</si>
  <si>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</si>
  <si>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</si>
  <si>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</si>
  <si>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</si>
  <si>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</si>
  <si>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</si>
  <si>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</si>
  <si>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</si>
  <si>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</si>
  <si>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</si>
  <si>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</si>
  <si>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</si>
  <si>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</si>
  <si>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</si>
  <si>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</si>
  <si>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</si>
  <si>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</si>
  <si>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</si>
  <si>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</si>
  <si>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</si>
  <si>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</si>
  <si>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</si>
  <si>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</si>
  <si>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</si>
  <si>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</si>
  <si>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</si>
  <si>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</si>
  <si>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</si>
  <si>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</si>
  <si>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</si>
  <si>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</si>
  <si>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</si>
  <si>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</si>
  <si>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</si>
  <si>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</si>
  <si>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</si>
  <si>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</si>
  <si>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</si>
  <si>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</si>
  <si>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</si>
  <si>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</si>
  <si>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</si>
  <si>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</si>
  <si>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</si>
  <si>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</si>
  <si>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</si>
  <si>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</si>
  <si>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</si>
  <si>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</si>
  <si>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</si>
  <si>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</si>
  <si>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</si>
  <si>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</si>
  <si>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</si>
  <si>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</si>
  <si>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</si>
  <si>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</si>
  <si>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</si>
  <si>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</si>
  <si>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</si>
  <si>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9/3/2022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</si>
  <si>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</si>
  <si>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</si>
  <si>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</si>
  <si>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</si>
  <si>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</si>
  <si>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</si>
  <si>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</si>
  <si>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</si>
  <si>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</si>
  <si>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</si>
  <si>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</si>
  <si>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</si>
  <si>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</si>
  <si>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</si>
  <si>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</si>
  <si>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</si>
  <si>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</si>
  <si>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</si>
  <si>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</si>
  <si>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</si>
  <si>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</si>
  <si>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</si>
  <si>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</si>
  <si>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</si>
  <si>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</si>
  <si>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</si>
  <si>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</si>
  <si>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</si>
  <si>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</si>
  <si>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</si>
  <si>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</si>
  <si>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</si>
  <si>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</si>
  <si>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</si>
  <si>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</si>
  <si>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</si>
  <si>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</si>
  <si>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</si>
  <si>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</si>
  <si>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</si>
  <si>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</si>
  <si>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</si>
  <si>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</si>
  <si>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</si>
  <si>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</si>
  <si>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</si>
  <si>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</si>
  <si>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</si>
  <si>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</si>
  <si>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</si>
  <si>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</si>
  <si>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</si>
  <si>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</si>
  <si>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</si>
  <si>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</si>
  <si>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</si>
  <si>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</si>
  <si>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</si>
  <si>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</si>
  <si>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</si>
  <si>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</si>
  <si>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</si>
  <si>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</si>
  <si>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</si>
  <si>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</si>
  <si>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</si>
  <si>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</si>
  <si>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</si>
  <si>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</si>
  <si>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</si>
  <si>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</si>
  <si>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</si>
  <si>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</si>
  <si>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</si>
  <si>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</si>
  <si>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</si>
  <si>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</si>
  <si>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</si>
  <si>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</si>
  <si>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</si>
  <si>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</si>
  <si>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</si>
  <si>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</si>
  <si>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</si>
  <si>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</si>
  <si>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</si>
  <si>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</si>
  <si>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</si>
  <si>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</si>
  <si>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</si>
  <si>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</si>
  <si>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</si>
  <si>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</si>
  <si>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</si>
  <si>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</si>
  <si>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</si>
  <si>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</si>
  <si>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</si>
  <si>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</si>
  <si>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</si>
  <si>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</si>
  <si>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</si>
  <si>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</si>
  <si>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</si>
  <si>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</si>
  <si>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</si>
  <si>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</si>
  <si>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</si>
  <si>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</si>
  <si>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</si>
  <si>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</si>
  <si>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</si>
  <si>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</si>
  <si>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</si>
  <si>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</si>
  <si>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</si>
  <si>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</si>
  <si>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</si>
  <si>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</si>
  <si>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</si>
  <si>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</si>
  <si>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</si>
  <si>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</si>
  <si>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</si>
  <si>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</si>
  <si>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</si>
  <si>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</si>
  <si>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</si>
  <si>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</si>
  <si>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</si>
  <si>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</si>
  <si>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</si>
  <si>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</si>
  <si>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</si>
  <si>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</si>
  <si>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</si>
  <si>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</si>
  <si>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</si>
  <si>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</si>
  <si>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</si>
  <si>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</si>
  <si>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</si>
  <si>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</si>
  <si>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</si>
  <si>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</si>
  <si>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</si>
  <si>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</si>
  <si>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</si>
  <si>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</si>
  <si>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</si>
  <si>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</si>
  <si>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</si>
  <si>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</si>
  <si>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</si>
  <si>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</si>
  <si>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</si>
  <si>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</si>
  <si>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</si>
  <si>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</si>
  <si>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</si>
  <si>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</si>
  <si>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</si>
  <si>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</si>
  <si>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</si>
  <si>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</si>
  <si>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</si>
  <si>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</si>
  <si>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</si>
  <si>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</si>
  <si>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</si>
  <si>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</si>
  <si>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</si>
  <si>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</si>
  <si>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</si>
  <si>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</si>
  <si>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</si>
  <si>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</si>
  <si>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</si>
  <si>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</si>
  <si>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</si>
  <si>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</si>
  <si>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</si>
  <si>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</si>
  <si>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</si>
  <si>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</si>
  <si>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</si>
  <si>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</si>
  <si>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</si>
  <si>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</si>
  <si>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</si>
  <si>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</si>
  <si>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</si>
  <si>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</si>
  <si>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</si>
  <si>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</si>
  <si>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</si>
  <si>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</si>
  <si>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</si>
  <si>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</si>
  <si>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</si>
  <si>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</si>
  <si>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</si>
  <si>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</si>
  <si>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</si>
  <si>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</si>
  <si>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</si>
  <si>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</si>
  <si>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</si>
  <si>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</si>
  <si>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</si>
  <si>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</si>
  <si>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</si>
  <si>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</si>
  <si>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</si>
  <si>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</si>
  <si>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</si>
  <si>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</si>
  <si>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</si>
  <si>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</si>
  <si>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</si>
  <si>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</si>
  <si>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</si>
  <si>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</si>
  <si>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</si>
  <si>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</si>
  <si>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</si>
  <si>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</si>
  <si>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</si>
  <si>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</si>
  <si>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</si>
  <si>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</si>
  <si>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</si>
  <si>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</si>
  <si>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</si>
  <si>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</si>
  <si>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</si>
  <si>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</si>
  <si>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</si>
  <si>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</si>
  <si>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</si>
  <si>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</si>
  <si>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</si>
  <si>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</si>
  <si>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</si>
  <si>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</si>
  <si>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</si>
  <si>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</si>
  <si>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</si>
  <si>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</si>
  <si>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</si>
  <si>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</si>
  <si>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</si>
  <si>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</si>
  <si>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</si>
  <si>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</si>
  <si>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</si>
  <si>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</si>
  <si>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</si>
  <si>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</si>
  <si>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</si>
  <si>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</si>
  <si>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</si>
  <si>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</si>
  <si>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</si>
  <si>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</si>
  <si>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</si>
  <si>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</si>
  <si>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</si>
  <si>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</si>
  <si>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</si>
  <si>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</si>
  <si>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</si>
  <si>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</si>
  <si>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</si>
  <si>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</si>
  <si>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</si>
  <si>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</si>
  <si>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</si>
  <si>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</si>
  <si>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</si>
  <si>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</si>
  <si>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</si>
  <si>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</si>
  <si>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</si>
  <si>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</si>
  <si>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</si>
  <si>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</si>
  <si>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</si>
  <si>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</si>
  <si>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</si>
  <si>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</si>
  <si>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</si>
  <si>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</si>
  <si>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</si>
  <si>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</si>
  <si>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</si>
  <si>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</si>
  <si>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</si>
  <si>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</si>
  <si>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</si>
  <si>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</si>
  <si>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</si>
  <si>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</si>
  <si>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</si>
  <si>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</si>
  <si>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</si>
  <si>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</si>
  <si>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</si>
  <si>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</si>
  <si>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</si>
  <si>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</si>
  <si>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</si>
  <si>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</si>
  <si>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</si>
  <si>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</si>
  <si>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</si>
  <si>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</si>
  <si>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</si>
  <si>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</si>
  <si>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</si>
  <si>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</si>
  <si>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</si>
  <si>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</si>
  <si>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</si>
  <si>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</si>
  <si>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</si>
  <si>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</si>
  <si>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</si>
  <si>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</si>
  <si>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</si>
  <si>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</si>
  <si>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</si>
  <si>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</si>
  <si>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</si>
  <si>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</si>
  <si>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</si>
  <si>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</si>
  <si>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</si>
  <si>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</si>
  <si>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</si>
  <si>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</si>
  <si>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</si>
  <si>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</si>
  <si>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</si>
  <si>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</si>
  <si>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</si>
  <si>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</si>
  <si>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</si>
  <si>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</si>
  <si>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</si>
  <si>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</si>
  <si>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</si>
  <si>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</si>
  <si>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</si>
  <si>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</si>
  <si>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</si>
  <si>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09/03/2022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</si>
  <si>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</si>
  <si>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</si>
  <si>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</si>
  <si>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</si>
  <si>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</si>
  <si>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</si>
  <si>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DATE:09/03/2022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</si>
  <si>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</si>
  <si>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</si>
  <si>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</si>
  <si>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</si>
  <si>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</si>
  <si>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03, 2022</t>
  </si>
  <si>
    <t>09.03.2022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</si>
  <si>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</si>
  <si>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</si>
  <si>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</si>
  <si>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</si>
  <si>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</si>
  <si>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</si>
  <si>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</si>
  <si>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</si>
  <si>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</si>
  <si>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</si>
  <si>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9/3/2022</t>
  </si>
  <si>
    <t>DATE: Sept 3, 2022</t>
  </si>
  <si>
    <t>Essex County</t>
  </si>
  <si>
    <t>DATE:  Sept 3, 2022</t>
  </si>
  <si>
    <t>DATE: September  03,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</si>
  <si>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</si>
  <si>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</si>
  <si>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</si>
  <si>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9/3/2022</t>
  </si>
  <si>
    <t>BRISTOL COUNTY</t>
  </si>
  <si>
    <t>Correctional Officer/Sergeant/Lieutenant/Captain</t>
  </si>
  <si>
    <t>DATE:    9/3/2022</t>
  </si>
  <si>
    <t>DATE:   9/3/2022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</si>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</sst>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A8DB-3D91-45FD-AFC6-788CD0BC469E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487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486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485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2C81-3DC2-4075-8E90-CF2D7DA7508D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484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BA8C-74AF-4C44-B4CC-177015431317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484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D19B-9D88-40F6-A1B2-1A0546C683C1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484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2AC9-5DD3-47AF-A76D-77C1C6822E49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484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8DD5-B8BF-44F4-9038-3C1BDEF137A2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484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2A0D2-7476-488A-917A-09531D9DD1B3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484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F88F5-EFEF-4019-B010-48C5B4FD12BF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484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E23A-E64A-4F20-94A2-8649FFDB69F1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478</v>
      </c>
      <c r="B1" s="33" t="s">
        <v>65</v>
      </c>
    </row>
    <row r="2" spans="1:2" ht="15" thickBot="1">
      <c r="A2" s="41" t="s">
        <v>477</v>
      </c>
      <c r="B2" s="27" t="s">
        <v>54</v>
      </c>
    </row>
    <row r="3" spans="1:2" ht="15" thickBot="1">
      <c r="A3" s="18" t="s">
        <v>10</v>
      </c>
      <c r="B3" s="126">
        <v>21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21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21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14</v>
      </c>
    </row>
    <row r="15" spans="1:2">
      <c r="A15" s="1" t="s">
        <v>6</v>
      </c>
      <c r="B15" s="42">
        <v>6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491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f>SUM(B14:B21)</f>
        <v>20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 t="s">
        <v>491</v>
      </c>
    </row>
    <row r="26" spans="1:2">
      <c r="A26" s="1" t="s">
        <v>41</v>
      </c>
      <c r="B26" s="42">
        <v>20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f>SUM(B25:B28)</f>
        <v>20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491</v>
      </c>
    </row>
    <row r="37" spans="1:2">
      <c r="A37" s="14" t="s">
        <v>17</v>
      </c>
      <c r="B37" s="42">
        <v>9</v>
      </c>
    </row>
    <row r="38" spans="1:2" ht="14.4" customHeight="1">
      <c r="A38" s="14" t="s">
        <v>18</v>
      </c>
      <c r="B38" s="42">
        <v>5</v>
      </c>
    </row>
    <row r="39" spans="1:2">
      <c r="A39" s="14" t="s">
        <v>19</v>
      </c>
      <c r="B39" s="42" t="s">
        <v>491</v>
      </c>
    </row>
    <row r="40" spans="1:2">
      <c r="A40" s="14" t="s">
        <v>20</v>
      </c>
      <c r="B40" s="42" t="s">
        <v>491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14</v>
      </c>
    </row>
    <row r="45" spans="1:2" ht="15" customHeight="1"/>
    <row r="46" spans="1:2" ht="50.1" customHeight="1">
      <c r="A46" s="47" t="s">
        <v>476</v>
      </c>
      <c r="B46" s="115"/>
    </row>
    <row r="47" spans="1:2" ht="201.6">
      <c r="A47" s="17" t="s">
        <v>475</v>
      </c>
      <c r="B47" s="42">
        <v>0</v>
      </c>
    </row>
    <row r="48" spans="1:2">
      <c r="A48" s="9"/>
    </row>
    <row r="49" spans="1:2" ht="72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21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491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8" t="s">
        <v>24</v>
      </c>
      <c r="B62" s="120">
        <f>SUM(B50:B61)</f>
        <v>21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21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8" t="s">
        <v>24</v>
      </c>
      <c r="B78" s="117">
        <f>SUM(B64:B77)</f>
        <v>21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21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3">
        <f>SUM(B80:B431)</f>
        <v>21</v>
      </c>
    </row>
    <row r="433" spans="1:2" ht="15" thickBot="1"/>
    <row r="434" spans="1:2" ht="28.8">
      <c r="A434" s="116" t="s">
        <v>38</v>
      </c>
      <c r="B434" s="115"/>
    </row>
    <row r="435" spans="1:2">
      <c r="A435" s="43" t="s">
        <v>45</v>
      </c>
      <c r="B435" s="42">
        <v>21</v>
      </c>
    </row>
    <row r="436" spans="1:2">
      <c r="A436" s="43" t="s">
        <v>46</v>
      </c>
      <c r="B436" s="42">
        <v>0</v>
      </c>
    </row>
    <row r="437" spans="1:2">
      <c r="A437" s="43" t="s">
        <v>474</v>
      </c>
      <c r="B437" s="42">
        <v>0</v>
      </c>
    </row>
    <row r="438" spans="1:2" ht="15" thickBot="1">
      <c r="A438" s="114" t="s">
        <v>24</v>
      </c>
      <c r="B438" s="113">
        <f>SUM(B435:B437)</f>
        <v>21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933E-5D37-4F88-9C3A-7CBC0122DA2F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478</v>
      </c>
      <c r="B1" s="33" t="s">
        <v>454</v>
      </c>
    </row>
    <row r="2" spans="1:2" ht="15" thickBot="1">
      <c r="A2" s="41" t="s">
        <v>480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4" t="s">
        <v>24</v>
      </c>
      <c r="B83" s="113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4" t="s">
        <v>24</v>
      </c>
      <c r="B438" s="127">
        <f>SUM(B86:B437)</f>
        <v>0</v>
      </c>
    </row>
    <row r="439" spans="1:2" ht="15" thickBot="1"/>
    <row r="440" spans="1:2" ht="28.8">
      <c r="A440" s="116" t="s">
        <v>38</v>
      </c>
      <c r="B440" s="115"/>
    </row>
    <row r="441" spans="1:2">
      <c r="A441" s="43" t="s">
        <v>479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F263-D28E-4CCF-8E4A-7E118CADA809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478</v>
      </c>
      <c r="B1" s="139" t="s">
        <v>452</v>
      </c>
    </row>
    <row r="2" spans="1:2" ht="15" thickBot="1">
      <c r="A2" s="41" t="s">
        <v>481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7" t="s">
        <v>24</v>
      </c>
      <c r="B22" s="113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1" t="s">
        <v>24</v>
      </c>
      <c r="B79" s="117">
        <f>SUM(B65:B78)</f>
        <v>0</v>
      </c>
    </row>
    <row r="80" spans="1:2" ht="28.8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13">
        <f>SUM(B81:B432)</f>
        <v>0</v>
      </c>
    </row>
    <row r="434" spans="1:2" ht="15" thickBot="1"/>
    <row r="435" spans="1:2" ht="28.8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474</v>
      </c>
      <c r="B438" s="42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4F4D-A08B-461A-87F7-4130C10BA69E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487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488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11BD9-0B82-4967-9746-F6343EBDDBB8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478</v>
      </c>
      <c r="B1" s="143" t="s">
        <v>455</v>
      </c>
    </row>
    <row r="2" spans="1:2" ht="15" thickBot="1">
      <c r="A2" s="41" t="s">
        <v>481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f>SUM(B13:B21)</f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4" t="s">
        <v>24</v>
      </c>
      <c r="B434" s="113">
        <f>SUM(B82:B433)</f>
        <v>0</v>
      </c>
    </row>
    <row r="436" spans="1:2" ht="28.8">
      <c r="A436" s="44" t="s">
        <v>38</v>
      </c>
      <c r="B436" s="115"/>
    </row>
    <row r="437" spans="1:2">
      <c r="A437" s="43" t="s">
        <v>479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483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482</v>
      </c>
      <c r="B441" s="42">
        <v>0</v>
      </c>
    </row>
    <row r="442" spans="1:2" ht="1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8434-AA16-4DBD-82BB-50297035BA2A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478</v>
      </c>
      <c r="B1" s="145" t="s">
        <v>59</v>
      </c>
    </row>
    <row r="2" spans="1:2" ht="15" thickBot="1">
      <c r="A2" s="41" t="s">
        <v>480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29" spans="1:2" ht="1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1" t="s">
        <v>24</v>
      </c>
      <c r="B75" s="113">
        <f>SUM(B61:B74)</f>
        <v>0</v>
      </c>
    </row>
    <row r="76" spans="1:2" ht="15" thickBot="1"/>
    <row r="77" spans="1:2" ht="28.8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1" t="s">
        <v>24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474</v>
      </c>
      <c r="B435" s="42">
        <v>0</v>
      </c>
    </row>
    <row r="436" spans="1:2" ht="1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C5BAF-E70B-422E-BF5C-99CE97372C60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478</v>
      </c>
      <c r="B1" s="139" t="s">
        <v>80</v>
      </c>
    </row>
    <row r="2" spans="1:2" ht="15" thickBot="1">
      <c r="A2" s="41" t="s">
        <v>481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32" spans="1:2" ht="1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1" t="s">
        <v>24</v>
      </c>
      <c r="B43" s="113">
        <v>0</v>
      </c>
    </row>
    <row r="44" spans="1:2" ht="15" thickBot="1"/>
    <row r="45" spans="1:2" ht="50.1" customHeight="1">
      <c r="A45" s="147" t="s">
        <v>37</v>
      </c>
      <c r="B45" s="115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8" t="s">
        <v>24</v>
      </c>
      <c r="B77" s="113">
        <f>SUM(B63:B76)</f>
        <v>0</v>
      </c>
    </row>
    <row r="78" spans="1:2" ht="15" thickBot="1"/>
    <row r="79" spans="1:2" ht="28.8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4" t="s">
        <v>24</v>
      </c>
      <c r="B432" s="127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DAD5E-4AA0-43F8-A806-2947F7B0050B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478</v>
      </c>
      <c r="B1" s="34" t="s">
        <v>456</v>
      </c>
    </row>
    <row r="2" spans="1:2" ht="15" thickBot="1">
      <c r="A2" s="41" t="s">
        <v>480</v>
      </c>
      <c r="B2" s="26" t="s">
        <v>57</v>
      </c>
    </row>
    <row r="3" spans="1:2" ht="15" thickBot="1">
      <c r="A3" s="5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v>0</v>
      </c>
    </row>
    <row r="32" spans="1:2" ht="15" thickBot="1"/>
    <row r="33" spans="1:2" ht="1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2" t="s">
        <v>24</v>
      </c>
      <c r="B43" s="113">
        <v>0</v>
      </c>
    </row>
    <row r="44" spans="1:2" ht="15" thickBot="1">
      <c r="B44"/>
    </row>
    <row r="45" spans="1:2" ht="60" customHeight="1">
      <c r="A45" s="29" t="s">
        <v>37</v>
      </c>
      <c r="B45" s="115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4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 ht="15" thickBot="1">
      <c r="B80"/>
    </row>
    <row r="81" spans="1:2" ht="28.8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4" t="s">
        <v>24</v>
      </c>
      <c r="B434" s="127">
        <f>SUM(B82:B433)</f>
        <v>0</v>
      </c>
    </row>
    <row r="435" spans="1:2" ht="15" thickBot="1"/>
    <row r="436" spans="1:2" ht="28.8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474</v>
      </c>
      <c r="B439" s="42">
        <v>0</v>
      </c>
    </row>
    <row r="440" spans="1:2" ht="1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E224-F875-4A0C-8775-A3755C814208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478</v>
      </c>
      <c r="B1" s="139" t="s">
        <v>62</v>
      </c>
    </row>
    <row r="2" spans="1:2">
      <c r="A2" s="41" t="s">
        <v>87</v>
      </c>
      <c r="B2" s="57" t="s">
        <v>54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v>0</v>
      </c>
    </row>
    <row r="23" spans="1:2" ht="1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1" t="s">
        <v>24</v>
      </c>
      <c r="B42" s="113">
        <v>0</v>
      </c>
    </row>
    <row r="43" spans="1:2" ht="15" thickBot="1">
      <c r="B43" s="30"/>
    </row>
    <row r="44" spans="1:2" ht="43.8" thickBot="1">
      <c r="A44" s="149" t="s">
        <v>37</v>
      </c>
      <c r="B44" s="115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1" t="s">
        <v>24</v>
      </c>
      <c r="B63" s="113">
        <f>SUM(B50:B62)</f>
        <v>0</v>
      </c>
    </row>
    <row r="64" spans="1:2" ht="1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1" t="s">
        <v>24</v>
      </c>
      <c r="B79" s="113">
        <f>SUM(B65:B78)</f>
        <v>0</v>
      </c>
    </row>
    <row r="80" spans="1:2" ht="28.8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27">
        <f>SUM(B81:B432)</f>
        <v>0</v>
      </c>
    </row>
    <row r="434" spans="1:2">
      <c r="B434" s="30"/>
    </row>
    <row r="435" spans="1:2" ht="28.8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E534-837A-413F-87F3-35A3B944E609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473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E3D7-80FB-4308-89E1-CE882650F83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473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7AB4-C3B4-4FFD-9009-2F3D4828D5BF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473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01B1-F434-443F-A2E8-C08A7F556209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473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868E-D1F8-457D-96A6-FAF02E0075F5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473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4987-77F0-4264-B740-08B341A9A1D7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487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89486-601C-43F2-82D5-0A282E115A98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473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2539C-166E-4F35-928E-C29423D25A60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473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3D1F0-5A26-4628-B5CA-CB9FB70B335F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473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80024-5409-4DC6-8EFE-7DDC5B1A87AC}">
  <dimension ref="A1:C452"/>
  <sheetViews>
    <sheetView topLeftCell="A403"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471</v>
      </c>
      <c r="B1" s="25" t="s">
        <v>65</v>
      </c>
    </row>
    <row r="2" spans="1:2" ht="15" thickBot="1">
      <c r="A2" s="24" t="s">
        <v>470</v>
      </c>
      <c r="B2" s="27" t="s">
        <v>54</v>
      </c>
    </row>
    <row r="3" spans="1:2" ht="15" thickBot="1">
      <c r="A3" s="18" t="s">
        <v>10</v>
      </c>
      <c r="B3" s="30">
        <v>22</v>
      </c>
    </row>
    <row r="5" spans="1:2" ht="15" thickBot="1">
      <c r="A5" s="19" t="s">
        <v>0</v>
      </c>
    </row>
    <row r="6" spans="1:2">
      <c r="A6" s="3" t="s">
        <v>1</v>
      </c>
      <c r="B6" s="30">
        <v>22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22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11</v>
      </c>
    </row>
    <row r="15" spans="1:2">
      <c r="A15" s="1" t="s">
        <v>6</v>
      </c>
      <c r="B15" s="30" t="s">
        <v>491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10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22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9</v>
      </c>
    </row>
    <row r="26" spans="1:2">
      <c r="A26" s="1" t="s">
        <v>41</v>
      </c>
      <c r="B26" s="30">
        <v>13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22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>
        <v>7</v>
      </c>
    </row>
    <row r="34" spans="1:2">
      <c r="A34" s="1" t="s">
        <v>17</v>
      </c>
      <c r="B34" s="30">
        <v>7</v>
      </c>
    </row>
    <row r="35" spans="1:2" ht="14.4" customHeight="1">
      <c r="A35" s="1" t="s">
        <v>18</v>
      </c>
      <c r="B35" s="30">
        <v>7</v>
      </c>
    </row>
    <row r="36" spans="1:2">
      <c r="A36" s="1" t="s">
        <v>19</v>
      </c>
      <c r="B36" s="30" t="s">
        <v>491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22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491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22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22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22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22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22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19</v>
      </c>
    </row>
    <row r="434" spans="1:2">
      <c r="A434" s="11" t="s">
        <v>46</v>
      </c>
      <c r="B434" s="30" t="s">
        <v>491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FDA61-3E5B-4C1E-92ED-64E8337CE56D}">
  <dimension ref="A1:B457"/>
  <sheetViews>
    <sheetView topLeftCell="A415"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471</v>
      </c>
      <c r="B1" s="25" t="s">
        <v>67</v>
      </c>
    </row>
    <row r="2" spans="1:2" ht="15" thickBot="1">
      <c r="A2" s="24" t="s">
        <v>470</v>
      </c>
      <c r="B2" s="27" t="s">
        <v>54</v>
      </c>
    </row>
    <row r="3" spans="1:2" ht="15" thickBot="1">
      <c r="A3" s="18" t="s">
        <v>10</v>
      </c>
      <c r="B3" s="30" t="s">
        <v>491</v>
      </c>
    </row>
    <row r="5" spans="1:2" ht="1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491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491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491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491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491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491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491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491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491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491</v>
      </c>
    </row>
    <row r="435" spans="1:2">
      <c r="A435" s="11" t="s">
        <v>66</v>
      </c>
    </row>
    <row r="436" spans="1:2">
      <c r="A436" s="11" t="s">
        <v>48</v>
      </c>
      <c r="B436" s="30" t="s">
        <v>491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B060-E5B8-46A4-A1AA-CA6BB314D24F}">
  <dimension ref="A1:B455"/>
  <sheetViews>
    <sheetView topLeftCell="A406"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471</v>
      </c>
      <c r="B1" s="25" t="s">
        <v>51</v>
      </c>
    </row>
    <row r="2" spans="1:2" ht="15" thickBot="1">
      <c r="A2" s="24" t="s">
        <v>470</v>
      </c>
      <c r="B2" s="27" t="s">
        <v>50</v>
      </c>
    </row>
    <row r="3" spans="1:2" ht="15" thickBot="1">
      <c r="A3" s="18" t="s">
        <v>10</v>
      </c>
      <c r="B3" s="30" t="s">
        <v>491</v>
      </c>
    </row>
    <row r="5" spans="1:2" ht="1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491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491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491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491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491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491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491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491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491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491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491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BD96-7718-4EB4-BABE-EF00DB79E46A}">
  <dimension ref="A1:B455"/>
  <sheetViews>
    <sheetView topLeftCell="A412"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471</v>
      </c>
      <c r="B1" s="25" t="s">
        <v>52</v>
      </c>
    </row>
    <row r="2" spans="1:2" ht="15" thickBot="1">
      <c r="A2" s="24" t="s">
        <v>470</v>
      </c>
      <c r="B2" s="27" t="s">
        <v>53</v>
      </c>
    </row>
    <row r="3" spans="1:2" ht="15" thickBot="1">
      <c r="A3" s="18" t="s">
        <v>10</v>
      </c>
      <c r="B3" s="30" t="s">
        <v>491</v>
      </c>
    </row>
    <row r="5" spans="1:2" ht="1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491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491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491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491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491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491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491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491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491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491</v>
      </c>
    </row>
    <row r="435" spans="1:2">
      <c r="A435" s="11" t="s">
        <v>66</v>
      </c>
    </row>
    <row r="436" spans="1:2">
      <c r="A436" s="11" t="s">
        <v>76</v>
      </c>
      <c r="B436" s="30" t="s">
        <v>491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1F37C-5D4D-4537-9088-5495116C1842}">
  <dimension ref="A1:B434"/>
  <sheetViews>
    <sheetView workbookViewId="0">
      <selection activeCell="B436" sqref="B436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471</v>
      </c>
      <c r="B1" s="33" t="s">
        <v>59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2E4C-23C7-4E4D-819F-1F5EB5234BAB}">
  <dimension ref="A1:B437"/>
  <sheetViews>
    <sheetView workbookViewId="0">
      <selection activeCell="B436" sqref="B436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471</v>
      </c>
      <c r="B1" s="33" t="s">
        <v>80</v>
      </c>
    </row>
    <row r="2" spans="1:2">
      <c r="A2" s="24" t="s">
        <v>472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81C0-9E52-40E9-9ACF-6760A2A88160}">
  <dimension ref="A1:B457"/>
  <sheetViews>
    <sheetView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471</v>
      </c>
      <c r="B1" s="34" t="s">
        <v>61</v>
      </c>
    </row>
    <row r="2" spans="1:2" ht="15" thickBot="1">
      <c r="A2" s="24" t="s">
        <v>470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81F1-AE97-47FA-82BB-1990C99778D8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487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490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t="s">
        <v>88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489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58EE9-5705-4AEF-A82E-868A96508291}">
  <dimension ref="A1:B457"/>
  <sheetViews>
    <sheetView workbookViewId="0">
      <selection activeCell="B436" sqref="B436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471</v>
      </c>
      <c r="B1" s="25" t="s">
        <v>62</v>
      </c>
    </row>
    <row r="2" spans="1:2" ht="15" thickBot="1">
      <c r="A2" s="24" t="s">
        <v>470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491B-99F1-4D63-8BAF-1DD5FEF5548B}">
  <dimension ref="A1:B456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44807</v>
      </c>
      <c r="B2" s="27" t="s">
        <v>54</v>
      </c>
    </row>
    <row r="3" spans="1:2" ht="15" thickBot="1">
      <c r="A3" s="18" t="s">
        <v>10</v>
      </c>
      <c r="B3" s="23">
        <v>5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491</v>
      </c>
    </row>
    <row r="7" spans="1:2">
      <c r="A7" s="1" t="s">
        <v>2</v>
      </c>
      <c r="B7" s="23" t="s">
        <v>491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>
        <v>5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>
        <v>5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>
        <v>5</v>
      </c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>
        <v>5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491</v>
      </c>
    </row>
    <row r="34" spans="1:2">
      <c r="A34" s="14" t="s">
        <v>17</v>
      </c>
      <c r="B34" s="23" t="s">
        <v>491</v>
      </c>
    </row>
    <row r="35" spans="1:2" ht="14.55" customHeight="1">
      <c r="A35" s="14" t="s">
        <v>18</v>
      </c>
      <c r="B35" s="23" t="s">
        <v>491</v>
      </c>
    </row>
    <row r="36" spans="1:2">
      <c r="A36" s="14" t="s">
        <v>19</v>
      </c>
      <c r="B36" s="23" t="s">
        <v>491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>
        <v>5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6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E092-6E1B-4285-BE05-9B08BE467257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44807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F33A-D363-42CC-B9FE-042AF69EFA22}">
  <dimension ref="A1:B455"/>
  <sheetViews>
    <sheetView zoomScale="80" zoomScaleNormal="80" workbookViewId="0">
      <selection activeCell="B433" sqref="B43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44807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F24F4-D5D0-488D-9AFA-67095C08AD8A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44807</v>
      </c>
      <c r="B2" s="27" t="s">
        <v>54</v>
      </c>
    </row>
    <row r="3" spans="1:2" ht="15" thickBot="1">
      <c r="A3" s="18" t="s">
        <v>10</v>
      </c>
      <c r="B3" s="23" t="s">
        <v>491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491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491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491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491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491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 t="s">
        <v>491</v>
      </c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491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491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76</v>
      </c>
      <c r="B436" s="23" t="s">
        <v>491</v>
      </c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468</v>
      </c>
      <c r="B439" s="23"/>
    </row>
    <row r="440" spans="1:2">
      <c r="A440" s="11" t="s">
        <v>462</v>
      </c>
      <c r="B440" s="23"/>
    </row>
    <row r="441" spans="1:2">
      <c r="A441" s="11" t="s">
        <v>467</v>
      </c>
      <c r="B441" s="23"/>
    </row>
    <row r="442" spans="1:2">
      <c r="A442" s="11" t="s">
        <v>11</v>
      </c>
      <c r="B442" s="23"/>
    </row>
    <row r="443" spans="1:2">
      <c r="A443" s="11"/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B60D-A88E-4811-AA22-4081904E8035}">
  <dimension ref="A1:B435"/>
  <sheetViews>
    <sheetView workbookViewId="0">
      <selection activeCell="B433" sqref="B43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44807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4367C-76EF-476B-8E40-18E26191E792}">
  <dimension ref="A1:B437"/>
  <sheetViews>
    <sheetView workbookViewId="0">
      <selection activeCell="B433" sqref="B43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9B8D-FEEA-4648-A7C9-45001BFF738B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9332-C081-4856-ACDD-C712FA7AB8DB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44807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2D9A4-36B2-43FA-B516-31552BAC14A8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15</v>
      </c>
    </row>
    <row r="5" spans="1:2" ht="1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  <c r="B7" s="30">
        <v>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15</v>
      </c>
    </row>
    <row r="13" spans="1:2">
      <c r="A13" s="41" t="s">
        <v>4</v>
      </c>
    </row>
    <row r="14" spans="1:2">
      <c r="A14" s="43" t="s">
        <v>5</v>
      </c>
      <c r="B14" s="30">
        <v>12</v>
      </c>
    </row>
    <row r="15" spans="1:2">
      <c r="A15" s="43" t="s">
        <v>6</v>
      </c>
      <c r="B15" s="30" t="s">
        <v>491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15</v>
      </c>
    </row>
    <row r="24" spans="1:2">
      <c r="A24" s="41" t="s">
        <v>39</v>
      </c>
    </row>
    <row r="25" spans="1:2">
      <c r="A25" s="43" t="s">
        <v>40</v>
      </c>
      <c r="B25" s="30">
        <v>9</v>
      </c>
    </row>
    <row r="26" spans="1:2">
      <c r="A26" s="43" t="s">
        <v>41</v>
      </c>
      <c r="B26" s="30">
        <v>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15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491</v>
      </c>
    </row>
    <row r="34" spans="1:2">
      <c r="A34" s="43" t="s">
        <v>17</v>
      </c>
      <c r="B34" s="30" t="s">
        <v>491</v>
      </c>
    </row>
    <row r="35" spans="1:2" ht="14.4" customHeight="1">
      <c r="A35" s="43" t="s">
        <v>18</v>
      </c>
      <c r="B35" s="30">
        <v>5</v>
      </c>
    </row>
    <row r="36" spans="1:2">
      <c r="A36" s="43" t="s">
        <v>19</v>
      </c>
      <c r="B36" s="30" t="s">
        <v>491</v>
      </c>
    </row>
    <row r="37" spans="1:2">
      <c r="A37" s="43" t="s">
        <v>20</v>
      </c>
      <c r="B37" s="30" t="s">
        <v>491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15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10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15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15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15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8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15</v>
      </c>
    </row>
    <row r="434" spans="1:2">
      <c r="A434" s="69" t="s">
        <v>38</v>
      </c>
    </row>
    <row r="435" spans="1:2">
      <c r="A435" s="43" t="s">
        <v>45</v>
      </c>
      <c r="B435" s="30">
        <v>13</v>
      </c>
    </row>
    <row r="436" spans="1:2">
      <c r="A436" s="43" t="s">
        <v>46</v>
      </c>
      <c r="B436" s="30" t="s">
        <v>491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FB76-4679-4999-BDFF-E828245C6CC0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487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4313D-98CA-44F7-A3CF-9AF4F89215C9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2842-FFD1-4264-BBF4-53099A0F9D2A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4FFCE-5756-408E-A97F-2A5EE5F41064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1467-6F24-4A9D-9B37-F3854526E7F7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E849-2E76-40D2-B886-C9F8305FE2BC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2D47-AD12-4443-A656-C1371083F93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13F59-93AC-4964-9E8F-2CF4317C7053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4596E-FA69-457E-B632-0DBD8EBD3E6E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B182-763A-45DF-87B7-71DD187DC3F4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09.03.2022</v>
      </c>
      <c r="B2" s="27" t="s">
        <v>54</v>
      </c>
    </row>
    <row r="3" spans="1:2" ht="15" thickBot="1">
      <c r="A3" s="18" t="s">
        <v>10</v>
      </c>
      <c r="B3" s="30" t="s">
        <v>491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F066E-67F1-4332-A40B-F62288B16604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09.03.2022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7FBD-ECF0-48FD-ACDC-5CCE4CC194A4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487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228B-6401-4158-800C-2B2FC767C8F2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09.03.2022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E795-7D22-43F1-9D57-B73F6E0E0481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09.03.2022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C46C-CA0C-48BA-B07E-5415A777240A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09.03.2022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E86A-0667-44AA-89B0-DE17FB2A07F9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09.03.2022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2479-D421-4DB7-B119-48A34756B89C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09.03.2022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E89F1-206F-46DC-B6C7-B21F5C671D1A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 t="s">
        <v>491</v>
      </c>
    </row>
    <row r="5" spans="1:2" ht="1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491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491</v>
      </c>
    </row>
    <row r="34" spans="1:2">
      <c r="A34" s="14" t="s">
        <v>17</v>
      </c>
      <c r="B34" s="30" t="s">
        <v>491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491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 t="s">
        <v>491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491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F3B95-1D2C-40D7-B793-417AA26284C3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C80F-7AEA-47A0-8DB3-9EBA278D881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0795-5C3F-465D-B663-EAFCEF51273C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D22DE-7C69-44A1-8F81-40DE5A80E680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15A3-7F1E-45BC-8E0D-F8C26D9B637B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487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38CF-18D7-44CE-AFB2-59D74692CCF2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CC451-272F-4AE4-BA56-E6842A50972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88E7-023E-43B7-9F1E-A4CC671F731F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1D59-312E-4C00-A74F-2478EC949625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C3E68-3CC1-4662-B386-D9A747305F52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E479-9C4D-4DB5-B506-63411C8B39D6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DB2F-B4FF-4133-9A1F-6B0FEE13665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04F95-9590-4A51-B279-AFE4933009B5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E7DF-F850-4799-81A2-EFE5A439D593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5CD3-4515-4A9E-871E-BEFA8AD9CA3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3D6D-85B8-4829-88CF-D944EE05A8F2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487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3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55DC-55A7-44BE-97D7-8D94B68262A0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3790-688E-4F01-A1CB-C86DDAB82A0A}">
  <dimension ref="A1:C453"/>
  <sheetViews>
    <sheetView workbookViewId="0">
      <selection activeCell="B441" sqref="B441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44807</v>
      </c>
      <c r="B2" s="52" t="s">
        <v>54</v>
      </c>
    </row>
    <row r="3" spans="1:2">
      <c r="A3" s="41" t="s">
        <v>10</v>
      </c>
      <c r="B3" s="42">
        <v>22</v>
      </c>
    </row>
    <row r="5" spans="1:2">
      <c r="A5" s="41" t="s">
        <v>0</v>
      </c>
    </row>
    <row r="6" spans="1:2">
      <c r="A6" s="43" t="s">
        <v>1</v>
      </c>
      <c r="B6" s="51">
        <f>B3</f>
        <v>22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22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11</v>
      </c>
    </row>
    <row r="15" spans="1:2">
      <c r="A15" s="43" t="s">
        <v>6</v>
      </c>
      <c r="B15" s="42">
        <v>10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491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21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6</v>
      </c>
    </row>
    <row r="26" spans="1:2">
      <c r="A26" s="43" t="s">
        <v>41</v>
      </c>
      <c r="B26" s="42">
        <v>10</v>
      </c>
    </row>
    <row r="27" spans="1:2">
      <c r="A27" s="43" t="s">
        <v>3</v>
      </c>
      <c r="B27" s="42">
        <v>6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22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491</v>
      </c>
    </row>
    <row r="33" spans="1:2">
      <c r="A33" s="43" t="s">
        <v>16</v>
      </c>
      <c r="B33" s="42">
        <v>9</v>
      </c>
    </row>
    <row r="34" spans="1:2">
      <c r="A34" s="43" t="s">
        <v>17</v>
      </c>
      <c r="B34" s="42" t="s">
        <v>491</v>
      </c>
    </row>
    <row r="35" spans="1:2" ht="14.4" customHeight="1">
      <c r="A35" s="43" t="s">
        <v>18</v>
      </c>
      <c r="B35" s="42">
        <v>5</v>
      </c>
    </row>
    <row r="36" spans="1:2">
      <c r="A36" s="43" t="s">
        <v>19</v>
      </c>
      <c r="B36" s="42" t="s">
        <v>491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14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16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491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491</v>
      </c>
    </row>
    <row r="57" spans="1:2">
      <c r="A57" s="46" t="s">
        <v>30</v>
      </c>
      <c r="B57" s="42"/>
    </row>
    <row r="58" spans="1:2">
      <c r="A58" s="45" t="s">
        <v>11</v>
      </c>
      <c r="B58" s="42" t="s">
        <v>491</v>
      </c>
    </row>
    <row r="59" spans="1:2">
      <c r="A59" s="45" t="s">
        <v>24</v>
      </c>
      <c r="B59" s="42">
        <f>SUM(B47:B58)</f>
        <v>16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22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22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22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22</v>
      </c>
    </row>
    <row r="433" spans="1:2" ht="28.8">
      <c r="A433" s="44" t="s">
        <v>38</v>
      </c>
    </row>
    <row r="434" spans="1:2">
      <c r="A434" s="43" t="s">
        <v>45</v>
      </c>
      <c r="B434" s="42">
        <v>22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6EC9-AC67-47F0-89A6-6632C140632A}">
  <dimension ref="A1:B459"/>
  <sheetViews>
    <sheetView workbookViewId="0">
      <selection activeCell="B441" sqref="B441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44807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BE29-8D03-41D3-89C3-9645CD304F3F}">
  <dimension ref="A1:B435"/>
  <sheetViews>
    <sheetView workbookViewId="0">
      <selection activeCell="B441" sqref="B441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44807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74E7-28AA-42BB-A157-868213ACDA99}">
  <dimension ref="A1:B438"/>
  <sheetViews>
    <sheetView zoomScaleNormal="100" workbookViewId="0">
      <selection activeCell="B441" sqref="B441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44807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1B1C-3530-4A0E-983A-2071E7DF8D6B}">
  <dimension ref="A1:B434"/>
  <sheetViews>
    <sheetView workbookViewId="0">
      <selection activeCell="B441" sqref="B441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44807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EF23-0545-41D5-9796-154CDA21D77C}">
  <dimension ref="A1:B437"/>
  <sheetViews>
    <sheetView workbookViewId="0">
      <selection activeCell="B441" sqref="B441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44807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4DAF-455F-466F-A19B-E7D0052E1C45}">
  <dimension ref="A1:B435"/>
  <sheetViews>
    <sheetView workbookViewId="0">
      <selection activeCell="B441" sqref="B441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44807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7E1F-54F2-494F-A563-2C0F80C6BBAF}">
  <dimension ref="A1:C438"/>
  <sheetViews>
    <sheetView workbookViewId="0">
      <selection activeCell="B441" sqref="B441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44807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0458-8AE0-4D60-9C6C-38AC2C436AE1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10</v>
      </c>
    </row>
    <row r="5" spans="1:2" ht="1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  <c r="B15" s="30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491</v>
      </c>
    </row>
    <row r="21" spans="1:2">
      <c r="A21" s="1" t="s">
        <v>23</v>
      </c>
    </row>
    <row r="22" spans="1:2" ht="15" thickBot="1">
      <c r="A22" s="2" t="s">
        <v>24</v>
      </c>
      <c r="B22" s="30">
        <v>10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491</v>
      </c>
    </row>
    <row r="26" spans="1:2">
      <c r="A26" s="1" t="s">
        <v>41</v>
      </c>
      <c r="B26" s="30">
        <v>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10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491</v>
      </c>
    </row>
    <row r="34" spans="1:2">
      <c r="A34" s="14" t="s">
        <v>17</v>
      </c>
      <c r="B34" s="30" t="s">
        <v>491</v>
      </c>
    </row>
    <row r="35" spans="1:2" ht="14.4" customHeight="1">
      <c r="A35" s="14" t="s">
        <v>18</v>
      </c>
      <c r="B35" s="30" t="s">
        <v>491</v>
      </c>
    </row>
    <row r="36" spans="1:2">
      <c r="A36" s="14" t="s">
        <v>19</v>
      </c>
    </row>
    <row r="37" spans="1:2">
      <c r="A37" s="14" t="s">
        <v>20</v>
      </c>
      <c r="B37" s="30" t="s">
        <v>491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10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10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10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10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10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CE59-C34F-4900-8645-86A851E93F5E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484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26E3-2A83-4CFE-A863-812DC70D4501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0560-9296-4F80-91C5-6209F2254217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BAFA-CC8B-4BDB-885A-C271CDCEEED0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E464-72C6-4C77-8883-CA72BFB5538C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CACD-0C05-40BD-A249-607696D2E571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C2DD-3755-4164-9BFF-795648D68AE0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D0D38-99B1-444C-B45B-6E7E051DF8B5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2022-10-06T11:59:48Z</dcterms:modified>
</cp:coreProperties>
</file>