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65" yWindow="105" windowWidth="14355" windowHeight="12600" firstSheet="7" activeTab="12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45621"/>
</workbook>
</file>

<file path=xl/calcChain.xml><?xml version="1.0" encoding="utf-8"?>
<calcChain xmlns="http://schemas.openxmlformats.org/spreadsheetml/2006/main">
  <c r="D3" i="9" l="1"/>
  <c r="C28" i="3" l="1"/>
  <c r="C18" i="3"/>
  <c r="C32" i="3" s="1"/>
  <c r="C8" i="3"/>
  <c r="C5" i="3"/>
</calcChain>
</file>

<file path=xl/sharedStrings.xml><?xml version="1.0" encoding="utf-8"?>
<sst xmlns="http://schemas.openxmlformats.org/spreadsheetml/2006/main" count="154" uniqueCount="44">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</sst>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40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0" borderId="2" xfId="0" applyFont="1" applyFill="1" applyBorder="1" applyAlignment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5" fillId="0" borderId="2" xfId="1" applyBorder="1">
      <alignment vertical="top"/>
    </xf>
    <xf numFmtId="0" fontId="0" fillId="3" borderId="2" xfId="0" applyFill="1" applyBorder="1"/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57" customHeight="1" x14ac:dyDescent="0.35">
      <c r="A2" s="6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7">
        <v>100</v>
      </c>
      <c r="C3" s="7">
        <v>65</v>
      </c>
      <c r="D3" s="7">
        <v>165</v>
      </c>
      <c r="E3" s="9">
        <v>165</v>
      </c>
      <c r="F3" s="8">
        <v>0</v>
      </c>
      <c r="G3" s="9">
        <v>0</v>
      </c>
      <c r="H3" s="9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61.5" x14ac:dyDescent="0.35">
      <c r="A2" s="6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7">
        <v>239</v>
      </c>
      <c r="C3" s="7">
        <v>87</v>
      </c>
      <c r="D3" s="7">
        <v>326</v>
      </c>
      <c r="E3" s="9">
        <v>182</v>
      </c>
      <c r="F3" s="8">
        <v>113</v>
      </c>
      <c r="G3" s="9">
        <v>7</v>
      </c>
      <c r="H3" s="9">
        <v>24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E19" sqref="E19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38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4" t="s">
        <v>8</v>
      </c>
      <c r="B1" s="4"/>
      <c r="C1" s="4"/>
      <c r="D1" s="4"/>
      <c r="E1" s="4"/>
      <c r="F1" s="4"/>
      <c r="G1" s="4"/>
      <c r="H1" s="4"/>
      <c r="I1" s="4"/>
    </row>
    <row r="2" spans="1:9" ht="76.5" x14ac:dyDescent="0.35">
      <c r="A2" s="6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39">
        <v>198</v>
      </c>
      <c r="C3" s="39">
        <v>103</v>
      </c>
      <c r="D3" s="39">
        <v>302</v>
      </c>
      <c r="E3" s="39">
        <v>603</v>
      </c>
      <c r="F3" s="15">
        <v>373</v>
      </c>
      <c r="G3" s="15">
        <v>82</v>
      </c>
      <c r="H3" s="15">
        <v>70</v>
      </c>
      <c r="I3" s="15">
        <v>78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61.5" x14ac:dyDescent="0.35">
      <c r="A2" s="6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9">
        <v>649</v>
      </c>
      <c r="C3" s="39">
        <v>241</v>
      </c>
      <c r="D3" s="39">
        <v>890</v>
      </c>
      <c r="E3" s="9">
        <v>754</v>
      </c>
      <c r="F3" s="8">
        <v>114</v>
      </c>
      <c r="G3" s="9">
        <v>7</v>
      </c>
      <c r="H3" s="9">
        <v>15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sqref="A1:H1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4" t="s">
        <v>43</v>
      </c>
      <c r="B1" s="4"/>
      <c r="C1" s="4"/>
      <c r="D1" s="4"/>
      <c r="E1" s="4"/>
      <c r="F1" s="4"/>
      <c r="G1" s="4"/>
      <c r="H1" s="4"/>
    </row>
    <row r="2" spans="1:8" ht="54" customHeight="1" x14ac:dyDescent="0.35">
      <c r="A2" s="6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9"/>
      <c r="C3" s="39"/>
      <c r="D3" s="39">
        <v>541</v>
      </c>
      <c r="E3" s="9">
        <v>306</v>
      </c>
      <c r="F3" s="8">
        <v>196</v>
      </c>
      <c r="G3" s="9">
        <v>0</v>
      </c>
      <c r="H3" s="9">
        <v>39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5" sqref="B5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5" customFormat="1" ht="44.2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53.25" customHeight="1" x14ac:dyDescent="0.35">
      <c r="A2" s="6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83</v>
      </c>
      <c r="C3" s="1">
        <v>52</v>
      </c>
      <c r="D3" s="1">
        <v>135</v>
      </c>
      <c r="E3" s="1">
        <v>0</v>
      </c>
      <c r="F3" s="1">
        <v>0</v>
      </c>
      <c r="G3" s="1">
        <v>0</v>
      </c>
      <c r="H3" s="1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13" sqref="E13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4" t="s">
        <v>21</v>
      </c>
      <c r="B1" s="4"/>
      <c r="C1" s="4"/>
      <c r="D1" s="4"/>
      <c r="E1" s="4"/>
      <c r="F1" s="4"/>
      <c r="G1" s="4"/>
      <c r="H1" s="4"/>
    </row>
    <row r="2" spans="1:8" x14ac:dyDescent="0.25">
      <c r="A2" s="25"/>
      <c r="B2" s="26"/>
      <c r="C2" s="27"/>
      <c r="D2" s="17"/>
      <c r="E2" s="17"/>
      <c r="F2" s="17"/>
      <c r="G2" s="17"/>
      <c r="H2" s="17"/>
    </row>
    <row r="3" spans="1:8" x14ac:dyDescent="0.25">
      <c r="A3" s="11"/>
      <c r="B3" s="11"/>
      <c r="C3" s="16"/>
      <c r="D3" s="18"/>
      <c r="E3" s="19"/>
      <c r="F3" s="19"/>
      <c r="G3" s="19"/>
      <c r="H3" s="19"/>
    </row>
    <row r="4" spans="1:8" x14ac:dyDescent="0.25">
      <c r="A4" s="7" t="s">
        <v>15</v>
      </c>
      <c r="B4" s="7" t="s">
        <v>16</v>
      </c>
      <c r="C4" s="10" t="s">
        <v>17</v>
      </c>
      <c r="D4" s="20"/>
      <c r="E4" s="21"/>
      <c r="F4" s="21"/>
      <c r="G4" s="21"/>
      <c r="H4" s="21"/>
    </row>
    <row r="5" spans="1:8" x14ac:dyDescent="0.25">
      <c r="A5" s="11">
        <v>503</v>
      </c>
      <c r="B5" s="11">
        <v>152</v>
      </c>
      <c r="C5" s="12">
        <f>SUM(A5:B5)</f>
        <v>655</v>
      </c>
    </row>
    <row r="6" spans="1:8" x14ac:dyDescent="0.25">
      <c r="A6" s="11"/>
      <c r="B6" s="11"/>
      <c r="C6" s="16"/>
    </row>
    <row r="7" spans="1:8" x14ac:dyDescent="0.25">
      <c r="A7" s="7" t="s">
        <v>18</v>
      </c>
      <c r="B7" s="16"/>
      <c r="C7" s="10" t="s">
        <v>17</v>
      </c>
    </row>
    <row r="8" spans="1:8" x14ac:dyDescent="0.25">
      <c r="A8" s="11">
        <v>45</v>
      </c>
      <c r="B8" s="16"/>
      <c r="C8" s="12">
        <f>SUM(C5 + A8)</f>
        <v>700</v>
      </c>
    </row>
    <row r="9" spans="1:8" x14ac:dyDescent="0.25">
      <c r="A9" s="28"/>
      <c r="B9" s="29"/>
      <c r="C9" s="30"/>
    </row>
    <row r="10" spans="1:8" ht="18.75" x14ac:dyDescent="0.3">
      <c r="A10" s="22" t="s">
        <v>19</v>
      </c>
      <c r="B10" s="11"/>
      <c r="C10" s="16"/>
    </row>
    <row r="11" spans="1:8" x14ac:dyDescent="0.25">
      <c r="A11" s="11"/>
      <c r="B11" s="11"/>
      <c r="C11" s="16"/>
    </row>
    <row r="12" spans="1:8" x14ac:dyDescent="0.25">
      <c r="A12" s="15" t="s">
        <v>2</v>
      </c>
      <c r="B12" s="15" t="s">
        <v>3</v>
      </c>
      <c r="C12" s="16"/>
    </row>
    <row r="13" spans="1:8" x14ac:dyDescent="0.25">
      <c r="A13" s="11">
        <v>206</v>
      </c>
      <c r="B13" s="11">
        <v>230</v>
      </c>
      <c r="C13" s="16"/>
    </row>
    <row r="14" spans="1:8" x14ac:dyDescent="0.25">
      <c r="A14" s="23"/>
      <c r="B14" s="11"/>
      <c r="C14" s="16"/>
    </row>
    <row r="15" spans="1:8" x14ac:dyDescent="0.25">
      <c r="A15" s="15" t="s">
        <v>4</v>
      </c>
      <c r="B15" s="15" t="s">
        <v>5</v>
      </c>
      <c r="C15" s="16"/>
    </row>
    <row r="16" spans="1:8" x14ac:dyDescent="0.25">
      <c r="A16" s="16">
        <v>99</v>
      </c>
      <c r="B16" s="16">
        <v>69</v>
      </c>
      <c r="C16" s="16"/>
    </row>
    <row r="17" spans="1:3" x14ac:dyDescent="0.25">
      <c r="A17" s="16"/>
      <c r="B17" s="16"/>
      <c r="C17" s="10" t="s">
        <v>17</v>
      </c>
    </row>
    <row r="18" spans="1:3" x14ac:dyDescent="0.25">
      <c r="A18" s="24"/>
      <c r="B18" s="24"/>
      <c r="C18" s="12">
        <f>SUM(A13+B13+ A16 + B16)</f>
        <v>604</v>
      </c>
    </row>
    <row r="19" spans="1:3" x14ac:dyDescent="0.25">
      <c r="A19" s="28"/>
      <c r="B19" s="29"/>
      <c r="C19" s="30"/>
    </row>
    <row r="20" spans="1:3" ht="18.75" x14ac:dyDescent="0.3">
      <c r="A20" s="22" t="s">
        <v>20</v>
      </c>
      <c r="B20" s="11"/>
      <c r="C20" s="16"/>
    </row>
    <row r="21" spans="1:3" x14ac:dyDescent="0.25">
      <c r="A21" s="11"/>
      <c r="B21" s="11"/>
      <c r="C21" s="16"/>
    </row>
    <row r="22" spans="1:3" x14ac:dyDescent="0.25">
      <c r="A22" s="15" t="s">
        <v>2</v>
      </c>
      <c r="B22" s="15" t="s">
        <v>3</v>
      </c>
      <c r="C22" s="16"/>
    </row>
    <row r="23" spans="1:3" x14ac:dyDescent="0.25">
      <c r="A23" s="11">
        <v>96</v>
      </c>
      <c r="B23" s="11">
        <v>0</v>
      </c>
      <c r="C23" s="16"/>
    </row>
    <row r="24" spans="1:3" x14ac:dyDescent="0.25">
      <c r="A24" s="11"/>
      <c r="B24" s="11"/>
      <c r="C24" s="16"/>
    </row>
    <row r="25" spans="1:3" x14ac:dyDescent="0.25">
      <c r="A25" s="15" t="s">
        <v>4</v>
      </c>
      <c r="B25" s="15" t="s">
        <v>5</v>
      </c>
      <c r="C25" s="16"/>
    </row>
    <row r="26" spans="1:3" x14ac:dyDescent="0.25">
      <c r="A26" s="16">
        <v>0</v>
      </c>
      <c r="B26" s="16">
        <v>0</v>
      </c>
      <c r="C26" s="16"/>
    </row>
    <row r="27" spans="1:3" x14ac:dyDescent="0.25">
      <c r="A27" s="16"/>
      <c r="B27" s="16"/>
      <c r="C27" s="10" t="s">
        <v>17</v>
      </c>
    </row>
    <row r="28" spans="1:3" x14ac:dyDescent="0.25">
      <c r="A28" s="24"/>
      <c r="B28" s="24"/>
      <c r="C28" s="12">
        <f>SUM(A23+B23+ A26 + B26)</f>
        <v>96</v>
      </c>
    </row>
    <row r="29" spans="1:3" x14ac:dyDescent="0.25">
      <c r="A29" s="28"/>
      <c r="B29" s="29"/>
      <c r="C29" s="30"/>
    </row>
    <row r="30" spans="1:3" x14ac:dyDescent="0.25">
      <c r="A30" s="16"/>
      <c r="B30" s="16"/>
      <c r="C30" s="16"/>
    </row>
    <row r="31" spans="1:3" x14ac:dyDescent="0.25">
      <c r="A31" s="16"/>
      <c r="B31" s="16"/>
      <c r="C31" s="10" t="s">
        <v>17</v>
      </c>
    </row>
    <row r="32" spans="1:3" x14ac:dyDescent="0.25">
      <c r="A32" s="16"/>
      <c r="B32" s="16"/>
      <c r="C32" s="12">
        <f>SUM( C18 +C28)</f>
        <v>700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5">
    <mergeCell ref="A1:H1"/>
    <mergeCell ref="A2:C2"/>
    <mergeCell ref="A9:C9"/>
    <mergeCell ref="A19:C19"/>
    <mergeCell ref="A29:C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3" sqref="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46.5" x14ac:dyDescent="0.35">
      <c r="A2" s="6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7">
        <v>1</v>
      </c>
      <c r="C3" s="7">
        <v>4</v>
      </c>
      <c r="D3" s="7">
        <v>5</v>
      </c>
      <c r="E3" s="9">
        <v>5</v>
      </c>
      <c r="F3" s="8">
        <v>0</v>
      </c>
      <c r="G3" s="9">
        <v>0</v>
      </c>
      <c r="H3" s="9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2" sqref="H2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10" ht="61.5" x14ac:dyDescent="0.35">
      <c r="A2" s="6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31" t="s">
        <v>25</v>
      </c>
      <c r="B3" s="32">
        <v>708</v>
      </c>
      <c r="C3" s="32">
        <v>199</v>
      </c>
      <c r="D3" s="32">
        <v>907</v>
      </c>
      <c r="E3" s="33">
        <v>18</v>
      </c>
      <c r="F3" s="33">
        <v>406</v>
      </c>
      <c r="G3" s="33">
        <v>2</v>
      </c>
      <c r="H3" s="12">
        <v>8</v>
      </c>
    </row>
    <row r="4" spans="1:10" x14ac:dyDescent="0.25">
      <c r="A4" s="31" t="s">
        <v>26</v>
      </c>
      <c r="B4" s="32">
        <v>0</v>
      </c>
      <c r="C4" s="32">
        <v>64</v>
      </c>
      <c r="D4" s="32">
        <v>64</v>
      </c>
      <c r="E4" s="33">
        <v>0</v>
      </c>
      <c r="F4" s="33">
        <v>0</v>
      </c>
      <c r="G4" s="33">
        <v>0</v>
      </c>
      <c r="H4" s="12">
        <v>34</v>
      </c>
    </row>
    <row r="5" spans="1:10" x14ac:dyDescent="0.25">
      <c r="A5" s="34" t="s">
        <v>27</v>
      </c>
      <c r="B5" s="32">
        <v>0</v>
      </c>
      <c r="C5" s="32">
        <v>6</v>
      </c>
      <c r="D5" s="32">
        <v>6</v>
      </c>
      <c r="E5" s="32">
        <v>0</v>
      </c>
      <c r="F5" s="32">
        <v>0</v>
      </c>
      <c r="G5" s="32">
        <v>0</v>
      </c>
      <c r="H5" s="12">
        <v>6</v>
      </c>
    </row>
    <row r="6" spans="1:10" x14ac:dyDescent="0.25">
      <c r="A6" s="35" t="s">
        <v>28</v>
      </c>
      <c r="B6" s="36"/>
      <c r="C6" s="36"/>
      <c r="D6" s="36"/>
      <c r="E6" s="13"/>
      <c r="F6" s="13"/>
      <c r="G6" s="13"/>
      <c r="H6" s="13"/>
      <c r="I6" s="14"/>
      <c r="J6" s="14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21" sqref="E21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46.5" x14ac:dyDescent="0.35">
      <c r="A2" s="6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37" t="s">
        <v>33</v>
      </c>
      <c r="B3" s="7">
        <v>85</v>
      </c>
      <c r="C3" s="7">
        <v>54</v>
      </c>
      <c r="D3" s="7">
        <v>137</v>
      </c>
      <c r="E3" s="15">
        <v>124</v>
      </c>
      <c r="F3" s="15">
        <v>15</v>
      </c>
      <c r="G3" s="15">
        <v>0</v>
      </c>
      <c r="H3" s="15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2" sqref="H2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61.5" x14ac:dyDescent="0.35">
      <c r="A2" s="6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7">
        <v>459</v>
      </c>
      <c r="C3" s="7">
        <v>216</v>
      </c>
      <c r="D3" s="7">
        <v>675</v>
      </c>
      <c r="E3" s="9">
        <v>561</v>
      </c>
      <c r="F3" s="8">
        <v>94</v>
      </c>
      <c r="G3" s="9">
        <v>20</v>
      </c>
      <c r="H3" s="9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46.5" x14ac:dyDescent="0.35">
      <c r="A2" s="6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7">
        <v>70</v>
      </c>
      <c r="C3" s="7">
        <v>44</v>
      </c>
      <c r="D3" s="7">
        <v>114</v>
      </c>
      <c r="E3" s="9">
        <v>93</v>
      </c>
      <c r="F3" s="8"/>
      <c r="G3" s="9"/>
      <c r="H3" s="9">
        <v>21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9" sqref="A9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61.5" x14ac:dyDescent="0.35">
      <c r="A2" s="6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37" t="s">
        <v>37</v>
      </c>
      <c r="B3" s="7">
        <v>390</v>
      </c>
      <c r="C3" s="7">
        <v>160</v>
      </c>
      <c r="D3" s="7">
        <f>SUM(E3:H3)</f>
        <v>550</v>
      </c>
      <c r="E3" s="15">
        <v>282</v>
      </c>
      <c r="F3" s="15">
        <v>122</v>
      </c>
      <c r="G3" s="15">
        <v>0</v>
      </c>
      <c r="H3" s="15">
        <v>146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2020-08-13T15:25:40Z</dcterms:modified>
</cp:coreProperties>
</file>