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11.04.20 Weekly Submissions\"/>
    </mc:Choice>
  </mc:AlternateContent>
  <xr:revisionPtr revIDLastSave="0" documentId="13_ncr:1_{91997E58-3F3B-4F40-9504-3D32F7243A40}" xr6:coauthVersionLast="44" xr6:coauthVersionMax="44" xr10:uidLastSave="{00000000-0000-0000-0000-000000000000}"/>
  <bookViews>
    <workbookView xWindow="-120" yWindow="-120" windowWidth="20730" windowHeight="11160" firstSheet="5" activeTab="12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3" l="1"/>
  <c r="D3" i="9" l="1"/>
  <c r="D3" i="8" l="1"/>
  <c r="C28" i="3" l="1"/>
  <c r="C18" i="3"/>
  <c r="C32" i="3" s="1"/>
  <c r="C8" i="3"/>
  <c r="C5" i="3"/>
</calcChain>
</file>

<file path=xl/sharedStrings.xml><?xml version="1.0" encoding="utf-8"?>
<sst xmlns="http://schemas.openxmlformats.org/spreadsheetml/2006/main" count="159" uniqueCount="45">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</sst>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1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114</v>
      </c>
      <c r="C3" s="23">
        <v>71</v>
      </c>
      <c r="D3" s="23">
        <v>185</v>
      </c>
      <c r="E3" s="24">
        <v>169</v>
      </c>
      <c r="F3" s="24">
        <v>16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140625" customWidth="1"/>
    <col min="5" max="5" width="12.5703125" customWidth="1"/>
    <col min="6" max="6" width="12.28515625" customWidth="1"/>
    <col min="7" max="7" width="11.85546875" customWidth="1"/>
    <col min="8" max="8" width="11.28515625" customWidth="1"/>
  </cols>
  <sheetData>
    <row r="1" spans="1:8" ht="42.7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310</v>
      </c>
      <c r="C3" s="23">
        <v>87</v>
      </c>
      <c r="D3" s="23">
        <v>397</v>
      </c>
      <c r="E3" s="24">
        <v>200</v>
      </c>
      <c r="F3" s="24">
        <v>150</v>
      </c>
      <c r="G3" s="24">
        <v>18</v>
      </c>
      <c r="H3" s="22">
        <v>29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5" x14ac:dyDescent="0.25"/>
  <cols>
    <col min="1" max="1" width="16.7109375" customWidth="1"/>
    <col min="2" max="2" width="12.5703125" customWidth="1"/>
    <col min="3" max="3" width="12.7109375" customWidth="1"/>
    <col min="4" max="4" width="12.7109375" style="22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  <c r="I1" s="27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22">
        <v>201</v>
      </c>
      <c r="C3" s="22">
        <v>88</v>
      </c>
      <c r="D3" s="22">
        <v>117</v>
      </c>
      <c r="E3" s="22">
        <v>642</v>
      </c>
      <c r="F3" s="22">
        <v>369</v>
      </c>
      <c r="G3" s="22">
        <v>58</v>
      </c>
      <c r="H3" s="22">
        <v>120</v>
      </c>
      <c r="I3" s="22">
        <v>95</v>
      </c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767</v>
      </c>
      <c r="C3" s="23">
        <v>234</v>
      </c>
      <c r="D3" s="23">
        <v>1001</v>
      </c>
      <c r="E3" s="24">
        <v>708</v>
      </c>
      <c r="F3" s="24">
        <v>276</v>
      </c>
      <c r="G3" s="24">
        <v>6</v>
      </c>
      <c r="H3" s="24">
        <v>11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tabSelected="1" workbookViewId="0">
      <selection activeCell="H3" sqref="B3:H3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7" t="s">
        <v>43</v>
      </c>
      <c r="B1" s="27"/>
      <c r="C1" s="27"/>
      <c r="D1" s="27"/>
      <c r="E1" s="27"/>
      <c r="F1" s="27"/>
      <c r="G1" s="27"/>
      <c r="H1" s="27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441</v>
      </c>
      <c r="C3" s="23">
        <v>170</v>
      </c>
      <c r="D3" s="23">
        <f>SUM(B3:C3)</f>
        <v>611</v>
      </c>
      <c r="E3" s="24">
        <v>295</v>
      </c>
      <c r="F3" s="24">
        <v>262</v>
      </c>
      <c r="G3" s="24"/>
      <c r="H3" s="24">
        <v>54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42578125" customWidth="1"/>
    <col min="2" max="2" width="13.140625" customWidth="1"/>
    <col min="3" max="3" width="14.140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89</v>
      </c>
      <c r="C3" s="23">
        <v>48</v>
      </c>
      <c r="D3" s="23">
        <v>137</v>
      </c>
      <c r="E3" s="24">
        <v>130</v>
      </c>
      <c r="F3" s="24">
        <v>7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2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85546875" customWidth="1"/>
    <col min="5" max="5" width="12.28515625" customWidth="1"/>
    <col min="6" max="6" width="13" customWidth="1"/>
    <col min="7" max="7" width="11.85546875" customWidth="1"/>
    <col min="8" max="8" width="11.140625" customWidth="1"/>
  </cols>
  <sheetData>
    <row r="1" spans="1:8" ht="51.75" customHeight="1" x14ac:dyDescent="0.25">
      <c r="A1" s="27" t="s">
        <v>21</v>
      </c>
      <c r="B1" s="27"/>
      <c r="C1" s="27"/>
      <c r="D1" s="27"/>
      <c r="E1" s="27"/>
      <c r="F1" s="27"/>
      <c r="G1" s="27"/>
      <c r="H1" s="27"/>
    </row>
    <row r="2" spans="1:8" x14ac:dyDescent="0.25">
      <c r="A2" s="28"/>
      <c r="B2" s="29"/>
      <c r="C2" s="30"/>
      <c r="D2" s="12"/>
      <c r="E2" s="12"/>
      <c r="F2" s="12"/>
      <c r="G2" s="12"/>
      <c r="H2" s="12"/>
    </row>
    <row r="3" spans="1:8" x14ac:dyDescent="0.25">
      <c r="A3" s="7"/>
      <c r="B3" s="7"/>
      <c r="C3" s="11"/>
      <c r="D3" s="13"/>
      <c r="E3" s="14"/>
      <c r="F3" s="14"/>
      <c r="G3" s="14"/>
      <c r="H3" s="14"/>
    </row>
    <row r="4" spans="1:8" x14ac:dyDescent="0.2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25">
      <c r="A5" s="11">
        <v>503</v>
      </c>
      <c r="B5" s="11">
        <v>146</v>
      </c>
      <c r="C5" s="8">
        <f>SUM(A5:B5)</f>
        <v>649</v>
      </c>
    </row>
    <row r="6" spans="1:8" x14ac:dyDescent="0.25">
      <c r="A6" s="22"/>
      <c r="B6" s="22"/>
      <c r="C6" s="22"/>
    </row>
    <row r="7" spans="1:8" x14ac:dyDescent="0.25">
      <c r="A7" s="23" t="s">
        <v>18</v>
      </c>
      <c r="B7" s="22"/>
      <c r="C7" s="6" t="s">
        <v>17</v>
      </c>
    </row>
    <row r="8" spans="1:8" x14ac:dyDescent="0.25">
      <c r="A8" s="11">
        <v>28</v>
      </c>
      <c r="B8" s="22"/>
      <c r="C8" s="8">
        <f>SUM(C5 + A8)</f>
        <v>677</v>
      </c>
    </row>
    <row r="9" spans="1:8" x14ac:dyDescent="0.25">
      <c r="A9" s="10"/>
      <c r="B9" s="10"/>
      <c r="C9" s="10"/>
    </row>
    <row r="10" spans="1:8" ht="18.75" x14ac:dyDescent="0.3">
      <c r="A10" s="25" t="s">
        <v>19</v>
      </c>
      <c r="B10" s="22"/>
      <c r="C10" s="22"/>
    </row>
    <row r="11" spans="1:8" x14ac:dyDescent="0.25">
      <c r="A11" s="22"/>
      <c r="B11" s="22"/>
      <c r="C11" s="22"/>
    </row>
    <row r="12" spans="1:8" x14ac:dyDescent="0.25">
      <c r="A12" s="23" t="s">
        <v>2</v>
      </c>
      <c r="B12" s="23" t="s">
        <v>3</v>
      </c>
      <c r="C12" s="22"/>
    </row>
    <row r="13" spans="1:8" x14ac:dyDescent="0.25">
      <c r="A13" s="11">
        <v>160</v>
      </c>
      <c r="B13" s="11">
        <v>274</v>
      </c>
      <c r="C13" s="22"/>
    </row>
    <row r="14" spans="1:8" x14ac:dyDescent="0.25">
      <c r="A14" s="22"/>
      <c r="B14" s="22"/>
      <c r="C14" s="22"/>
    </row>
    <row r="15" spans="1:8" x14ac:dyDescent="0.25">
      <c r="A15" s="23" t="s">
        <v>4</v>
      </c>
      <c r="B15" s="23" t="s">
        <v>5</v>
      </c>
      <c r="C15" s="22"/>
    </row>
    <row r="16" spans="1:8" x14ac:dyDescent="0.25">
      <c r="A16" s="11">
        <v>87</v>
      </c>
      <c r="B16" s="11">
        <v>71</v>
      </c>
      <c r="C16" s="22"/>
    </row>
    <row r="17" spans="1:3" x14ac:dyDescent="0.25">
      <c r="A17" s="22"/>
      <c r="B17" s="22"/>
      <c r="C17" s="6" t="s">
        <v>17</v>
      </c>
    </row>
    <row r="18" spans="1:3" x14ac:dyDescent="0.25">
      <c r="A18" s="26"/>
      <c r="B18" s="26"/>
      <c r="C18" s="8">
        <f>SUM(A13+B13+ A16 + B16)</f>
        <v>592</v>
      </c>
    </row>
    <row r="19" spans="1:3" x14ac:dyDescent="0.25">
      <c r="A19" s="10"/>
      <c r="B19" s="10"/>
      <c r="C19" s="10"/>
    </row>
    <row r="20" spans="1:3" ht="18.75" x14ac:dyDescent="0.3">
      <c r="A20" s="25" t="s">
        <v>20</v>
      </c>
      <c r="B20" s="22"/>
      <c r="C20" s="22"/>
    </row>
    <row r="21" spans="1:3" x14ac:dyDescent="0.25">
      <c r="A21" s="22"/>
      <c r="B21" s="22"/>
      <c r="C21" s="22"/>
    </row>
    <row r="22" spans="1:3" x14ac:dyDescent="0.25">
      <c r="A22" s="23" t="s">
        <v>2</v>
      </c>
      <c r="B22" s="23" t="s">
        <v>3</v>
      </c>
      <c r="C22" s="22"/>
    </row>
    <row r="23" spans="1:3" x14ac:dyDescent="0.25">
      <c r="A23" s="11">
        <v>85</v>
      </c>
      <c r="B23" s="11">
        <v>0</v>
      </c>
      <c r="C23" s="22"/>
    </row>
    <row r="24" spans="1:3" x14ac:dyDescent="0.25">
      <c r="A24" s="22"/>
      <c r="B24" s="22"/>
      <c r="C24" s="22"/>
    </row>
    <row r="25" spans="1:3" x14ac:dyDescent="0.25">
      <c r="A25" s="23" t="s">
        <v>4</v>
      </c>
      <c r="B25" s="23" t="s">
        <v>5</v>
      </c>
      <c r="C25" s="22"/>
    </row>
    <row r="26" spans="1:3" x14ac:dyDescent="0.25">
      <c r="A26" s="11">
        <v>0</v>
      </c>
      <c r="B26" s="11">
        <v>0</v>
      </c>
      <c r="C26" s="22"/>
    </row>
    <row r="27" spans="1:3" x14ac:dyDescent="0.25">
      <c r="A27" s="22"/>
      <c r="B27" s="22"/>
      <c r="C27" s="6" t="s">
        <v>17</v>
      </c>
    </row>
    <row r="28" spans="1:3" x14ac:dyDescent="0.25">
      <c r="A28" s="26"/>
      <c r="B28" s="26"/>
      <c r="C28" s="8">
        <f>SUM(A23+B23+ A26 + B26)</f>
        <v>85</v>
      </c>
    </row>
    <row r="29" spans="1:3" x14ac:dyDescent="0.25">
      <c r="A29" s="10"/>
      <c r="B29" s="10"/>
      <c r="C29" s="10"/>
    </row>
    <row r="30" spans="1:3" x14ac:dyDescent="0.25">
      <c r="A30" s="22"/>
      <c r="B30" s="22"/>
      <c r="C30" s="22"/>
    </row>
    <row r="31" spans="1:3" x14ac:dyDescent="0.25">
      <c r="A31" s="22"/>
      <c r="B31" s="22"/>
      <c r="C31" s="6" t="s">
        <v>17</v>
      </c>
    </row>
    <row r="32" spans="1:3" x14ac:dyDescent="0.25">
      <c r="A32" s="22"/>
      <c r="B32" s="22"/>
      <c r="C32" s="8">
        <f>SUM( C18 +C28)</f>
        <v>677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85546875" customWidth="1"/>
    <col min="5" max="5" width="12.42578125" customWidth="1"/>
    <col min="6" max="6" width="12.5703125" customWidth="1"/>
    <col min="7" max="7" width="12" customWidth="1"/>
    <col min="8" max="8" width="10.85546875" customWidth="1"/>
  </cols>
  <sheetData>
    <row r="1" spans="1:8" ht="52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 t="s">
        <v>44</v>
      </c>
      <c r="C3" s="23" t="s">
        <v>44</v>
      </c>
      <c r="D3" s="23" t="s">
        <v>44</v>
      </c>
      <c r="E3" s="24" t="s">
        <v>44</v>
      </c>
      <c r="F3" s="24">
        <v>0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18.28515625" customWidth="1"/>
    <col min="2" max="2" width="12.855468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85546875" customWidth="1"/>
  </cols>
  <sheetData>
    <row r="1" spans="1:10" ht="51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17" t="s">
        <v>25</v>
      </c>
      <c r="B3" s="8">
        <v>746</v>
      </c>
      <c r="C3" s="8">
        <v>198</v>
      </c>
      <c r="D3" s="8">
        <v>944</v>
      </c>
      <c r="E3" s="8">
        <v>18</v>
      </c>
      <c r="F3" s="8">
        <v>406</v>
      </c>
      <c r="G3" s="8" t="s">
        <v>44</v>
      </c>
      <c r="H3" s="8">
        <v>8</v>
      </c>
    </row>
    <row r="4" spans="1:10" x14ac:dyDescent="0.25">
      <c r="A4" s="17" t="s">
        <v>26</v>
      </c>
      <c r="B4" s="8">
        <v>0</v>
      </c>
      <c r="C4" s="8">
        <v>82</v>
      </c>
      <c r="D4" s="8">
        <v>82</v>
      </c>
      <c r="E4" s="8">
        <v>0</v>
      </c>
      <c r="F4" s="8">
        <v>0</v>
      </c>
      <c r="G4" s="8">
        <v>0</v>
      </c>
      <c r="H4" s="8">
        <v>34</v>
      </c>
    </row>
    <row r="5" spans="1:10" x14ac:dyDescent="0.25">
      <c r="A5" s="18" t="s">
        <v>27</v>
      </c>
      <c r="B5" s="8">
        <v>0</v>
      </c>
      <c r="C5" s="8">
        <v>16</v>
      </c>
      <c r="D5" s="8">
        <v>16</v>
      </c>
      <c r="E5" s="8">
        <v>0</v>
      </c>
      <c r="F5" s="8">
        <v>0</v>
      </c>
      <c r="G5" s="8">
        <v>0</v>
      </c>
      <c r="H5" s="8">
        <v>6</v>
      </c>
    </row>
    <row r="6" spans="1:10" x14ac:dyDescent="0.2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5703125" customWidth="1"/>
    <col min="5" max="5" width="12.5703125" customWidth="1"/>
    <col min="6" max="6" width="12.7109375" customWidth="1"/>
    <col min="7" max="7" width="12.140625" customWidth="1"/>
    <col min="8" max="8" width="10.85546875" customWidth="1"/>
  </cols>
  <sheetData>
    <row r="1" spans="1:8" ht="46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21" t="s">
        <v>33</v>
      </c>
      <c r="B3" s="23">
        <v>72</v>
      </c>
      <c r="C3" s="23">
        <v>66</v>
      </c>
      <c r="D3" s="23">
        <v>138</v>
      </c>
      <c r="E3" s="24">
        <v>127</v>
      </c>
      <c r="F3" s="24">
        <v>11</v>
      </c>
      <c r="G3" s="24">
        <v>0</v>
      </c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558</v>
      </c>
      <c r="C3" s="23">
        <v>200</v>
      </c>
      <c r="D3" s="23">
        <v>758</v>
      </c>
      <c r="E3" s="24">
        <v>540</v>
      </c>
      <c r="F3" s="24">
        <v>194</v>
      </c>
      <c r="G3" s="24">
        <v>24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855468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73</v>
      </c>
      <c r="C3" s="23">
        <v>35</v>
      </c>
      <c r="D3" s="23">
        <f>SUM(B3:C3)</f>
        <v>108</v>
      </c>
      <c r="E3" s="24">
        <v>91</v>
      </c>
      <c r="F3" s="24">
        <v>0</v>
      </c>
      <c r="G3" s="24">
        <v>0</v>
      </c>
      <c r="H3" s="24">
        <v>17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140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140625" customWidth="1"/>
    <col min="8" max="8" width="11.140625" customWidth="1"/>
  </cols>
  <sheetData>
    <row r="1" spans="1:8" ht="4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21" t="s">
        <v>37</v>
      </c>
      <c r="B3" s="23">
        <v>381</v>
      </c>
      <c r="C3" s="23">
        <v>173</v>
      </c>
      <c r="D3" s="23">
        <f>SUM(E3:H3)</f>
        <v>554</v>
      </c>
      <c r="E3" s="24">
        <v>250</v>
      </c>
      <c r="F3" s="24">
        <v>138</v>
      </c>
      <c r="G3" s="24">
        <v>0</v>
      </c>
      <c r="H3" s="24">
        <v>166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2020-11-05T16:48:55Z</dcterms:modified>
</cp:coreProperties>
</file>