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91FDB83-F334-4E08-8373-D06A719C2AA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7" i="1" l="1"/>
  <c r="P337" i="1"/>
  <c r="Q337" i="1"/>
  <c r="R337" i="1"/>
  <c r="T337" i="1"/>
  <c r="V337" i="1"/>
  <c r="X337" i="1"/>
  <c r="O336" i="1" l="1"/>
  <c r="P336" i="1"/>
  <c r="Q336" i="1"/>
  <c r="R336" i="1"/>
  <c r="T336" i="1"/>
  <c r="V336" i="1"/>
  <c r="X336" i="1"/>
  <c r="O335" i="1" l="1"/>
  <c r="P335" i="1"/>
  <c r="Q335" i="1"/>
  <c r="R335" i="1"/>
  <c r="T335" i="1"/>
  <c r="V335" i="1"/>
  <c r="X335" i="1"/>
  <c r="O334" i="1" l="1"/>
  <c r="P334" i="1"/>
  <c r="Q334" i="1"/>
  <c r="R334" i="1"/>
  <c r="T334" i="1"/>
  <c r="V334" i="1"/>
  <c r="X334" i="1"/>
  <c r="O333" i="1" l="1"/>
  <c r="P333" i="1"/>
  <c r="Q333" i="1"/>
  <c r="R333" i="1"/>
  <c r="T333" i="1"/>
  <c r="V333" i="1"/>
  <c r="X333" i="1"/>
  <c r="O332" i="1" l="1"/>
  <c r="P332" i="1"/>
  <c r="Q332" i="1"/>
  <c r="R332" i="1"/>
  <c r="T332" i="1"/>
  <c r="V332" i="1"/>
  <c r="X332" i="1"/>
  <c r="O331" i="1" l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<sst xmlns="http://schemas.openxmlformats.org/spreadsheetml/2006/main" count="24" uniqueCount="24">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</sst>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7"/>
  <sheetViews>
    <sheetView tabSelected="1" zoomScale="87" zoomScaleNormal="87" workbookViewId="0">
      <pane xSplit="1" ySplit="1" topLeftCell="B320" activePane="bottomRight" state="frozen"/>
      <selection pane="topRight" activeCell="B1" sqref="B1"/>
      <selection pane="bottomLeft" activeCell="A2" sqref="A2"/>
      <selection pane="bottomRight" activeCell="M208" sqref="M208:M337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436</v>
      </c>
      <c r="C50" s="1">
        <v>102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1014</v>
      </c>
      <c r="C52" s="1">
        <v>408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1927</v>
      </c>
      <c r="C53" s="1">
        <v>913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2804</v>
      </c>
      <c r="C54" s="1">
        <v>877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3807</v>
      </c>
      <c r="C55" s="1">
        <v>1003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5902</v>
      </c>
      <c r="C56" s="1">
        <v>2095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8508</v>
      </c>
      <c r="C57" s="1">
        <v>2606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11404</v>
      </c>
      <c r="C58" s="1">
        <v>2896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3">
      <c r="A59" s="2">
        <v>43909</v>
      </c>
      <c r="B59" s="1">
        <f t="shared" si="0"/>
        <v>14223</v>
      </c>
      <c r="C59" s="1">
        <v>2819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8.1056656239137992E-2</v>
      </c>
      <c r="T59" s="1">
        <f t="shared" si="3"/>
        <v>2055</v>
      </c>
    </row>
    <row r="60" spans="1:20" x14ac:dyDescent="0.3">
      <c r="A60" s="2">
        <v>43910</v>
      </c>
      <c r="B60" s="1">
        <f t="shared" si="0"/>
        <v>17779</v>
      </c>
      <c r="C60" s="1">
        <v>3556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8.6589106905133995E-2</v>
      </c>
      <c r="T60" s="1">
        <f t="shared" si="3"/>
        <v>2468.1428571428573</v>
      </c>
    </row>
    <row r="61" spans="1:20" x14ac:dyDescent="0.3">
      <c r="A61" s="2">
        <v>43911</v>
      </c>
      <c r="B61" s="1">
        <f t="shared" si="0"/>
        <v>20257</v>
      </c>
      <c r="C61" s="1">
        <v>2478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9.2198210454711951E-2</v>
      </c>
      <c r="T61" s="1">
        <f t="shared" si="3"/>
        <v>2730.1428571428573</v>
      </c>
    </row>
    <row r="62" spans="1:20" x14ac:dyDescent="0.3">
      <c r="A62" s="2">
        <v>43912</v>
      </c>
      <c r="B62" s="1">
        <f t="shared" si="0"/>
        <v>22105</v>
      </c>
      <c r="C62" s="1">
        <v>1848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9.8782608695652169E-2</v>
      </c>
      <c r="T62" s="1">
        <f t="shared" si="3"/>
        <v>2875</v>
      </c>
    </row>
    <row r="63" spans="1:20" x14ac:dyDescent="0.3">
      <c r="A63" s="2">
        <v>43913</v>
      </c>
      <c r="B63" s="1">
        <f t="shared" si="0"/>
        <v>25781</v>
      </c>
      <c r="C63" s="1">
        <v>3676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0.11225835797134409</v>
      </c>
      <c r="T63" s="1">
        <f t="shared" si="3"/>
        <v>3140.7142857142858</v>
      </c>
    </row>
    <row r="64" spans="1:20" x14ac:dyDescent="0.3">
      <c r="A64" s="2">
        <v>43914</v>
      </c>
      <c r="B64" s="1">
        <f t="shared" si="0"/>
        <v>29677</v>
      </c>
      <c r="C64" s="1">
        <v>3896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0.12547835700314652</v>
      </c>
      <c r="T64" s="1">
        <f t="shared" si="3"/>
        <v>3359.7142857142858</v>
      </c>
    </row>
    <row r="65" spans="1:20" x14ac:dyDescent="0.3">
      <c r="A65" s="2">
        <v>43915</v>
      </c>
      <c r="B65" s="1">
        <f t="shared" si="0"/>
        <v>33651</v>
      </c>
      <c r="C65" s="1">
        <v>3974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3">
      <c r="A66" s="2">
        <v>43916</v>
      </c>
      <c r="B66" s="1">
        <f t="shared" si="0"/>
        <v>37941</v>
      </c>
      <c r="C66" s="1">
        <v>4290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42175</v>
      </c>
      <c r="C67" s="1">
        <v>4234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44893</v>
      </c>
      <c r="C68" s="1">
        <v>2718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46907</v>
      </c>
      <c r="C69" s="1">
        <v>2014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51802</v>
      </c>
      <c r="C70" s="1">
        <v>4895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56907</v>
      </c>
      <c r="C71" s="1">
        <v>5105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61703</v>
      </c>
      <c r="C72" s="1">
        <v>4796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66789</v>
      </c>
      <c r="C73" s="1">
        <v>5086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72359</v>
      </c>
      <c r="C74" s="1">
        <v>5570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76254</v>
      </c>
      <c r="C75" s="1">
        <v>3895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0.24601236979166666</v>
      </c>
      <c r="T75" s="1">
        <f t="shared" si="7"/>
        <v>5266.2857142857147</v>
      </c>
    </row>
    <row r="76" spans="1:20" x14ac:dyDescent="0.3">
      <c r="A76" s="2">
        <v>43926</v>
      </c>
      <c r="B76" s="1">
        <f t="shared" si="5"/>
        <v>79578</v>
      </c>
      <c r="C76" s="1">
        <v>3324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0.24862323358270988</v>
      </c>
      <c r="T76" s="1">
        <f t="shared" si="7"/>
        <v>5499.4285714285716</v>
      </c>
    </row>
    <row r="77" spans="1:20" x14ac:dyDescent="0.3">
      <c r="A77" s="2">
        <v>43927</v>
      </c>
      <c r="B77" s="1">
        <f t="shared" si="5"/>
        <v>86050</v>
      </c>
      <c r="C77" s="1">
        <v>6472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0.25566638684509407</v>
      </c>
      <c r="T77" s="1">
        <f t="shared" si="7"/>
        <v>5786</v>
      </c>
    </row>
    <row r="78" spans="1:20" x14ac:dyDescent="0.3">
      <c r="A78" s="2">
        <v>43928</v>
      </c>
      <c r="B78" s="1">
        <f t="shared" si="5"/>
        <v>92440</v>
      </c>
      <c r="C78" s="1">
        <v>6390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0.26529983408390612</v>
      </c>
      <c r="T78" s="1">
        <f t="shared" si="7"/>
        <v>6027.1428571428569</v>
      </c>
    </row>
    <row r="79" spans="1:20" x14ac:dyDescent="0.3">
      <c r="A79" s="2">
        <v>43929</v>
      </c>
      <c r="B79" s="1">
        <f t="shared" si="5"/>
        <v>99034</v>
      </c>
      <c r="C79" s="1">
        <v>6594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6968</v>
      </c>
      <c r="J79" s="1">
        <v>984</v>
      </c>
      <c r="K79" s="1">
        <v>7952</v>
      </c>
      <c r="L79" s="1">
        <v>2107</v>
      </c>
      <c r="Q79" s="1">
        <f t="shared" si="8"/>
        <v>0.26646471446202175</v>
      </c>
      <c r="T79" s="1">
        <f t="shared" si="7"/>
        <v>6366.4285714285716</v>
      </c>
    </row>
    <row r="80" spans="1:20" x14ac:dyDescent="0.3">
      <c r="A80" s="2">
        <v>43930</v>
      </c>
      <c r="B80" s="1">
        <f t="shared" si="5"/>
        <v>105256</v>
      </c>
      <c r="C80" s="1">
        <v>6222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1041</v>
      </c>
      <c r="K80" s="1">
        <v>7768</v>
      </c>
      <c r="L80" s="1">
        <v>2276</v>
      </c>
      <c r="Q80" s="1">
        <f t="shared" si="8"/>
        <v>0.27518183584054562</v>
      </c>
      <c r="T80" s="1">
        <f t="shared" si="7"/>
        <v>6619</v>
      </c>
    </row>
    <row r="81" spans="1:20" x14ac:dyDescent="0.3">
      <c r="A81" s="2">
        <v>43931</v>
      </c>
      <c r="B81" s="1">
        <f t="shared" si="5"/>
        <v>112621</v>
      </c>
      <c r="C81" s="1">
        <v>7365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0.27645219680763533</v>
      </c>
      <c r="T81" s="1">
        <f t="shared" si="7"/>
        <v>6945.1428571428569</v>
      </c>
    </row>
    <row r="82" spans="1:20" x14ac:dyDescent="0.3">
      <c r="A82" s="2">
        <v>43932</v>
      </c>
      <c r="B82" s="1">
        <f t="shared" si="5"/>
        <v>116960</v>
      </c>
      <c r="C82" s="1">
        <v>4339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0.27645542907002701</v>
      </c>
      <c r="T82" s="1">
        <f t="shared" si="7"/>
        <v>7040.1428571428569</v>
      </c>
    </row>
    <row r="83" spans="1:20" x14ac:dyDescent="0.3">
      <c r="A83" s="2">
        <v>43933</v>
      </c>
      <c r="B83" s="1">
        <f t="shared" si="5"/>
        <v>119861</v>
      </c>
      <c r="C83" s="1">
        <v>2901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0.2782226762002043</v>
      </c>
      <c r="T83" s="1">
        <f t="shared" si="7"/>
        <v>6992.8571428571431</v>
      </c>
    </row>
    <row r="84" spans="1:20" x14ac:dyDescent="0.3">
      <c r="A84" s="2">
        <v>43934</v>
      </c>
      <c r="B84" s="1">
        <f t="shared" si="5"/>
        <v>125841</v>
      </c>
      <c r="C84" s="1">
        <v>5980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0.28216389270835474</v>
      </c>
      <c r="T84" s="1">
        <f t="shared" si="7"/>
        <v>6961</v>
      </c>
    </row>
    <row r="85" spans="1:20" x14ac:dyDescent="0.3">
      <c r="A85" s="2">
        <v>43935</v>
      </c>
      <c r="B85" s="1">
        <f t="shared" si="5"/>
        <v>135460</v>
      </c>
      <c r="C85" s="1">
        <v>9619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10017</v>
      </c>
      <c r="J85" s="1">
        <v>1513</v>
      </c>
      <c r="K85" s="1">
        <v>11530</v>
      </c>
      <c r="L85" s="1">
        <v>3271</v>
      </c>
      <c r="Q85" s="1">
        <f t="shared" si="8"/>
        <v>0.28076674645693228</v>
      </c>
      <c r="T85" s="1">
        <f t="shared" si="7"/>
        <v>7519.7142857142853</v>
      </c>
    </row>
    <row r="86" spans="1:20" x14ac:dyDescent="0.3">
      <c r="A86" s="2">
        <v>43936</v>
      </c>
      <c r="B86" s="1">
        <f t="shared" si="5"/>
        <v>144883</v>
      </c>
      <c r="C86" s="1">
        <v>9423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0.27658323683976127</v>
      </c>
      <c r="T86" s="1">
        <f t="shared" si="7"/>
        <v>8019.2857142857147</v>
      </c>
    </row>
    <row r="87" spans="1:20" x14ac:dyDescent="0.3">
      <c r="A87" s="2">
        <v>43937</v>
      </c>
      <c r="B87" s="1">
        <f t="shared" si="5"/>
        <v>153472</v>
      </c>
      <c r="C87" s="1">
        <v>8589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8938</v>
      </c>
      <c r="J87" s="1">
        <v>1760</v>
      </c>
      <c r="K87" s="1">
        <v>10698</v>
      </c>
      <c r="L87" s="1">
        <v>2797</v>
      </c>
      <c r="Q87" s="1">
        <f t="shared" si="8"/>
        <v>0.2716837382544654</v>
      </c>
      <c r="T87" s="1">
        <f t="shared" si="7"/>
        <v>8437.8571428571431</v>
      </c>
    </row>
    <row r="88" spans="1:20" x14ac:dyDescent="0.3">
      <c r="A88" s="2">
        <v>43938</v>
      </c>
      <c r="B88" s="1">
        <f t="shared" si="5"/>
        <v>164064</v>
      </c>
      <c r="C88" s="1">
        <v>10592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0.26924959345742749</v>
      </c>
      <c r="T88" s="1">
        <f t="shared" si="7"/>
        <v>9048.4285714285706</v>
      </c>
    </row>
    <row r="89" spans="1:20" x14ac:dyDescent="0.3">
      <c r="A89" s="2">
        <v>43939</v>
      </c>
      <c r="B89" s="1">
        <f t="shared" si="5"/>
        <v>169878</v>
      </c>
      <c r="C89" s="1">
        <v>5814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0.26381690593037654</v>
      </c>
      <c r="T89" s="1">
        <f t="shared" si="7"/>
        <v>9344.1428571428569</v>
      </c>
    </row>
    <row r="90" spans="1:20" x14ac:dyDescent="0.3">
      <c r="A90" s="2">
        <v>43940</v>
      </c>
      <c r="B90" s="1">
        <f t="shared" si="5"/>
        <v>174332</v>
      </c>
      <c r="C90" s="1">
        <v>4454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0.25952586335108124</v>
      </c>
      <c r="T90" s="1">
        <f t="shared" si="7"/>
        <v>9605.4285714285706</v>
      </c>
    </row>
    <row r="91" spans="1:20" x14ac:dyDescent="0.3">
      <c r="A91" s="2">
        <v>43941</v>
      </c>
      <c r="B91" s="1">
        <f t="shared" si="5"/>
        <v>184669</v>
      </c>
      <c r="C91" s="1">
        <v>10337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10977</v>
      </c>
      <c r="J91" s="1">
        <v>1990</v>
      </c>
      <c r="K91" s="1">
        <v>12967</v>
      </c>
      <c r="L91" s="1">
        <v>3108</v>
      </c>
      <c r="Q91" s="1">
        <f t="shared" si="8"/>
        <v>0.25158553661148175</v>
      </c>
      <c r="T91" s="1">
        <f t="shared" si="7"/>
        <v>10406.571428571429</v>
      </c>
    </row>
    <row r="92" spans="1:20" x14ac:dyDescent="0.3">
      <c r="A92" s="2">
        <v>43942</v>
      </c>
      <c r="B92" s="1">
        <f t="shared" si="5"/>
        <v>193772</v>
      </c>
      <c r="C92" s="1">
        <v>9103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9615</v>
      </c>
      <c r="J92" s="1">
        <v>2207</v>
      </c>
      <c r="K92" s="1">
        <v>11822</v>
      </c>
      <c r="L92" s="1">
        <v>2712</v>
      </c>
      <c r="Q92" s="1">
        <f t="shared" si="8"/>
        <v>0.24293800760206732</v>
      </c>
      <c r="T92" s="1">
        <f t="shared" si="7"/>
        <v>10448.285714285714</v>
      </c>
    </row>
    <row r="93" spans="1:20" x14ac:dyDescent="0.3">
      <c r="A93" s="2">
        <v>43943</v>
      </c>
      <c r="B93" s="1">
        <f t="shared" si="5"/>
        <v>205735</v>
      </c>
      <c r="C93" s="1">
        <v>11963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12592</v>
      </c>
      <c r="J93" s="1">
        <v>2798</v>
      </c>
      <c r="K93" s="1">
        <v>15390</v>
      </c>
      <c r="L93" s="1">
        <v>3229</v>
      </c>
      <c r="Q93" s="1">
        <f t="shared" si="8"/>
        <v>0.23538188092736023</v>
      </c>
      <c r="T93" s="1">
        <f t="shared" si="7"/>
        <v>11011.285714285714</v>
      </c>
    </row>
    <row r="94" spans="1:20" x14ac:dyDescent="0.3">
      <c r="A94" s="2">
        <v>43944</v>
      </c>
      <c r="B94" s="1">
        <f t="shared" si="5"/>
        <v>216101</v>
      </c>
      <c r="C94" s="1">
        <v>10366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0.2290371892542101</v>
      </c>
      <c r="T94" s="1">
        <f t="shared" si="7"/>
        <v>11401.142857142857</v>
      </c>
    </row>
    <row r="95" spans="1:20" x14ac:dyDescent="0.3">
      <c r="A95" s="2">
        <v>43945</v>
      </c>
      <c r="B95" s="1">
        <f t="shared" si="5"/>
        <v>228060</v>
      </c>
      <c r="C95" s="1">
        <v>11959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0.21783683075112767</v>
      </c>
      <c r="T95" s="1">
        <f t="shared" si="7"/>
        <v>11654.857142857143</v>
      </c>
    </row>
    <row r="96" spans="1:20" x14ac:dyDescent="0.3">
      <c r="A96" s="2">
        <v>43946</v>
      </c>
      <c r="B96" s="1">
        <f t="shared" si="5"/>
        <v>235945</v>
      </c>
      <c r="C96" s="1">
        <v>7885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0.21208960530994431</v>
      </c>
      <c r="T96" s="1">
        <f t="shared" si="7"/>
        <v>12052.857142857143</v>
      </c>
    </row>
    <row r="97" spans="1:20" x14ac:dyDescent="0.3">
      <c r="A97" s="2">
        <v>43947</v>
      </c>
      <c r="B97" s="1">
        <f t="shared" si="5"/>
        <v>240667</v>
      </c>
      <c r="C97" s="1">
        <v>4722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0.20939592576465466</v>
      </c>
      <c r="T97" s="1">
        <f t="shared" si="7"/>
        <v>12139</v>
      </c>
    </row>
    <row r="98" spans="1:20" x14ac:dyDescent="0.3">
      <c r="A98" s="2">
        <v>43948</v>
      </c>
      <c r="B98" s="1">
        <f t="shared" si="5"/>
        <v>251235</v>
      </c>
      <c r="C98" s="1">
        <v>10568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10802</v>
      </c>
      <c r="J98" s="1">
        <v>2993</v>
      </c>
      <c r="K98" s="1">
        <v>13795</v>
      </c>
      <c r="L98" s="1">
        <v>2770</v>
      </c>
      <c r="Q98" s="1">
        <f t="shared" si="8"/>
        <v>0.2034358573909395</v>
      </c>
      <c r="T98" s="1">
        <f t="shared" si="7"/>
        <v>12257.285714285714</v>
      </c>
    </row>
    <row r="99" spans="1:20" x14ac:dyDescent="0.3">
      <c r="A99" s="2">
        <v>43949</v>
      </c>
      <c r="B99" s="1">
        <f t="shared" si="5"/>
        <v>263037</v>
      </c>
      <c r="C99" s="1">
        <v>11802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12217</v>
      </c>
      <c r="J99" s="1">
        <v>3061</v>
      </c>
      <c r="K99" s="1">
        <v>15278</v>
      </c>
      <c r="L99" s="1">
        <v>2767</v>
      </c>
      <c r="Q99" s="1">
        <f t="shared" si="8"/>
        <v>0.19617508990891472</v>
      </c>
      <c r="T99" s="1">
        <f t="shared" si="7"/>
        <v>12751</v>
      </c>
    </row>
    <row r="100" spans="1:20" x14ac:dyDescent="0.3">
      <c r="A100" s="2">
        <v>43950</v>
      </c>
      <c r="B100" s="1">
        <f t="shared" si="5"/>
        <v>275169</v>
      </c>
      <c r="C100" s="1">
        <v>12132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12538</v>
      </c>
      <c r="J100" s="1">
        <v>2973</v>
      </c>
      <c r="K100" s="1">
        <v>15511</v>
      </c>
      <c r="L100" s="1">
        <v>2825</v>
      </c>
      <c r="Q100" s="1">
        <f t="shared" si="8"/>
        <v>0.19138937993689722</v>
      </c>
      <c r="T100" s="1">
        <f t="shared" si="7"/>
        <v>12768.285714285714</v>
      </c>
    </row>
    <row r="101" spans="1:20" x14ac:dyDescent="0.3">
      <c r="A101" s="2">
        <v>43951</v>
      </c>
      <c r="B101" s="1">
        <f t="shared" si="5"/>
        <v>288289</v>
      </c>
      <c r="C101" s="1">
        <v>13120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13690</v>
      </c>
      <c r="J101" s="1">
        <v>3204</v>
      </c>
      <c r="K101" s="1">
        <v>16894</v>
      </c>
      <c r="L101" s="1">
        <v>2705</v>
      </c>
      <c r="Q101" s="1">
        <f t="shared" si="8"/>
        <v>0.18178684904949108</v>
      </c>
      <c r="T101" s="1">
        <f t="shared" si="7"/>
        <v>13263.571428571429</v>
      </c>
    </row>
    <row r="102" spans="1:20" x14ac:dyDescent="0.3">
      <c r="A102" s="2">
        <v>43952</v>
      </c>
      <c r="B102" s="1">
        <f t="shared" si="5"/>
        <v>301771</v>
      </c>
      <c r="C102" s="1">
        <v>13482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13933</v>
      </c>
      <c r="J102" s="1">
        <v>3361</v>
      </c>
      <c r="K102" s="1">
        <v>17294</v>
      </c>
      <c r="L102" s="1">
        <v>2731</v>
      </c>
      <c r="Q102" s="1">
        <f t="shared" si="8"/>
        <v>0.17632977047941034</v>
      </c>
      <c r="T102" s="1">
        <f t="shared" si="7"/>
        <v>13606</v>
      </c>
    </row>
    <row r="103" spans="1:20" x14ac:dyDescent="0.3">
      <c r="A103" s="2">
        <v>43953</v>
      </c>
      <c r="B103" s="1">
        <f t="shared" si="5"/>
        <v>308724</v>
      </c>
      <c r="C103" s="1">
        <v>6953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7287</v>
      </c>
      <c r="J103" s="1">
        <v>1929</v>
      </c>
      <c r="K103" s="1">
        <v>9216</v>
      </c>
      <c r="L103" s="1">
        <v>1412</v>
      </c>
      <c r="Q103" s="1">
        <f t="shared" si="8"/>
        <v>0.1738539609741597</v>
      </c>
      <c r="T103" s="1">
        <f t="shared" si="7"/>
        <v>13456.285714285714</v>
      </c>
    </row>
    <row r="104" spans="1:20" x14ac:dyDescent="0.3">
      <c r="A104" s="2">
        <v>43954</v>
      </c>
      <c r="B104" s="1">
        <f t="shared" si="5"/>
        <v>313631</v>
      </c>
      <c r="C104" s="1">
        <v>4907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0.17161034891598917</v>
      </c>
      <c r="T104" s="1">
        <f t="shared" si="7"/>
        <v>13494.857142857143</v>
      </c>
    </row>
    <row r="105" spans="1:20" x14ac:dyDescent="0.3">
      <c r="A105" s="2">
        <v>43955</v>
      </c>
      <c r="B105" s="1">
        <f t="shared" si="5"/>
        <v>325179</v>
      </c>
      <c r="C105" s="1">
        <v>11548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11804</v>
      </c>
      <c r="J105" s="1">
        <v>3662</v>
      </c>
      <c r="K105" s="1">
        <v>15466</v>
      </c>
      <c r="L105" s="1">
        <v>2710</v>
      </c>
      <c r="Q105" s="1">
        <f t="shared" si="8"/>
        <v>0.16800332865241588</v>
      </c>
      <c r="T105" s="1">
        <f t="shared" si="7"/>
        <v>13733.571428571429</v>
      </c>
    </row>
    <row r="106" spans="1:20" x14ac:dyDescent="0.3">
      <c r="A106" s="2">
        <v>43956</v>
      </c>
      <c r="B106" s="1">
        <f t="shared" si="5"/>
        <v>337284</v>
      </c>
      <c r="C106" s="1">
        <v>12105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12337</v>
      </c>
      <c r="J106" s="1">
        <v>3695</v>
      </c>
      <c r="K106" s="1">
        <v>16032</v>
      </c>
      <c r="L106" s="1">
        <v>2506</v>
      </c>
      <c r="Q106" s="1">
        <f t="shared" si="8"/>
        <v>0.16400210550217259</v>
      </c>
      <c r="T106" s="1">
        <f t="shared" si="7"/>
        <v>13841.285714285714</v>
      </c>
    </row>
    <row r="107" spans="1:20" x14ac:dyDescent="0.3">
      <c r="A107" s="2">
        <v>43957</v>
      </c>
      <c r="B107" s="1">
        <f t="shared" si="5"/>
        <v>350100</v>
      </c>
      <c r="C107" s="1">
        <v>12816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13011</v>
      </c>
      <c r="J107" s="1">
        <v>3682</v>
      </c>
      <c r="K107" s="1">
        <v>16693</v>
      </c>
      <c r="L107" s="1">
        <v>2484</v>
      </c>
      <c r="Q107" s="1">
        <f t="shared" si="8"/>
        <v>0.15854839860917092</v>
      </c>
      <c r="T107" s="1">
        <f t="shared" si="7"/>
        <v>14010.142857142857</v>
      </c>
    </row>
    <row r="108" spans="1:20" x14ac:dyDescent="0.3">
      <c r="A108" s="2">
        <v>43958</v>
      </c>
      <c r="B108" s="1">
        <f t="shared" si="5"/>
        <v>363123</v>
      </c>
      <c r="C108" s="1">
        <v>13023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13358</v>
      </c>
      <c r="J108" s="1">
        <v>3766</v>
      </c>
      <c r="K108" s="1">
        <v>17124</v>
      </c>
      <c r="L108" s="1">
        <v>2469</v>
      </c>
      <c r="Q108" s="1">
        <f t="shared" si="8"/>
        <v>0.15577664520198167</v>
      </c>
      <c r="T108" s="1">
        <f t="shared" si="7"/>
        <v>14043</v>
      </c>
    </row>
    <row r="109" spans="1:20" x14ac:dyDescent="0.3">
      <c r="A109" s="2">
        <v>43959</v>
      </c>
      <c r="B109" s="1">
        <f t="shared" si="5"/>
        <v>375892</v>
      </c>
      <c r="C109" s="1">
        <v>12769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13157</v>
      </c>
      <c r="J109" s="1">
        <v>3801</v>
      </c>
      <c r="K109" s="1">
        <v>16958</v>
      </c>
      <c r="L109" s="1">
        <v>2224</v>
      </c>
      <c r="Q109" s="1">
        <f t="shared" si="8"/>
        <v>0.15113560965650999</v>
      </c>
      <c r="T109" s="1">
        <f t="shared" si="7"/>
        <v>13995</v>
      </c>
    </row>
    <row r="110" spans="1:20" x14ac:dyDescent="0.3">
      <c r="A110" s="2">
        <v>43960</v>
      </c>
      <c r="B110" s="1">
        <f t="shared" si="5"/>
        <v>381505</v>
      </c>
      <c r="C110" s="1">
        <v>5613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5697</v>
      </c>
      <c r="J110" s="1">
        <v>2017</v>
      </c>
      <c r="K110" s="1">
        <v>7714</v>
      </c>
      <c r="L110" s="1">
        <v>1025</v>
      </c>
      <c r="Q110" s="1">
        <f t="shared" si="8"/>
        <v>0.1494770015446337</v>
      </c>
      <c r="T110" s="1">
        <f t="shared" si="7"/>
        <v>13780.428571428571</v>
      </c>
    </row>
    <row r="111" spans="1:20" x14ac:dyDescent="0.3">
      <c r="A111" s="2">
        <v>43961</v>
      </c>
      <c r="B111" s="1">
        <f t="shared" si="5"/>
        <v>384550</v>
      </c>
      <c r="C111" s="1">
        <v>3045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0.14904441083459372</v>
      </c>
      <c r="T111" s="1">
        <f t="shared" si="7"/>
        <v>13507</v>
      </c>
    </row>
    <row r="112" spans="1:20" x14ac:dyDescent="0.3">
      <c r="A112" s="2">
        <v>43962</v>
      </c>
      <c r="B112" s="1">
        <f t="shared" si="5"/>
        <v>395829</v>
      </c>
      <c r="C112" s="1">
        <v>11279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11528</v>
      </c>
      <c r="J112" s="1">
        <v>4117</v>
      </c>
      <c r="K112" s="1">
        <v>15645</v>
      </c>
      <c r="L112" s="1">
        <v>2123</v>
      </c>
      <c r="Q112" s="1">
        <f t="shared" si="8"/>
        <v>0.14256608394561271</v>
      </c>
      <c r="T112" s="1">
        <f t="shared" si="7"/>
        <v>13532.571428571429</v>
      </c>
    </row>
    <row r="113" spans="1:20" x14ac:dyDescent="0.3">
      <c r="A113" s="2">
        <v>43963</v>
      </c>
      <c r="B113" s="1">
        <f t="shared" si="5"/>
        <v>408594</v>
      </c>
      <c r="C113" s="1">
        <v>12765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13014</v>
      </c>
      <c r="J113" s="1">
        <v>4366</v>
      </c>
      <c r="K113" s="1">
        <v>17380</v>
      </c>
      <c r="L113" s="1">
        <v>2271</v>
      </c>
      <c r="Q113" s="1">
        <f t="shared" si="8"/>
        <v>0.13811982180773555</v>
      </c>
      <c r="T113" s="1">
        <f t="shared" si="7"/>
        <v>13725.142857142857</v>
      </c>
    </row>
    <row r="114" spans="1:20" x14ac:dyDescent="0.3">
      <c r="A114" s="2">
        <v>43964</v>
      </c>
      <c r="B114" s="1">
        <f t="shared" si="5"/>
        <v>421977</v>
      </c>
      <c r="C114" s="1">
        <v>13383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13706</v>
      </c>
      <c r="J114" s="1">
        <v>4230</v>
      </c>
      <c r="K114" s="1">
        <v>17936</v>
      </c>
      <c r="L114" s="1">
        <v>2113</v>
      </c>
      <c r="Q114" s="1">
        <f t="shared" si="8"/>
        <v>0.13254349099353671</v>
      </c>
      <c r="T114" s="1">
        <f t="shared" si="7"/>
        <v>13902.714285714286</v>
      </c>
    </row>
    <row r="115" spans="1:20" x14ac:dyDescent="0.3">
      <c r="A115" s="2">
        <v>43965</v>
      </c>
      <c r="B115" s="1">
        <f t="shared" si="5"/>
        <v>434862</v>
      </c>
      <c r="C115" s="1">
        <v>12885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13104</v>
      </c>
      <c r="J115" s="1">
        <v>4279</v>
      </c>
      <c r="K115" s="1">
        <v>17383</v>
      </c>
      <c r="L115" s="1">
        <v>2085</v>
      </c>
      <c r="Q115" s="1">
        <f t="shared" si="8"/>
        <v>0.12825636926356351</v>
      </c>
      <c r="T115" s="1">
        <f t="shared" si="7"/>
        <v>13939.714285714286</v>
      </c>
    </row>
    <row r="116" spans="1:20" x14ac:dyDescent="0.3">
      <c r="A116" s="2">
        <v>43966</v>
      </c>
      <c r="B116" s="1">
        <f t="shared" si="5"/>
        <v>448122</v>
      </c>
      <c r="C116" s="1">
        <v>13260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13554</v>
      </c>
      <c r="J116" s="1">
        <v>4277</v>
      </c>
      <c r="K116" s="1">
        <v>17831</v>
      </c>
      <c r="L116" s="1">
        <v>1855</v>
      </c>
      <c r="Q116" s="1">
        <f t="shared" si="8"/>
        <v>0.12337101705416909</v>
      </c>
      <c r="T116" s="1">
        <f t="shared" si="7"/>
        <v>14064.428571428571</v>
      </c>
    </row>
    <row r="117" spans="1:20" x14ac:dyDescent="0.3">
      <c r="A117" s="2">
        <v>43967</v>
      </c>
      <c r="B117" s="1">
        <f t="shared" si="5"/>
        <v>454996</v>
      </c>
      <c r="C117" s="1">
        <v>6874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6929</v>
      </c>
      <c r="J117" s="1">
        <v>2417</v>
      </c>
      <c r="K117" s="1">
        <v>9346</v>
      </c>
      <c r="L117" s="1">
        <v>1033</v>
      </c>
      <c r="Q117" s="1">
        <f t="shared" si="8"/>
        <v>0.12143920545946864</v>
      </c>
      <c r="T117" s="1">
        <f t="shared" si="7"/>
        <v>14297.571428571429</v>
      </c>
    </row>
    <row r="118" spans="1:20" x14ac:dyDescent="0.3">
      <c r="A118" s="2">
        <v>43968</v>
      </c>
      <c r="B118" s="1">
        <f t="shared" si="5"/>
        <v>458981</v>
      </c>
      <c r="C118" s="1">
        <v>3985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0.11913122386175333</v>
      </c>
      <c r="T118" s="1">
        <f t="shared" si="7"/>
        <v>14483.428571428571</v>
      </c>
    </row>
    <row r="119" spans="1:20" x14ac:dyDescent="0.3">
      <c r="A119" s="2">
        <v>43969</v>
      </c>
      <c r="B119" s="1">
        <f t="shared" si="5"/>
        <v>471900</v>
      </c>
      <c r="C119" s="1">
        <v>12919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13110</v>
      </c>
      <c r="J119" s="1">
        <v>4506</v>
      </c>
      <c r="K119" s="1">
        <v>17616</v>
      </c>
      <c r="L119" s="1">
        <v>2143</v>
      </c>
      <c r="Q119" s="1">
        <f t="shared" si="8"/>
        <v>0.1170528760098689</v>
      </c>
      <c r="T119" s="1">
        <f t="shared" si="7"/>
        <v>14765</v>
      </c>
    </row>
    <row r="120" spans="1:20" x14ac:dyDescent="0.3">
      <c r="A120" s="2">
        <v>43970</v>
      </c>
      <c r="B120" s="1">
        <f t="shared" si="5"/>
        <v>483804</v>
      </c>
      <c r="C120" s="1">
        <v>11904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12136</v>
      </c>
      <c r="J120" s="1">
        <v>4561</v>
      </c>
      <c r="K120" s="1">
        <v>16697</v>
      </c>
      <c r="L120" s="1">
        <v>1860</v>
      </c>
      <c r="Q120" s="1">
        <f t="shared" si="8"/>
        <v>0.11382850241545894</v>
      </c>
      <c r="T120" s="1">
        <f t="shared" si="7"/>
        <v>14667.428571428571</v>
      </c>
    </row>
    <row r="121" spans="1:20" x14ac:dyDescent="0.3">
      <c r="A121" s="2">
        <v>43971</v>
      </c>
      <c r="B121" s="1">
        <f t="shared" si="5"/>
        <v>496237</v>
      </c>
      <c r="C121" s="1">
        <v>12433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12564</v>
      </c>
      <c r="J121" s="1">
        <v>4353</v>
      </c>
      <c r="K121" s="1">
        <v>16917</v>
      </c>
      <c r="L121" s="1">
        <v>1678</v>
      </c>
      <c r="Q121" s="1">
        <f t="shared" si="8"/>
        <v>0.11069028951432816</v>
      </c>
      <c r="T121" s="1">
        <f t="shared" si="7"/>
        <v>14521.857142857143</v>
      </c>
    </row>
    <row r="122" spans="1:20" x14ac:dyDescent="0.3">
      <c r="A122" s="2">
        <v>43972</v>
      </c>
      <c r="B122" s="1">
        <f t="shared" si="5"/>
        <v>507524</v>
      </c>
      <c r="C122" s="1">
        <v>11287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11497</v>
      </c>
      <c r="J122" s="1">
        <v>4484</v>
      </c>
      <c r="K122" s="1">
        <v>15981</v>
      </c>
      <c r="L122" s="1">
        <v>1669</v>
      </c>
      <c r="Q122" s="1">
        <f t="shared" si="8"/>
        <v>0.1080886973696023</v>
      </c>
      <c r="T122" s="1">
        <f t="shared" si="7"/>
        <v>14321.571428571429</v>
      </c>
    </row>
    <row r="123" spans="1:20" x14ac:dyDescent="0.3">
      <c r="A123" s="2">
        <v>43973</v>
      </c>
      <c r="B123" s="1">
        <f t="shared" si="5"/>
        <v>518239</v>
      </c>
      <c r="C123" s="1">
        <v>10715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10818</v>
      </c>
      <c r="J123" s="1">
        <v>4011</v>
      </c>
      <c r="K123" s="1">
        <v>14829</v>
      </c>
      <c r="L123" s="1">
        <v>1504</v>
      </c>
      <c r="Q123" s="1">
        <f t="shared" si="8"/>
        <v>0.10781601867371386</v>
      </c>
      <c r="T123" s="1">
        <f t="shared" si="7"/>
        <v>13892.714285714286</v>
      </c>
    </row>
    <row r="124" spans="1:20" x14ac:dyDescent="0.3">
      <c r="A124" s="2">
        <v>43974</v>
      </c>
      <c r="B124" s="1">
        <f t="shared" si="5"/>
        <v>523046</v>
      </c>
      <c r="C124" s="1">
        <v>4807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4874</v>
      </c>
      <c r="J124" s="1">
        <v>1840</v>
      </c>
      <c r="K124" s="1">
        <v>6714</v>
      </c>
      <c r="L124" s="1">
        <v>628</v>
      </c>
      <c r="Q124" s="1">
        <f t="shared" si="8"/>
        <v>0.10653476647959668</v>
      </c>
      <c r="T124" s="1">
        <f t="shared" si="7"/>
        <v>13516.714285714286</v>
      </c>
    </row>
    <row r="125" spans="1:20" x14ac:dyDescent="0.3">
      <c r="A125" s="2">
        <v>43975</v>
      </c>
      <c r="B125" s="1">
        <f t="shared" si="5"/>
        <v>527041</v>
      </c>
      <c r="C125" s="1">
        <v>3995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4016</v>
      </c>
      <c r="J125" s="1">
        <v>1554</v>
      </c>
      <c r="K125" s="1">
        <v>5570</v>
      </c>
      <c r="L125" s="1">
        <v>509</v>
      </c>
      <c r="Q125" s="1">
        <f t="shared" si="8"/>
        <v>0.10592214070650099</v>
      </c>
      <c r="T125" s="1">
        <f t="shared" si="7"/>
        <v>13474.857142857143</v>
      </c>
    </row>
    <row r="126" spans="1:20" x14ac:dyDescent="0.3">
      <c r="A126" s="2">
        <v>43976</v>
      </c>
      <c r="B126" s="1">
        <f t="shared" si="5"/>
        <v>530059</v>
      </c>
      <c r="C126" s="1">
        <v>3018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0.10125492125984252</v>
      </c>
      <c r="T126" s="1">
        <f t="shared" si="7"/>
        <v>11611.428571428571</v>
      </c>
    </row>
    <row r="127" spans="1:20" x14ac:dyDescent="0.3">
      <c r="A127" s="2">
        <v>43977</v>
      </c>
      <c r="B127" s="1">
        <f t="shared" si="5"/>
        <v>540935</v>
      </c>
      <c r="C127" s="1">
        <v>10876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11017</v>
      </c>
      <c r="J127" s="1">
        <v>4421</v>
      </c>
      <c r="K127" s="1">
        <v>15438</v>
      </c>
      <c r="L127" s="1">
        <v>1542</v>
      </c>
      <c r="Q127" s="1">
        <f t="shared" si="8"/>
        <v>9.8874045563039706E-2</v>
      </c>
      <c r="T127" s="1">
        <f t="shared" si="7"/>
        <v>11431.571428571429</v>
      </c>
    </row>
    <row r="128" spans="1:20" x14ac:dyDescent="0.3">
      <c r="A128" s="2">
        <v>43978</v>
      </c>
      <c r="B128" s="1">
        <f t="shared" si="5"/>
        <v>550836</v>
      </c>
      <c r="C128" s="1">
        <v>9901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10031</v>
      </c>
      <c r="J128" s="1">
        <v>3933</v>
      </c>
      <c r="K128" s="1">
        <v>13964</v>
      </c>
      <c r="L128" s="1">
        <v>1224</v>
      </c>
      <c r="Q128" s="1">
        <f t="shared" si="8"/>
        <v>9.6771682150827834E-2</v>
      </c>
      <c r="T128" s="1">
        <f t="shared" si="7"/>
        <v>11009.714285714286</v>
      </c>
    </row>
    <row r="129" spans="1:20" x14ac:dyDescent="0.3">
      <c r="A129" s="2">
        <v>43979</v>
      </c>
      <c r="B129" s="1">
        <f t="shared" si="5"/>
        <v>559921</v>
      </c>
      <c r="C129" s="1">
        <v>9085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9217</v>
      </c>
      <c r="J129" s="1">
        <v>3642</v>
      </c>
      <c r="K129" s="1">
        <v>12859</v>
      </c>
      <c r="L129" s="1">
        <v>1164</v>
      </c>
      <c r="Q129" s="1">
        <f t="shared" si="8"/>
        <v>9.402807454088119E-2</v>
      </c>
      <c r="T129" s="1">
        <f t="shared" si="7"/>
        <v>10563.714285714286</v>
      </c>
    </row>
    <row r="130" spans="1:20" x14ac:dyDescent="0.3">
      <c r="A130" s="2">
        <v>43980</v>
      </c>
      <c r="B130" s="1">
        <f t="shared" si="5"/>
        <v>569754</v>
      </c>
      <c r="C130" s="1">
        <v>9833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10144</v>
      </c>
      <c r="J130" s="1">
        <v>3610</v>
      </c>
      <c r="K130" s="1">
        <v>13754</v>
      </c>
      <c r="L130" s="1">
        <v>1022</v>
      </c>
      <c r="Q130" s="1">
        <f t="shared" si="8"/>
        <v>8.8800757502984731E-2</v>
      </c>
      <c r="T130" s="1">
        <f t="shared" si="7"/>
        <v>10410.142857142857</v>
      </c>
    </row>
    <row r="131" spans="1:20" x14ac:dyDescent="0.3">
      <c r="A131" s="2">
        <v>43981</v>
      </c>
      <c r="B131" s="1">
        <f t="shared" si="5"/>
        <v>575303</v>
      </c>
      <c r="C131" s="1">
        <v>5549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5740</v>
      </c>
      <c r="J131" s="1">
        <v>1850</v>
      </c>
      <c r="K131" s="1">
        <v>7590</v>
      </c>
      <c r="L131" s="1">
        <v>465</v>
      </c>
      <c r="Q131" s="1">
        <f t="shared" si="8"/>
        <v>8.5535682807436231E-2</v>
      </c>
      <c r="T131" s="1">
        <f t="shared" si="7"/>
        <v>10535.285714285714</v>
      </c>
    </row>
    <row r="132" spans="1:20" x14ac:dyDescent="0.3">
      <c r="A132" s="2">
        <v>43982</v>
      </c>
      <c r="B132" s="1">
        <f t="shared" ref="B132:B195" si="9">C132+B131</f>
        <v>578912</v>
      </c>
      <c r="C132" s="1">
        <v>3609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3650</v>
      </c>
      <c r="J132" s="1">
        <v>1420</v>
      </c>
      <c r="K132" s="1">
        <v>5070</v>
      </c>
      <c r="L132" s="1">
        <v>298</v>
      </c>
      <c r="Q132" s="1">
        <f t="shared" si="8"/>
        <v>8.3238903982415666E-2</v>
      </c>
      <c r="T132" s="1">
        <f t="shared" si="7"/>
        <v>10463.857142857143</v>
      </c>
    </row>
    <row r="133" spans="1:20" x14ac:dyDescent="0.3">
      <c r="A133" s="2">
        <v>43983</v>
      </c>
      <c r="B133" s="1">
        <f t="shared" si="9"/>
        <v>588121</v>
      </c>
      <c r="C133" s="1">
        <v>9209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9359</v>
      </c>
      <c r="J133" s="1">
        <v>3579</v>
      </c>
      <c r="K133" s="1">
        <v>12938</v>
      </c>
      <c r="L133" s="1">
        <v>936</v>
      </c>
      <c r="Q133" s="1">
        <f t="shared" si="8"/>
        <v>8.1494369769522013E-2</v>
      </c>
      <c r="T133" s="1">
        <f t="shared" si="7"/>
        <v>11659</v>
      </c>
    </row>
    <row r="134" spans="1:20" x14ac:dyDescent="0.3">
      <c r="A134" s="2">
        <v>43984</v>
      </c>
      <c r="B134" s="1">
        <f t="shared" si="9"/>
        <v>597343</v>
      </c>
      <c r="C134" s="1">
        <v>9222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3042</v>
      </c>
      <c r="I134" s="1">
        <v>9372</v>
      </c>
      <c r="J134" s="1">
        <v>3821</v>
      </c>
      <c r="K134" s="1">
        <v>13193</v>
      </c>
      <c r="L134" s="1">
        <v>882</v>
      </c>
      <c r="Q134" s="1">
        <f t="shared" si="8"/>
        <v>7.5483822195343206E-2</v>
      </c>
      <c r="T134" s="1">
        <f t="shared" si="7"/>
        <v>11338.285714285714</v>
      </c>
    </row>
    <row r="135" spans="1:20" x14ac:dyDescent="0.3">
      <c r="A135" s="2">
        <v>43985</v>
      </c>
      <c r="B135" s="1">
        <f t="shared" si="9"/>
        <v>606686</v>
      </c>
      <c r="C135" s="1">
        <v>9343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3231</v>
      </c>
      <c r="I135" s="1">
        <v>9451</v>
      </c>
      <c r="J135" s="1">
        <v>3792</v>
      </c>
      <c r="K135" s="1">
        <v>13243</v>
      </c>
      <c r="L135" s="1">
        <v>870</v>
      </c>
      <c r="Q135" s="1">
        <f t="shared" si="8"/>
        <v>7.1674698335600848E-2</v>
      </c>
      <c r="T135" s="1">
        <f t="shared" si="7"/>
        <v>11235.285714285714</v>
      </c>
    </row>
    <row r="136" spans="1:20" x14ac:dyDescent="0.3">
      <c r="A136" s="2">
        <v>43986</v>
      </c>
      <c r="B136" s="1">
        <f t="shared" si="9"/>
        <v>615150</v>
      </c>
      <c r="C136" s="1">
        <v>8464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3401</v>
      </c>
      <c r="I136" s="1">
        <v>8576</v>
      </c>
      <c r="J136" s="1">
        <v>3638</v>
      </c>
      <c r="K136" s="1">
        <v>12214</v>
      </c>
      <c r="L136" s="1">
        <v>750</v>
      </c>
      <c r="Q136" s="1">
        <f t="shared" si="8"/>
        <v>6.6959821543037354E-2</v>
      </c>
      <c r="T136" s="1">
        <f t="shared" si="7"/>
        <v>11143.142857142857</v>
      </c>
    </row>
    <row r="137" spans="1:20" x14ac:dyDescent="0.3">
      <c r="A137" s="2">
        <v>43987</v>
      </c>
      <c r="B137" s="1">
        <f t="shared" si="9"/>
        <v>623537</v>
      </c>
      <c r="C137" s="1">
        <v>8387</v>
      </c>
      <c r="D137" s="3">
        <v>337</v>
      </c>
      <c r="E137" s="1">
        <v>0</v>
      </c>
      <c r="F137" s="1">
        <v>4</v>
      </c>
      <c r="G137" s="1">
        <v>183</v>
      </c>
      <c r="H137" s="1">
        <f t="shared" si="10"/>
        <v>3584</v>
      </c>
      <c r="I137" s="1">
        <v>8531</v>
      </c>
      <c r="J137" s="1">
        <v>3188</v>
      </c>
      <c r="K137" s="1">
        <v>11719</v>
      </c>
      <c r="L137" s="1">
        <v>659</v>
      </c>
      <c r="Q137" s="1">
        <f t="shared" si="8"/>
        <v>6.3975147103347507E-2</v>
      </c>
      <c r="T137" s="1">
        <f t="shared" ref="T137:T200" si="11">AVERAGE(K131:K137)</f>
        <v>10852.428571428571</v>
      </c>
    </row>
    <row r="138" spans="1:20" x14ac:dyDescent="0.3">
      <c r="A138" s="2">
        <v>43988</v>
      </c>
      <c r="B138" s="1">
        <f t="shared" si="9"/>
        <v>628039</v>
      </c>
      <c r="C138" s="1">
        <v>4502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3732</v>
      </c>
      <c r="I138" s="1">
        <v>4610</v>
      </c>
      <c r="J138" s="1">
        <v>1763</v>
      </c>
      <c r="K138" s="1">
        <v>6373</v>
      </c>
      <c r="L138" s="1">
        <v>288</v>
      </c>
      <c r="Q138" s="1">
        <f t="shared" si="8"/>
        <v>6.2648829431438124E-2</v>
      </c>
      <c r="T138" s="1">
        <f t="shared" si="11"/>
        <v>10678.571428571429</v>
      </c>
    </row>
    <row r="139" spans="1:20" x14ac:dyDescent="0.3">
      <c r="A139" s="2">
        <v>43989</v>
      </c>
      <c r="B139" s="1">
        <f t="shared" si="9"/>
        <v>631554</v>
      </c>
      <c r="C139" s="1">
        <v>3515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3872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6.2016851678480672E-2</v>
      </c>
      <c r="T139" s="1">
        <f t="shared" si="11"/>
        <v>10681.428571428571</v>
      </c>
    </row>
    <row r="140" spans="1:20" x14ac:dyDescent="0.3">
      <c r="A140" s="2">
        <v>43990</v>
      </c>
      <c r="B140" s="1">
        <f t="shared" si="9"/>
        <v>642150</v>
      </c>
      <c r="C140" s="1">
        <v>10596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4059</v>
      </c>
      <c r="I140" s="1">
        <v>10780</v>
      </c>
      <c r="J140" s="1">
        <v>3484</v>
      </c>
      <c r="K140" s="1">
        <v>14264</v>
      </c>
      <c r="L140" s="1">
        <v>678</v>
      </c>
      <c r="Q140" s="1">
        <f t="shared" si="12"/>
        <v>5.7545731707317076E-2</v>
      </c>
      <c r="T140" s="1">
        <f t="shared" si="11"/>
        <v>10870.857142857143</v>
      </c>
    </row>
    <row r="141" spans="1:20" x14ac:dyDescent="0.3">
      <c r="A141" s="2">
        <v>43991</v>
      </c>
      <c r="B141" s="1">
        <f t="shared" si="9"/>
        <v>653049</v>
      </c>
      <c r="C141" s="1">
        <v>10899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4246</v>
      </c>
      <c r="I141" s="1">
        <v>11036</v>
      </c>
      <c r="J141" s="1">
        <v>3610</v>
      </c>
      <c r="K141" s="1">
        <v>14646</v>
      </c>
      <c r="L141" s="1">
        <v>644</v>
      </c>
      <c r="Q141" s="1">
        <f t="shared" si="12"/>
        <v>5.3398496434512374E-2</v>
      </c>
      <c r="T141" s="1">
        <f t="shared" si="11"/>
        <v>11078.428571428571</v>
      </c>
    </row>
    <row r="142" spans="1:20" x14ac:dyDescent="0.3">
      <c r="A142" s="2">
        <v>43992</v>
      </c>
      <c r="B142" s="1">
        <f t="shared" si="9"/>
        <v>663181</v>
      </c>
      <c r="C142" s="1">
        <v>10132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4493</v>
      </c>
      <c r="I142" s="1">
        <v>10321</v>
      </c>
      <c r="J142" s="1">
        <v>3360</v>
      </c>
      <c r="K142" s="1">
        <v>13681</v>
      </c>
      <c r="L142" s="1">
        <v>562</v>
      </c>
      <c r="Q142" s="1">
        <f t="shared" si="12"/>
        <v>4.9149217177221843E-2</v>
      </c>
      <c r="T142" s="1">
        <f t="shared" si="11"/>
        <v>11141</v>
      </c>
    </row>
    <row r="143" spans="1:20" x14ac:dyDescent="0.3">
      <c r="A143" s="2">
        <v>43993</v>
      </c>
      <c r="B143" s="1">
        <f t="shared" si="9"/>
        <v>673328</v>
      </c>
      <c r="C143" s="1">
        <v>10147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4761</v>
      </c>
      <c r="I143" s="1">
        <v>10382</v>
      </c>
      <c r="J143" s="1">
        <v>3014</v>
      </c>
      <c r="K143" s="1">
        <v>13396</v>
      </c>
      <c r="L143" s="1">
        <v>505</v>
      </c>
      <c r="Q143" s="1">
        <f t="shared" si="12"/>
        <v>4.5320769493109675E-2</v>
      </c>
      <c r="T143" s="1">
        <f t="shared" si="11"/>
        <v>11309.857142857143</v>
      </c>
    </row>
    <row r="144" spans="1:20" x14ac:dyDescent="0.3">
      <c r="A144" s="2">
        <v>43994</v>
      </c>
      <c r="B144" s="1">
        <f t="shared" si="9"/>
        <v>683415</v>
      </c>
      <c r="C144" s="1">
        <v>10087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5031</v>
      </c>
      <c r="I144" s="1">
        <v>10261</v>
      </c>
      <c r="J144" s="1">
        <v>3201</v>
      </c>
      <c r="K144" s="1">
        <v>13462</v>
      </c>
      <c r="L144" s="1">
        <v>484</v>
      </c>
      <c r="Q144" s="1">
        <f t="shared" si="12"/>
        <v>4.2181629424560017E-2</v>
      </c>
      <c r="T144" s="1">
        <f t="shared" si="11"/>
        <v>11558.857142857143</v>
      </c>
    </row>
    <row r="145" spans="1:20" x14ac:dyDescent="0.3">
      <c r="A145" s="2">
        <v>43995</v>
      </c>
      <c r="B145" s="1">
        <f t="shared" si="9"/>
        <v>688223</v>
      </c>
      <c r="C145" s="1">
        <v>4808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5235</v>
      </c>
      <c r="I145" s="1">
        <v>4915</v>
      </c>
      <c r="J145" s="1">
        <v>1738</v>
      </c>
      <c r="K145" s="1">
        <v>6653</v>
      </c>
      <c r="L145" s="1">
        <v>193</v>
      </c>
      <c r="Q145" s="1">
        <f t="shared" si="12"/>
        <v>4.0866095181791309E-2</v>
      </c>
      <c r="T145" s="1">
        <f t="shared" si="11"/>
        <v>11598.857142857143</v>
      </c>
    </row>
    <row r="146" spans="1:20" x14ac:dyDescent="0.3">
      <c r="A146" s="2">
        <v>43996</v>
      </c>
      <c r="B146" s="1">
        <f t="shared" si="9"/>
        <v>691944</v>
      </c>
      <c r="C146" s="1">
        <v>3721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5444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3.9490022990766808E-2</v>
      </c>
      <c r="T146" s="1">
        <f t="shared" si="11"/>
        <v>11619.571428571429</v>
      </c>
    </row>
    <row r="147" spans="1:20" x14ac:dyDescent="0.3">
      <c r="A147" s="2">
        <v>43997</v>
      </c>
      <c r="B147" s="1">
        <f t="shared" si="9"/>
        <v>702607</v>
      </c>
      <c r="C147" s="1">
        <v>10663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5903</v>
      </c>
      <c r="I147" s="1">
        <v>10895</v>
      </c>
      <c r="J147" s="1">
        <v>3643</v>
      </c>
      <c r="K147" s="1">
        <v>14538</v>
      </c>
      <c r="L147" s="1">
        <v>492</v>
      </c>
      <c r="Q147" s="1">
        <f t="shared" si="12"/>
        <v>3.7078335028366272E-2</v>
      </c>
      <c r="T147" s="1">
        <f t="shared" si="11"/>
        <v>11658.714285714286</v>
      </c>
    </row>
    <row r="148" spans="1:20" x14ac:dyDescent="0.3">
      <c r="A148" s="2">
        <v>43998</v>
      </c>
      <c r="B148" s="1">
        <f t="shared" si="9"/>
        <v>712982</v>
      </c>
      <c r="C148" s="1">
        <v>10375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6335</v>
      </c>
      <c r="I148" s="1">
        <v>10572</v>
      </c>
      <c r="J148" s="1">
        <v>3515</v>
      </c>
      <c r="K148" s="1">
        <v>14087</v>
      </c>
      <c r="L148" s="1">
        <v>391</v>
      </c>
      <c r="Q148" s="1">
        <f t="shared" si="12"/>
        <v>3.4212604254059122E-2</v>
      </c>
      <c r="T148" s="1">
        <f t="shared" si="11"/>
        <v>11578.857142857143</v>
      </c>
    </row>
    <row r="149" spans="1:20" x14ac:dyDescent="0.3">
      <c r="A149" s="2">
        <v>43999</v>
      </c>
      <c r="B149" s="1">
        <f t="shared" si="9"/>
        <v>727469</v>
      </c>
      <c r="C149" s="1">
        <v>14487</v>
      </c>
      <c r="D149" s="3">
        <v>248</v>
      </c>
      <c r="E149" s="1">
        <v>0</v>
      </c>
      <c r="F149" s="1">
        <v>23</v>
      </c>
      <c r="G149" s="1">
        <v>462</v>
      </c>
      <c r="H149" s="1">
        <f t="shared" si="10"/>
        <v>6797</v>
      </c>
      <c r="I149" s="1">
        <v>14760</v>
      </c>
      <c r="J149" s="1">
        <v>3572</v>
      </c>
      <c r="K149" s="1">
        <v>18332</v>
      </c>
      <c r="L149" s="1">
        <v>449</v>
      </c>
      <c r="Q149" s="1">
        <f t="shared" si="12"/>
        <v>3.1037419926957049E-2</v>
      </c>
      <c r="T149" s="1">
        <f t="shared" si="11"/>
        <v>12243.285714285714</v>
      </c>
    </row>
    <row r="150" spans="1:20" x14ac:dyDescent="0.3">
      <c r="A150" s="2">
        <v>44000</v>
      </c>
      <c r="B150" s="1">
        <f t="shared" si="9"/>
        <v>742126</v>
      </c>
      <c r="C150" s="1">
        <v>14657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7197</v>
      </c>
      <c r="I150" s="1">
        <v>14921</v>
      </c>
      <c r="J150" s="1">
        <v>3409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751169</v>
      </c>
      <c r="C151" s="1">
        <v>9043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7688</v>
      </c>
      <c r="I151" s="1">
        <v>9219</v>
      </c>
      <c r="J151" s="1">
        <v>2973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756544</v>
      </c>
      <c r="C152" s="1">
        <v>5375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8137</v>
      </c>
      <c r="I152" s="1">
        <v>5489</v>
      </c>
      <c r="J152" s="1">
        <v>1949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760440</v>
      </c>
      <c r="C153" s="1">
        <v>3896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8456</v>
      </c>
      <c r="I153" s="1">
        <v>3983</v>
      </c>
      <c r="J153" s="1">
        <v>1449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770551</v>
      </c>
      <c r="C154" s="1">
        <v>10111</v>
      </c>
      <c r="D154" s="3">
        <v>224</v>
      </c>
      <c r="E154" s="1">
        <v>0</v>
      </c>
      <c r="F154" s="1">
        <v>8</v>
      </c>
      <c r="G154" s="1">
        <v>743</v>
      </c>
      <c r="H154" s="1">
        <f t="shared" si="10"/>
        <v>9199</v>
      </c>
      <c r="I154" s="1">
        <v>10298</v>
      </c>
      <c r="J154" s="1">
        <v>3762</v>
      </c>
      <c r="K154" s="1">
        <v>14060</v>
      </c>
      <c r="L154" s="1">
        <v>415</v>
      </c>
      <c r="Q154" s="1">
        <f t="shared" si="12"/>
        <v>2.5113774187446453E-2</v>
      </c>
      <c r="T154" s="1">
        <f t="shared" si="11"/>
        <v>12838.714285714286</v>
      </c>
    </row>
    <row r="155" spans="1:20" x14ac:dyDescent="0.3">
      <c r="A155" s="2">
        <v>44005</v>
      </c>
      <c r="B155" s="1">
        <f t="shared" si="9"/>
        <v>781098</v>
      </c>
      <c r="C155" s="1">
        <v>10547</v>
      </c>
      <c r="D155" s="3">
        <v>189</v>
      </c>
      <c r="E155" s="1">
        <v>0</v>
      </c>
      <c r="F155" s="1">
        <v>4</v>
      </c>
      <c r="G155" s="1">
        <v>643</v>
      </c>
      <c r="H155" s="1">
        <f t="shared" si="10"/>
        <v>9842</v>
      </c>
      <c r="I155" s="1">
        <v>10773</v>
      </c>
      <c r="J155" s="1">
        <v>3814</v>
      </c>
      <c r="K155" s="1">
        <v>14587</v>
      </c>
      <c r="L155" s="1">
        <v>332</v>
      </c>
      <c r="Q155" s="1">
        <f t="shared" si="12"/>
        <v>2.4321961691250511E-2</v>
      </c>
      <c r="T155" s="1">
        <f t="shared" si="11"/>
        <v>12910.142857142857</v>
      </c>
    </row>
    <row r="156" spans="1:20" x14ac:dyDescent="0.3">
      <c r="A156" s="2">
        <v>44006</v>
      </c>
      <c r="B156" s="1">
        <f t="shared" si="9"/>
        <v>791546</v>
      </c>
      <c r="C156" s="1">
        <v>10448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10498</v>
      </c>
      <c r="I156" s="1">
        <v>10683</v>
      </c>
      <c r="J156" s="1">
        <v>3538</v>
      </c>
      <c r="K156" s="1">
        <v>14221</v>
      </c>
      <c r="L156" s="1">
        <v>344</v>
      </c>
      <c r="Q156" s="1">
        <f t="shared" si="12"/>
        <v>2.4263853466264782E-2</v>
      </c>
      <c r="T156" s="1">
        <f t="shared" si="11"/>
        <v>12322.857142857143</v>
      </c>
    </row>
    <row r="157" spans="1:20" x14ac:dyDescent="0.3">
      <c r="A157" s="2">
        <v>44007</v>
      </c>
      <c r="B157" s="1">
        <f t="shared" si="9"/>
        <v>801026</v>
      </c>
      <c r="C157" s="1">
        <v>9480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11036</v>
      </c>
      <c r="I157" s="1">
        <v>9663</v>
      </c>
      <c r="J157" s="1">
        <v>3278</v>
      </c>
      <c r="K157" s="1">
        <v>12941</v>
      </c>
      <c r="L157" s="1">
        <v>335</v>
      </c>
      <c r="Q157" s="1">
        <f t="shared" si="12"/>
        <v>2.4990416836690531E-2</v>
      </c>
      <c r="T157" s="1">
        <f t="shared" si="11"/>
        <v>11553</v>
      </c>
    </row>
    <row r="158" spans="1:20" x14ac:dyDescent="0.3">
      <c r="A158" s="2">
        <v>44008</v>
      </c>
      <c r="B158" s="1">
        <f t="shared" si="9"/>
        <v>811298</v>
      </c>
      <c r="C158" s="1">
        <v>10272</v>
      </c>
      <c r="D158" s="3">
        <v>198</v>
      </c>
      <c r="E158" s="1">
        <v>0</v>
      </c>
      <c r="F158" s="1">
        <v>8</v>
      </c>
      <c r="G158" s="1">
        <v>762</v>
      </c>
      <c r="H158" s="1">
        <f t="shared" si="10"/>
        <v>11798</v>
      </c>
      <c r="I158" s="1">
        <v>10551</v>
      </c>
      <c r="J158" s="1">
        <v>3261</v>
      </c>
      <c r="K158" s="1">
        <v>13812</v>
      </c>
      <c r="L158" s="1">
        <v>329</v>
      </c>
      <c r="Q158" s="1">
        <f t="shared" si="12"/>
        <v>2.4693602938502382E-2</v>
      </c>
      <c r="T158" s="1">
        <f t="shared" si="11"/>
        <v>11784.428571428571</v>
      </c>
    </row>
    <row r="159" spans="1:20" x14ac:dyDescent="0.3">
      <c r="A159" s="2">
        <v>44009</v>
      </c>
      <c r="B159" s="1">
        <f t="shared" si="9"/>
        <v>817260</v>
      </c>
      <c r="C159" s="1">
        <v>5962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12456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2.4911117806568243E-2</v>
      </c>
      <c r="T159" s="1">
        <f t="shared" si="11"/>
        <v>11853.571428571429</v>
      </c>
    </row>
    <row r="160" spans="1:20" x14ac:dyDescent="0.3">
      <c r="A160" s="2">
        <v>44010</v>
      </c>
      <c r="B160" s="1">
        <f t="shared" si="9"/>
        <v>821950</v>
      </c>
      <c r="C160" s="1">
        <v>4690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13027</v>
      </c>
      <c r="I160" s="1">
        <v>4786</v>
      </c>
      <c r="J160" s="1">
        <v>1660</v>
      </c>
      <c r="K160" s="1">
        <v>6446</v>
      </c>
      <c r="L160" s="1">
        <v>122</v>
      </c>
      <c r="Q160" s="1">
        <f t="shared" si="12"/>
        <v>2.4634178285251641E-2</v>
      </c>
      <c r="T160" s="1">
        <f t="shared" si="11"/>
        <v>11998.428571428571</v>
      </c>
    </row>
    <row r="161" spans="1:20" x14ac:dyDescent="0.3">
      <c r="A161" s="2">
        <v>44011</v>
      </c>
      <c r="B161" s="1">
        <f t="shared" si="9"/>
        <v>834049</v>
      </c>
      <c r="C161" s="1">
        <v>12099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13946</v>
      </c>
      <c r="I161" s="1">
        <v>12375</v>
      </c>
      <c r="J161" s="1">
        <v>4174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846333</v>
      </c>
      <c r="C162" s="1">
        <v>12284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15010</v>
      </c>
      <c r="I162" s="1">
        <v>12519</v>
      </c>
      <c r="J162" s="1">
        <v>3993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857243</v>
      </c>
      <c r="C163" s="1">
        <v>10910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16029</v>
      </c>
      <c r="I163" s="1">
        <v>11146</v>
      </c>
      <c r="J163" s="1">
        <v>3831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867564</v>
      </c>
      <c r="C164" s="1">
        <v>10321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17034</v>
      </c>
      <c r="I164" s="1">
        <v>10550</v>
      </c>
      <c r="J164" s="1">
        <v>3864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873732</v>
      </c>
      <c r="C165" s="1">
        <v>6168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18177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">
      <c r="A166" s="2">
        <v>44016</v>
      </c>
      <c r="B166" s="1">
        <f t="shared" si="9"/>
        <v>876808</v>
      </c>
      <c r="C166" s="1">
        <v>3076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18692</v>
      </c>
      <c r="I166" s="1">
        <v>3144</v>
      </c>
      <c r="J166" s="1">
        <v>1419</v>
      </c>
      <c r="K166" s="1">
        <v>4563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881735</v>
      </c>
      <c r="C167" s="1">
        <v>4927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19348</v>
      </c>
      <c r="I167" s="1">
        <v>5012</v>
      </c>
      <c r="J167" s="1">
        <v>2000</v>
      </c>
      <c r="K167" s="1">
        <v>7012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894354</v>
      </c>
      <c r="C168" s="1">
        <v>12619</v>
      </c>
      <c r="D168" s="3">
        <v>237</v>
      </c>
      <c r="E168" s="1">
        <v>0</v>
      </c>
      <c r="F168" s="1">
        <v>20</v>
      </c>
      <c r="G168" s="1">
        <v>1091</v>
      </c>
      <c r="H168" s="1">
        <f t="shared" si="10"/>
        <v>20439</v>
      </c>
      <c r="I168" s="1">
        <v>12905</v>
      </c>
      <c r="J168" s="1">
        <v>4800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909289</v>
      </c>
      <c r="C169" s="1">
        <v>14935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21551</v>
      </c>
      <c r="I169" s="1">
        <v>15223</v>
      </c>
      <c r="J169" s="1">
        <v>5233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923512</v>
      </c>
      <c r="C170" s="1">
        <v>14223</v>
      </c>
      <c r="D170" s="3">
        <v>216</v>
      </c>
      <c r="E170" s="1">
        <v>0</v>
      </c>
      <c r="F170" s="1">
        <v>21</v>
      </c>
      <c r="G170" s="1">
        <v>1272</v>
      </c>
      <c r="H170" s="1">
        <f t="shared" si="10"/>
        <v>22823</v>
      </c>
      <c r="I170" s="1">
        <v>14555</v>
      </c>
      <c r="J170" s="1">
        <v>5541</v>
      </c>
      <c r="K170" s="1">
        <v>20096</v>
      </c>
      <c r="L170" s="1">
        <v>302</v>
      </c>
      <c r="Q170" s="1">
        <f t="shared" si="12"/>
        <v>1.8607701072818353E-2</v>
      </c>
      <c r="T170" s="1">
        <f t="shared" si="11"/>
        <v>13289.428571428571</v>
      </c>
    </row>
    <row r="171" spans="1:20" x14ac:dyDescent="0.3">
      <c r="A171" s="2">
        <v>44021</v>
      </c>
      <c r="B171" s="1">
        <f t="shared" si="9"/>
        <v>936306</v>
      </c>
      <c r="C171" s="1">
        <v>12794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24026</v>
      </c>
      <c r="I171" s="1">
        <v>13031</v>
      </c>
      <c r="J171" s="1">
        <v>5261</v>
      </c>
      <c r="K171" s="1">
        <v>18292</v>
      </c>
      <c r="L171" s="1">
        <v>355</v>
      </c>
      <c r="Q171" s="1">
        <f t="shared" si="12"/>
        <v>1.796623462395773E-2</v>
      </c>
      <c r="T171" s="1">
        <f t="shared" si="11"/>
        <v>13843.428571428571</v>
      </c>
    </row>
    <row r="172" spans="1:20" x14ac:dyDescent="0.3">
      <c r="A172" s="2">
        <v>44022</v>
      </c>
      <c r="B172" s="1">
        <f t="shared" si="9"/>
        <v>949649</v>
      </c>
      <c r="C172" s="1">
        <v>13343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25282</v>
      </c>
      <c r="I172" s="1">
        <v>13626</v>
      </c>
      <c r="J172" s="1">
        <v>5378</v>
      </c>
      <c r="K172" s="1">
        <v>19004</v>
      </c>
      <c r="L172" s="1">
        <v>330</v>
      </c>
      <c r="Q172" s="1">
        <f t="shared" si="12"/>
        <v>1.780113509073258E-2</v>
      </c>
      <c r="T172" s="1">
        <f t="shared" si="11"/>
        <v>15304</v>
      </c>
    </row>
    <row r="173" spans="1:20" x14ac:dyDescent="0.3">
      <c r="A173" s="2">
        <v>44023</v>
      </c>
      <c r="B173" s="1">
        <f t="shared" si="9"/>
        <v>957273</v>
      </c>
      <c r="C173" s="1">
        <v>7624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26437</v>
      </c>
      <c r="I173" s="1">
        <v>7814</v>
      </c>
      <c r="J173" s="1">
        <v>2852</v>
      </c>
      <c r="K173" s="1">
        <v>10666</v>
      </c>
      <c r="L173" s="1">
        <v>153</v>
      </c>
      <c r="Q173" s="1">
        <f t="shared" si="12"/>
        <v>1.7247926804497E-2</v>
      </c>
      <c r="T173" s="1">
        <f t="shared" si="11"/>
        <v>16175.857142857143</v>
      </c>
    </row>
    <row r="174" spans="1:20" x14ac:dyDescent="0.3">
      <c r="A174" s="2">
        <v>44024</v>
      </c>
      <c r="B174" s="1">
        <f t="shared" si="9"/>
        <v>962513</v>
      </c>
      <c r="C174" s="1">
        <v>5240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27376</v>
      </c>
      <c r="I174" s="1">
        <v>5357</v>
      </c>
      <c r="J174" s="1">
        <v>2054</v>
      </c>
      <c r="K174" s="1">
        <v>7411</v>
      </c>
      <c r="L174" s="1">
        <v>107</v>
      </c>
      <c r="Q174" s="1">
        <f t="shared" si="12"/>
        <v>1.6932148200299216E-2</v>
      </c>
      <c r="T174" s="1">
        <f t="shared" si="11"/>
        <v>16232.857142857143</v>
      </c>
    </row>
    <row r="175" spans="1:20" x14ac:dyDescent="0.3">
      <c r="A175" s="2">
        <v>44025</v>
      </c>
      <c r="B175" s="1">
        <f t="shared" si="9"/>
        <v>977438</v>
      </c>
      <c r="C175" s="1">
        <v>14925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27843</v>
      </c>
      <c r="I175" s="1">
        <v>15243</v>
      </c>
      <c r="J175" s="1">
        <v>5780</v>
      </c>
      <c r="K175" s="1">
        <v>21023</v>
      </c>
      <c r="L175" s="1">
        <v>377</v>
      </c>
      <c r="Q175" s="1">
        <f t="shared" si="12"/>
        <v>1.6682628176625507E-2</v>
      </c>
      <c r="T175" s="1">
        <f t="shared" si="11"/>
        <v>16706.857142857141</v>
      </c>
    </row>
    <row r="176" spans="1:20" x14ac:dyDescent="0.3">
      <c r="A176" s="2">
        <v>44026</v>
      </c>
      <c r="B176" s="1">
        <f t="shared" si="9"/>
        <v>992828</v>
      </c>
      <c r="C176" s="1">
        <v>15390</v>
      </c>
      <c r="D176" s="3">
        <v>232</v>
      </c>
      <c r="E176" s="1">
        <v>0</v>
      </c>
      <c r="F176" s="1">
        <v>25</v>
      </c>
      <c r="G176" s="1">
        <v>1376</v>
      </c>
      <c r="H176" s="1">
        <f t="shared" si="10"/>
        <v>29219</v>
      </c>
      <c r="I176" s="1">
        <v>15760</v>
      </c>
      <c r="J176" s="1">
        <v>6266</v>
      </c>
      <c r="K176" s="1">
        <v>22026</v>
      </c>
      <c r="L176" s="1">
        <v>314</v>
      </c>
      <c r="Q176" s="1">
        <f t="shared" si="12"/>
        <v>1.6351946539766113E-2</v>
      </c>
      <c r="T176" s="1">
        <f t="shared" si="11"/>
        <v>16931.142857142859</v>
      </c>
    </row>
    <row r="177" spans="1:20" x14ac:dyDescent="0.3">
      <c r="A177" s="2">
        <v>44027</v>
      </c>
      <c r="B177" s="1">
        <f t="shared" si="9"/>
        <v>1008548</v>
      </c>
      <c r="C177" s="1">
        <v>15720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29688</v>
      </c>
      <c r="I177" s="1">
        <v>16174</v>
      </c>
      <c r="J177" s="1">
        <v>6200</v>
      </c>
      <c r="K177" s="1">
        <v>22374</v>
      </c>
      <c r="L177" s="1">
        <v>381</v>
      </c>
      <c r="Q177" s="1">
        <f t="shared" si="12"/>
        <v>1.6697572767310175E-2</v>
      </c>
      <c r="T177" s="1">
        <f t="shared" si="11"/>
        <v>17256.571428571428</v>
      </c>
    </row>
    <row r="178" spans="1:20" x14ac:dyDescent="0.3">
      <c r="A178" s="2">
        <v>44028</v>
      </c>
      <c r="B178" s="1">
        <f t="shared" si="9"/>
        <v>1022053</v>
      </c>
      <c r="C178" s="1">
        <v>13505</v>
      </c>
      <c r="D178" s="3">
        <v>244</v>
      </c>
      <c r="E178" s="1">
        <v>0</v>
      </c>
      <c r="F178" s="1">
        <v>33</v>
      </c>
      <c r="G178" s="1">
        <v>1476</v>
      </c>
      <c r="H178" s="1">
        <f t="shared" si="10"/>
        <v>31164</v>
      </c>
      <c r="I178" s="1">
        <v>13786</v>
      </c>
      <c r="J178" s="1">
        <v>5530</v>
      </c>
      <c r="K178" s="1">
        <v>19316</v>
      </c>
      <c r="L178" s="1">
        <v>323</v>
      </c>
      <c r="Q178" s="1">
        <f t="shared" si="12"/>
        <v>1.6294532917419145E-2</v>
      </c>
      <c r="T178" s="1">
        <f t="shared" si="11"/>
        <v>17402.857142857141</v>
      </c>
    </row>
    <row r="179" spans="1:20" x14ac:dyDescent="0.3">
      <c r="A179" s="2">
        <v>44029</v>
      </c>
      <c r="B179" s="1">
        <f t="shared" si="9"/>
        <v>1035370</v>
      </c>
      <c r="C179" s="1">
        <v>13317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31604</v>
      </c>
      <c r="I179" s="1">
        <v>13619</v>
      </c>
      <c r="J179" s="1">
        <v>5528</v>
      </c>
      <c r="K179" s="1">
        <v>19147</v>
      </c>
      <c r="L179" s="1">
        <v>302</v>
      </c>
      <c r="Q179" s="1">
        <f t="shared" si="12"/>
        <v>1.6045849970892812E-2</v>
      </c>
      <c r="T179" s="1">
        <f t="shared" si="11"/>
        <v>17423.285714285714</v>
      </c>
    </row>
    <row r="180" spans="1:20" x14ac:dyDescent="0.3">
      <c r="A180" s="2">
        <v>44030</v>
      </c>
      <c r="B180" s="1">
        <f t="shared" si="9"/>
        <v>1043565</v>
      </c>
      <c r="C180" s="1">
        <v>8195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32737</v>
      </c>
      <c r="I180" s="1">
        <v>8369</v>
      </c>
      <c r="J180" s="1">
        <v>3003</v>
      </c>
      <c r="K180" s="1">
        <v>11372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3">
      <c r="A181" s="2">
        <v>44031</v>
      </c>
      <c r="B181" s="1">
        <f t="shared" si="9"/>
        <v>1049265</v>
      </c>
      <c r="C181" s="1">
        <v>5700</v>
      </c>
      <c r="D181" s="3">
        <v>74</v>
      </c>
      <c r="E181" s="1">
        <v>0</v>
      </c>
      <c r="F181" s="1">
        <v>18</v>
      </c>
      <c r="G181" s="1">
        <v>897</v>
      </c>
      <c r="H181" s="1">
        <f t="shared" si="10"/>
        <v>33634</v>
      </c>
      <c r="I181" s="1">
        <v>5808</v>
      </c>
      <c r="J181" s="1">
        <v>2154</v>
      </c>
      <c r="K181" s="1">
        <v>7962</v>
      </c>
      <c r="L181" s="1">
        <v>111</v>
      </c>
      <c r="Q181" s="1">
        <f t="shared" si="12"/>
        <v>1.6044473299788996E-2</v>
      </c>
      <c r="T181" s="1">
        <f t="shared" si="11"/>
        <v>17602.857142857141</v>
      </c>
    </row>
    <row r="182" spans="1:20" x14ac:dyDescent="0.3">
      <c r="A182" s="2">
        <v>44032</v>
      </c>
      <c r="B182" s="1">
        <f t="shared" si="9"/>
        <v>1062551</v>
      </c>
      <c r="C182" s="1">
        <v>13286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34997</v>
      </c>
      <c r="I182" s="1">
        <v>13536</v>
      </c>
      <c r="J182" s="1">
        <v>5064</v>
      </c>
      <c r="K182" s="1">
        <v>18600</v>
      </c>
      <c r="L182" s="1">
        <v>357</v>
      </c>
      <c r="Q182" s="1">
        <f t="shared" si="12"/>
        <v>1.6200733461923723E-2</v>
      </c>
      <c r="T182" s="1">
        <f t="shared" si="11"/>
        <v>17256.714285714286</v>
      </c>
    </row>
    <row r="183" spans="1:20" x14ac:dyDescent="0.3">
      <c r="A183" s="2">
        <v>44033</v>
      </c>
      <c r="B183" s="1">
        <f t="shared" si="9"/>
        <v>1076612</v>
      </c>
      <c r="C183" s="1">
        <v>14061</v>
      </c>
      <c r="D183" s="3">
        <v>255</v>
      </c>
      <c r="E183" s="1">
        <v>0</v>
      </c>
      <c r="F183" s="1">
        <v>36</v>
      </c>
      <c r="G183" s="1">
        <v>1462</v>
      </c>
      <c r="H183" s="1">
        <f t="shared" si="10"/>
        <v>36459</v>
      </c>
      <c r="I183" s="1">
        <v>14449</v>
      </c>
      <c r="J183" s="1">
        <v>5560</v>
      </c>
      <c r="K183" s="1">
        <v>20009</v>
      </c>
      <c r="L183" s="1">
        <v>338</v>
      </c>
      <c r="Q183" s="1">
        <f t="shared" si="12"/>
        <v>1.6677891900993433E-2</v>
      </c>
      <c r="T183" s="1">
        <f t="shared" si="11"/>
        <v>16968.571428571428</v>
      </c>
    </row>
    <row r="184" spans="1:20" x14ac:dyDescent="0.3">
      <c r="A184" s="2">
        <v>44034</v>
      </c>
      <c r="B184" s="1">
        <f t="shared" si="9"/>
        <v>1089779</v>
      </c>
      <c r="C184" s="1">
        <v>13167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38129</v>
      </c>
      <c r="I184" s="1">
        <v>13453</v>
      </c>
      <c r="J184" s="1">
        <v>5351</v>
      </c>
      <c r="K184" s="1">
        <v>18804</v>
      </c>
      <c r="L184" s="1">
        <v>328</v>
      </c>
      <c r="Q184" s="1">
        <f t="shared" si="12"/>
        <v>1.6734658449787346E-2</v>
      </c>
      <c r="T184" s="1">
        <f t="shared" si="11"/>
        <v>16458.571428571428</v>
      </c>
    </row>
    <row r="185" spans="1:20" x14ac:dyDescent="0.3">
      <c r="A185" s="2">
        <v>44035</v>
      </c>
      <c r="B185" s="1">
        <f t="shared" si="9"/>
        <v>1103807</v>
      </c>
      <c r="C185" s="1">
        <v>14028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39732</v>
      </c>
      <c r="I185" s="1">
        <v>14293</v>
      </c>
      <c r="J185" s="1">
        <v>6644</v>
      </c>
      <c r="K185" s="1">
        <v>20937</v>
      </c>
      <c r="L185" s="1">
        <v>348</v>
      </c>
      <c r="Q185" s="1">
        <f t="shared" si="12"/>
        <v>1.6716453680957966E-2</v>
      </c>
      <c r="T185" s="1">
        <f t="shared" si="11"/>
        <v>16690.142857142859</v>
      </c>
    </row>
    <row r="186" spans="1:20" x14ac:dyDescent="0.3">
      <c r="A186" s="2">
        <v>44036</v>
      </c>
      <c r="B186" s="1">
        <f t="shared" si="9"/>
        <v>1116623</v>
      </c>
      <c r="C186" s="1">
        <v>12816</v>
      </c>
      <c r="D186" s="3">
        <v>257</v>
      </c>
      <c r="E186" s="1">
        <v>0</v>
      </c>
      <c r="F186" s="1">
        <v>32</v>
      </c>
      <c r="G186" s="1">
        <v>1539</v>
      </c>
      <c r="H186" s="1">
        <f t="shared" si="10"/>
        <v>41271</v>
      </c>
      <c r="I186" s="1">
        <v>13092</v>
      </c>
      <c r="J186" s="1">
        <v>5318</v>
      </c>
      <c r="K186" s="1">
        <v>18410</v>
      </c>
      <c r="L186" s="1">
        <v>332</v>
      </c>
      <c r="Q186" s="1">
        <f t="shared" si="12"/>
        <v>1.7080986097472738E-2</v>
      </c>
      <c r="T186" s="1">
        <f t="shared" si="11"/>
        <v>16584.857142857141</v>
      </c>
    </row>
    <row r="187" spans="1:20" x14ac:dyDescent="0.3">
      <c r="A187" s="2">
        <v>44037</v>
      </c>
      <c r="B187" s="1">
        <f t="shared" si="9"/>
        <v>1124902</v>
      </c>
      <c r="C187" s="1">
        <v>8279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42604</v>
      </c>
      <c r="I187" s="1">
        <v>8462</v>
      </c>
      <c r="J187" s="1">
        <v>3454</v>
      </c>
      <c r="K187" s="1">
        <v>11916</v>
      </c>
      <c r="L187" s="1">
        <v>199</v>
      </c>
      <c r="Q187" s="1">
        <f t="shared" si="12"/>
        <v>1.7258526380767848E-2</v>
      </c>
      <c r="T187" s="1">
        <f t="shared" si="11"/>
        <v>16662.571428571428</v>
      </c>
    </row>
    <row r="188" spans="1:20" x14ac:dyDescent="0.3">
      <c r="A188" s="2">
        <v>44038</v>
      </c>
      <c r="B188" s="1">
        <f t="shared" si="9"/>
        <v>1130180</v>
      </c>
      <c r="C188" s="1">
        <v>5278</v>
      </c>
      <c r="D188" s="3">
        <v>101</v>
      </c>
      <c r="E188" s="1">
        <v>0</v>
      </c>
      <c r="F188" s="1">
        <v>29</v>
      </c>
      <c r="G188" s="1">
        <v>1090</v>
      </c>
      <c r="H188" s="1">
        <f t="shared" si="10"/>
        <v>43694</v>
      </c>
      <c r="I188" s="1">
        <v>5376</v>
      </c>
      <c r="J188" s="1">
        <v>2292</v>
      </c>
      <c r="K188" s="1">
        <v>7668</v>
      </c>
      <c r="L188" s="1">
        <v>126</v>
      </c>
      <c r="Q188" s="1">
        <f t="shared" si="12"/>
        <v>1.7431066492470604E-2</v>
      </c>
      <c r="T188" s="1">
        <f t="shared" si="11"/>
        <v>16620.571428571428</v>
      </c>
    </row>
    <row r="189" spans="1:20" x14ac:dyDescent="0.3">
      <c r="A189" s="2">
        <v>44039</v>
      </c>
      <c r="B189" s="1">
        <f t="shared" si="9"/>
        <v>1145988</v>
      </c>
      <c r="C189" s="1">
        <v>15808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45160</v>
      </c>
      <c r="I189" s="1">
        <v>16198</v>
      </c>
      <c r="J189" s="1">
        <v>6510</v>
      </c>
      <c r="K189" s="1">
        <v>22708</v>
      </c>
      <c r="L189" s="1">
        <v>434</v>
      </c>
      <c r="Q189" s="1">
        <f t="shared" si="12"/>
        <v>1.7475840998904129E-2</v>
      </c>
      <c r="T189" s="1">
        <f t="shared" si="11"/>
        <v>17207.428571428572</v>
      </c>
    </row>
    <row r="190" spans="1:20" x14ac:dyDescent="0.3">
      <c r="A190" s="2">
        <v>44040</v>
      </c>
      <c r="B190" s="1">
        <f t="shared" si="9"/>
        <v>1163952</v>
      </c>
      <c r="C190" s="1">
        <v>17964</v>
      </c>
      <c r="D190" s="3">
        <v>320</v>
      </c>
      <c r="E190" s="1">
        <v>0</v>
      </c>
      <c r="F190" s="1">
        <v>41</v>
      </c>
      <c r="G190" s="1">
        <v>1554</v>
      </c>
      <c r="H190" s="1">
        <f t="shared" si="10"/>
        <v>46714</v>
      </c>
      <c r="I190" s="1">
        <v>18414</v>
      </c>
      <c r="J190" s="1">
        <v>8314</v>
      </c>
      <c r="K190" s="1">
        <v>26728</v>
      </c>
      <c r="L190" s="1">
        <v>398</v>
      </c>
      <c r="Q190" s="1">
        <f t="shared" si="12"/>
        <v>1.7024321582750784E-2</v>
      </c>
      <c r="T190" s="1">
        <f t="shared" si="11"/>
        <v>18167.285714285714</v>
      </c>
    </row>
    <row r="191" spans="1:20" x14ac:dyDescent="0.3">
      <c r="A191" s="2">
        <v>44041</v>
      </c>
      <c r="B191" s="1">
        <f t="shared" si="9"/>
        <v>1179866</v>
      </c>
      <c r="C191" s="1">
        <v>15914</v>
      </c>
      <c r="D191" s="3">
        <v>319</v>
      </c>
      <c r="E191" s="1">
        <v>0</v>
      </c>
      <c r="F191" s="1">
        <v>22</v>
      </c>
      <c r="G191" s="1">
        <v>1672</v>
      </c>
      <c r="H191" s="1">
        <f t="shared" si="10"/>
        <v>48386</v>
      </c>
      <c r="I191" s="1">
        <v>16288</v>
      </c>
      <c r="J191" s="1">
        <v>7175</v>
      </c>
      <c r="K191" s="1">
        <v>23463</v>
      </c>
      <c r="L191" s="1">
        <v>388</v>
      </c>
      <c r="Q191" s="1">
        <f t="shared" si="12"/>
        <v>1.6877797163012971E-2</v>
      </c>
      <c r="T191" s="1">
        <f t="shared" si="11"/>
        <v>18832.857142857141</v>
      </c>
    </row>
    <row r="192" spans="1:20" x14ac:dyDescent="0.3">
      <c r="A192" s="2">
        <v>44042</v>
      </c>
      <c r="B192" s="1">
        <f t="shared" si="9"/>
        <v>1195976</v>
      </c>
      <c r="C192" s="1">
        <v>16110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49940</v>
      </c>
      <c r="I192" s="1">
        <v>16382</v>
      </c>
      <c r="J192" s="1">
        <v>7488</v>
      </c>
      <c r="K192" s="1">
        <v>23870</v>
      </c>
      <c r="L192" s="1">
        <v>421</v>
      </c>
      <c r="Q192" s="1">
        <f t="shared" si="12"/>
        <v>1.7052158233342978E-2</v>
      </c>
      <c r="T192" s="1">
        <f t="shared" si="11"/>
        <v>19251.857142857141</v>
      </c>
    </row>
    <row r="193" spans="1:20" x14ac:dyDescent="0.3">
      <c r="A193" s="2">
        <v>44043</v>
      </c>
      <c r="B193" s="1">
        <f t="shared" si="9"/>
        <v>1210978</v>
      </c>
      <c r="C193" s="1">
        <v>15002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50417</v>
      </c>
      <c r="I193" s="1">
        <v>15365</v>
      </c>
      <c r="J193" s="1">
        <v>6859</v>
      </c>
      <c r="K193" s="1">
        <v>22224</v>
      </c>
      <c r="L193" s="1">
        <v>394</v>
      </c>
      <c r="Q193" s="1">
        <f t="shared" si="12"/>
        <v>1.7030243113936656E-2</v>
      </c>
      <c r="T193" s="1">
        <f t="shared" si="11"/>
        <v>19796.714285714286</v>
      </c>
    </row>
    <row r="194" spans="1:20" x14ac:dyDescent="0.3">
      <c r="A194" s="2">
        <v>44044</v>
      </c>
      <c r="B194" s="1">
        <f t="shared" si="9"/>
        <v>1218946</v>
      </c>
      <c r="C194" s="1">
        <v>7968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50836</v>
      </c>
      <c r="I194" s="1">
        <v>8161</v>
      </c>
      <c r="J194" s="1">
        <v>3271</v>
      </c>
      <c r="K194" s="1">
        <v>11432</v>
      </c>
      <c r="L194" s="1">
        <v>189</v>
      </c>
      <c r="Q194" s="1">
        <f t="shared" si="12"/>
        <v>1.7017517180450855E-2</v>
      </c>
      <c r="T194" s="1">
        <f t="shared" si="11"/>
        <v>19727.571428571428</v>
      </c>
    </row>
    <row r="195" spans="1:20" x14ac:dyDescent="0.3">
      <c r="A195" s="2">
        <v>44045</v>
      </c>
      <c r="B195" s="1">
        <f t="shared" si="9"/>
        <v>1224759</v>
      </c>
      <c r="C195" s="1">
        <v>5813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52183</v>
      </c>
      <c r="I195" s="1">
        <v>5923</v>
      </c>
      <c r="J195" s="1">
        <v>2511</v>
      </c>
      <c r="K195" s="1">
        <v>8434</v>
      </c>
      <c r="L195" s="1">
        <v>135</v>
      </c>
      <c r="Q195" s="1">
        <f t="shared" si="12"/>
        <v>1.698845591571306E-2</v>
      </c>
      <c r="T195" s="1">
        <f t="shared" si="11"/>
        <v>19837</v>
      </c>
    </row>
    <row r="196" spans="1:20" x14ac:dyDescent="0.3">
      <c r="A196" s="2">
        <v>44046</v>
      </c>
      <c r="B196" s="1">
        <f t="shared" ref="B196:B259" si="13">C196+B195</f>
        <v>1243614</v>
      </c>
      <c r="C196" s="1">
        <v>18855</v>
      </c>
      <c r="D196" s="3">
        <v>358</v>
      </c>
      <c r="E196" s="1">
        <v>0</v>
      </c>
      <c r="F196" s="1">
        <v>18</v>
      </c>
      <c r="G196" s="1">
        <v>1817</v>
      </c>
      <c r="H196" s="1">
        <f t="shared" ref="H196:H259" si="14">G196+H195</f>
        <v>54000</v>
      </c>
      <c r="I196" s="1">
        <v>19318</v>
      </c>
      <c r="J196" s="1">
        <v>8334</v>
      </c>
      <c r="K196" s="1">
        <v>27652</v>
      </c>
      <c r="L196" s="1">
        <v>424</v>
      </c>
      <c r="Q196" s="1">
        <f t="shared" si="12"/>
        <v>1.6334846978157617E-2</v>
      </c>
      <c r="T196" s="1">
        <f t="shared" si="11"/>
        <v>20543.285714285714</v>
      </c>
    </row>
    <row r="197" spans="1:20" x14ac:dyDescent="0.3">
      <c r="A197" s="2">
        <v>44047</v>
      </c>
      <c r="B197" s="1">
        <f t="shared" si="13"/>
        <v>1260432</v>
      </c>
      <c r="C197" s="1">
        <v>16818</v>
      </c>
      <c r="D197" s="3">
        <v>308</v>
      </c>
      <c r="E197" s="1">
        <v>0</v>
      </c>
      <c r="F197" s="1">
        <v>20</v>
      </c>
      <c r="G197" s="1">
        <v>1724</v>
      </c>
      <c r="H197" s="1">
        <f t="shared" si="14"/>
        <v>55724</v>
      </c>
      <c r="I197" s="1">
        <v>17231</v>
      </c>
      <c r="J197" s="1">
        <v>8379</v>
      </c>
      <c r="K197" s="1">
        <v>25610</v>
      </c>
      <c r="L197" s="1">
        <v>395</v>
      </c>
      <c r="Q197" s="1">
        <f t="shared" si="12"/>
        <v>1.6441812383922626E-2</v>
      </c>
      <c r="T197" s="1">
        <f t="shared" si="11"/>
        <v>20383.571428571428</v>
      </c>
    </row>
    <row r="198" spans="1:20" x14ac:dyDescent="0.3">
      <c r="A198" s="2">
        <v>44048</v>
      </c>
      <c r="B198" s="1">
        <f t="shared" si="13"/>
        <v>1278135</v>
      </c>
      <c r="C198" s="1">
        <v>17703</v>
      </c>
      <c r="D198" s="3">
        <v>333</v>
      </c>
      <c r="E198" s="1">
        <v>0</v>
      </c>
      <c r="F198" s="1">
        <v>37</v>
      </c>
      <c r="G198" s="1">
        <v>1934</v>
      </c>
      <c r="H198" s="1">
        <f t="shared" si="14"/>
        <v>57658</v>
      </c>
      <c r="I198" s="1">
        <v>18122</v>
      </c>
      <c r="J198" s="1">
        <v>8231</v>
      </c>
      <c r="K198" s="1">
        <v>26353</v>
      </c>
      <c r="L198" s="1">
        <v>413</v>
      </c>
      <c r="Q198" s="1">
        <f t="shared" si="12"/>
        <v>1.6287137214494245E-2</v>
      </c>
      <c r="T198" s="1">
        <f t="shared" si="11"/>
        <v>20796.428571428572</v>
      </c>
    </row>
    <row r="199" spans="1:20" x14ac:dyDescent="0.3">
      <c r="A199" s="2">
        <v>44049</v>
      </c>
      <c r="B199" s="1">
        <f t="shared" si="13"/>
        <v>1294410</v>
      </c>
      <c r="C199" s="1">
        <v>16275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59464</v>
      </c>
      <c r="I199" s="1">
        <v>16629</v>
      </c>
      <c r="J199" s="1">
        <v>7711</v>
      </c>
      <c r="K199" s="1">
        <v>24340</v>
      </c>
      <c r="L199" s="1">
        <v>445</v>
      </c>
      <c r="Q199" s="1">
        <f t="shared" si="12"/>
        <v>1.6399055085761238E-2</v>
      </c>
      <c r="T199" s="1">
        <f t="shared" si="11"/>
        <v>20863.571428571428</v>
      </c>
    </row>
    <row r="200" spans="1:20" x14ac:dyDescent="0.3">
      <c r="A200" s="2">
        <v>44050</v>
      </c>
      <c r="B200" s="1">
        <f t="shared" si="13"/>
        <v>1310679</v>
      </c>
      <c r="C200" s="1">
        <v>16269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61369</v>
      </c>
      <c r="I200" s="1">
        <v>16639</v>
      </c>
      <c r="J200" s="1">
        <v>6983</v>
      </c>
      <c r="K200" s="1">
        <v>23622</v>
      </c>
      <c r="L200" s="1">
        <v>362</v>
      </c>
      <c r="Q200" s="1">
        <f t="shared" si="12"/>
        <v>1.6026532287053301E-2</v>
      </c>
      <c r="T200" s="1">
        <f t="shared" si="11"/>
        <v>21063.285714285714</v>
      </c>
    </row>
    <row r="201" spans="1:20" x14ac:dyDescent="0.3">
      <c r="A201" s="2">
        <v>44051</v>
      </c>
      <c r="B201" s="1">
        <f t="shared" si="13"/>
        <v>1320202</v>
      </c>
      <c r="C201" s="1">
        <v>9523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62889</v>
      </c>
      <c r="I201" s="1">
        <v>9760</v>
      </c>
      <c r="J201" s="1">
        <v>3770</v>
      </c>
      <c r="K201" s="1">
        <v>13530</v>
      </c>
      <c r="L201" s="1">
        <v>220</v>
      </c>
      <c r="Q201" s="1">
        <f t="shared" si="12"/>
        <v>1.6008987501755372E-2</v>
      </c>
      <c r="T201" s="1">
        <f t="shared" ref="T201:T264" si="15">AVERAGE(K195:K201)</f>
        <v>21363</v>
      </c>
    </row>
    <row r="202" spans="1:20" x14ac:dyDescent="0.3">
      <c r="A202" s="2">
        <v>44052</v>
      </c>
      <c r="B202" s="1">
        <f t="shared" si="13"/>
        <v>1326582</v>
      </c>
      <c r="C202" s="1">
        <v>6380</v>
      </c>
      <c r="D202" s="3">
        <v>85</v>
      </c>
      <c r="E202" s="1">
        <v>0</v>
      </c>
      <c r="F202" s="1">
        <v>14</v>
      </c>
      <c r="G202" s="1">
        <v>1263</v>
      </c>
      <c r="H202" s="1">
        <f t="shared" si="14"/>
        <v>64152</v>
      </c>
      <c r="I202" s="1">
        <v>6517</v>
      </c>
      <c r="J202" s="1">
        <v>2971</v>
      </c>
      <c r="K202" s="1">
        <v>9488</v>
      </c>
      <c r="L202" s="1">
        <v>106</v>
      </c>
      <c r="Q202" s="1">
        <f t="shared" si="12"/>
        <v>1.5704372655134632E-2</v>
      </c>
      <c r="T202" s="1">
        <f t="shared" si="15"/>
        <v>21513.571428571428</v>
      </c>
    </row>
    <row r="203" spans="1:20" x14ac:dyDescent="0.3">
      <c r="A203" s="2">
        <v>44053</v>
      </c>
      <c r="B203" s="1">
        <f t="shared" si="13"/>
        <v>1347114</v>
      </c>
      <c r="C203" s="1">
        <v>20532</v>
      </c>
      <c r="D203" s="3">
        <v>374</v>
      </c>
      <c r="E203" s="1">
        <v>0</v>
      </c>
      <c r="F203" s="1">
        <v>32</v>
      </c>
      <c r="G203" s="1">
        <v>1907</v>
      </c>
      <c r="H203" s="1">
        <f t="shared" si="14"/>
        <v>66059</v>
      </c>
      <c r="I203" s="1">
        <v>21018</v>
      </c>
      <c r="J203" s="1">
        <v>9816</v>
      </c>
      <c r="K203" s="1">
        <v>30834</v>
      </c>
      <c r="L203" s="1">
        <v>468</v>
      </c>
      <c r="Q203" s="1">
        <f t="shared" ref="Q203:Q213" si="16">((SUM(L197:L203))/(SUM(K197:K203)))</f>
        <v>1.5665541660976608E-2</v>
      </c>
      <c r="T203" s="1">
        <f t="shared" si="15"/>
        <v>21968.142857142859</v>
      </c>
    </row>
    <row r="204" spans="1:20" x14ac:dyDescent="0.3">
      <c r="A204" s="2">
        <v>44054</v>
      </c>
      <c r="B204" s="1">
        <f t="shared" si="13"/>
        <v>1365874</v>
      </c>
      <c r="C204" s="1">
        <v>18760</v>
      </c>
      <c r="D204" s="3">
        <v>284</v>
      </c>
      <c r="E204" s="1">
        <v>0</v>
      </c>
      <c r="F204" s="1">
        <v>10</v>
      </c>
      <c r="G204" s="1">
        <v>736</v>
      </c>
      <c r="H204" s="1">
        <f t="shared" si="14"/>
        <v>66795</v>
      </c>
      <c r="I204" s="1">
        <v>19208</v>
      </c>
      <c r="J204" s="1">
        <v>9938</v>
      </c>
      <c r="K204" s="1">
        <v>29146</v>
      </c>
      <c r="L204" s="1">
        <v>356</v>
      </c>
      <c r="Q204" s="1">
        <f t="shared" si="16"/>
        <v>1.5065506347218602E-2</v>
      </c>
      <c r="T204" s="1">
        <f t="shared" si="15"/>
        <v>22473.285714285714</v>
      </c>
    </row>
    <row r="205" spans="1:20" x14ac:dyDescent="0.3">
      <c r="A205" s="2">
        <v>44055</v>
      </c>
      <c r="B205" s="1">
        <f t="shared" si="13"/>
        <v>1385098</v>
      </c>
      <c r="C205" s="1">
        <v>19224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68644</v>
      </c>
      <c r="I205" s="1">
        <v>19644</v>
      </c>
      <c r="J205" s="1">
        <v>9562</v>
      </c>
      <c r="K205" s="1">
        <v>29206</v>
      </c>
      <c r="L205" s="1">
        <v>391</v>
      </c>
      <c r="Q205" s="1">
        <f t="shared" si="16"/>
        <v>1.4659790467390082E-2</v>
      </c>
      <c r="T205" s="1">
        <f t="shared" si="15"/>
        <v>22880.857142857141</v>
      </c>
    </row>
    <row r="206" spans="1:20" x14ac:dyDescent="0.3">
      <c r="A206" s="2">
        <v>44056</v>
      </c>
      <c r="B206" s="1">
        <f t="shared" si="13"/>
        <v>1403730</v>
      </c>
      <c r="C206" s="1">
        <v>18632</v>
      </c>
      <c r="D206" s="3">
        <v>349</v>
      </c>
      <c r="E206" s="1">
        <v>0</v>
      </c>
      <c r="F206" s="1">
        <v>23</v>
      </c>
      <c r="G206" s="1">
        <v>1796</v>
      </c>
      <c r="H206" s="1">
        <f t="shared" si="14"/>
        <v>70440</v>
      </c>
      <c r="I206" s="1">
        <v>19109</v>
      </c>
      <c r="J206" s="1">
        <v>9020</v>
      </c>
      <c r="K206" s="1">
        <v>28129</v>
      </c>
      <c r="L206" s="1">
        <v>444</v>
      </c>
      <c r="Q206" s="1">
        <f t="shared" si="16"/>
        <v>1.4314903479613308E-2</v>
      </c>
      <c r="T206" s="1">
        <f t="shared" si="15"/>
        <v>23422.142857142859</v>
      </c>
    </row>
    <row r="207" spans="1:20" x14ac:dyDescent="0.3">
      <c r="A207" s="2">
        <v>44057</v>
      </c>
      <c r="B207" s="1">
        <f t="shared" si="13"/>
        <v>1422676</v>
      </c>
      <c r="C207" s="1">
        <v>18946</v>
      </c>
      <c r="D207" s="3">
        <v>342</v>
      </c>
      <c r="E207" s="1">
        <v>0</v>
      </c>
      <c r="F207" s="1">
        <v>27</v>
      </c>
      <c r="G207" s="1">
        <v>1790</v>
      </c>
      <c r="H207" s="1">
        <f t="shared" si="14"/>
        <v>72230</v>
      </c>
      <c r="I207" s="1">
        <v>19467</v>
      </c>
      <c r="J207" s="1">
        <v>8492</v>
      </c>
      <c r="K207" s="1">
        <v>27959</v>
      </c>
      <c r="L207" s="1">
        <v>415</v>
      </c>
      <c r="Q207" s="1">
        <f t="shared" si="16"/>
        <v>1.4260927435647565E-2</v>
      </c>
      <c r="T207" s="1">
        <f t="shared" si="15"/>
        <v>24041.714285714286</v>
      </c>
    </row>
    <row r="208" spans="1:20" x14ac:dyDescent="0.3">
      <c r="A208" s="2">
        <v>44058</v>
      </c>
      <c r="B208" s="1">
        <f t="shared" si="13"/>
        <v>1432943</v>
      </c>
      <c r="C208" s="1">
        <v>10267</v>
      </c>
      <c r="D208" s="3">
        <v>151</v>
      </c>
      <c r="E208" s="1">
        <v>0</v>
      </c>
      <c r="F208" s="1">
        <v>5</v>
      </c>
      <c r="G208" s="1">
        <v>460</v>
      </c>
      <c r="H208" s="1">
        <f t="shared" si="14"/>
        <v>72690</v>
      </c>
      <c r="I208" s="1">
        <v>10510</v>
      </c>
      <c r="J208" s="1">
        <v>3985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1.3978742385839286E-2</v>
      </c>
      <c r="T208" s="1">
        <f t="shared" si="15"/>
        <v>24179.571428571428</v>
      </c>
    </row>
    <row r="209" spans="1:24" x14ac:dyDescent="0.3">
      <c r="A209" s="2">
        <v>44059</v>
      </c>
      <c r="B209" s="1">
        <f t="shared" si="13"/>
        <v>1441016</v>
      </c>
      <c r="C209" s="1">
        <v>8073</v>
      </c>
      <c r="D209" s="3">
        <v>120</v>
      </c>
      <c r="E209" s="1">
        <v>0</v>
      </c>
      <c r="F209" s="1">
        <v>20</v>
      </c>
      <c r="G209" s="1">
        <v>1521</v>
      </c>
      <c r="H209" s="1">
        <f t="shared" si="14"/>
        <v>74211</v>
      </c>
      <c r="I209" s="1">
        <v>8257</v>
      </c>
      <c r="J209" s="1">
        <v>3353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1.4021554566195391E-2</v>
      </c>
      <c r="T209" s="1">
        <f t="shared" si="15"/>
        <v>24482.714285714286</v>
      </c>
    </row>
    <row r="210" spans="1:24" x14ac:dyDescent="0.3">
      <c r="A210" s="2">
        <v>44060</v>
      </c>
      <c r="B210" s="1">
        <f t="shared" si="13"/>
        <v>1467719</v>
      </c>
      <c r="C210" s="1">
        <v>26703</v>
      </c>
      <c r="D210" s="3">
        <v>369</v>
      </c>
      <c r="E210" s="1">
        <v>0</v>
      </c>
      <c r="F210" s="1">
        <v>25</v>
      </c>
      <c r="G210" s="1">
        <v>1990</v>
      </c>
      <c r="H210" s="1">
        <f t="shared" si="14"/>
        <v>76201</v>
      </c>
      <c r="I210" s="1">
        <v>27388</v>
      </c>
      <c r="J210" s="1">
        <v>13322</v>
      </c>
      <c r="K210" s="1">
        <v>40710</v>
      </c>
      <c r="L210" s="1">
        <v>475</v>
      </c>
      <c r="M210" s="3">
        <v>11714</v>
      </c>
      <c r="N210" s="3">
        <v>11</v>
      </c>
      <c r="O210" s="1">
        <f t="shared" si="17"/>
        <v>28996</v>
      </c>
      <c r="P210" s="1">
        <f t="shared" si="18"/>
        <v>464</v>
      </c>
      <c r="Q210" s="1">
        <f t="shared" si="16"/>
        <v>1.329618493282944E-2</v>
      </c>
      <c r="T210" s="1">
        <f t="shared" si="15"/>
        <v>25893.571428571428</v>
      </c>
    </row>
    <row r="211" spans="1:24" x14ac:dyDescent="0.3">
      <c r="A211" s="2">
        <v>44061</v>
      </c>
      <c r="B211" s="1">
        <f t="shared" si="13"/>
        <v>1492600</v>
      </c>
      <c r="C211" s="1">
        <v>24881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76873</v>
      </c>
      <c r="I211" s="1">
        <v>25523</v>
      </c>
      <c r="J211" s="1">
        <v>14000</v>
      </c>
      <c r="K211" s="1">
        <v>39523</v>
      </c>
      <c r="L211" s="1">
        <v>455</v>
      </c>
      <c r="M211" s="3">
        <v>12296</v>
      </c>
      <c r="N211" s="3">
        <v>4</v>
      </c>
      <c r="O211" s="1">
        <f t="shared" si="17"/>
        <v>27227</v>
      </c>
      <c r="P211" s="1">
        <f t="shared" si="18"/>
        <v>451</v>
      </c>
      <c r="Q211" s="1">
        <f t="shared" si="16"/>
        <v>1.3092802872171662E-2</v>
      </c>
      <c r="T211" s="1">
        <f t="shared" si="15"/>
        <v>27376</v>
      </c>
    </row>
    <row r="212" spans="1:24" x14ac:dyDescent="0.3">
      <c r="A212" s="2">
        <v>44062</v>
      </c>
      <c r="B212" s="1">
        <f t="shared" si="13"/>
        <v>1516532</v>
      </c>
      <c r="C212" s="1">
        <v>23932</v>
      </c>
      <c r="D212" s="3">
        <v>337</v>
      </c>
      <c r="E212" s="1">
        <v>0</v>
      </c>
      <c r="F212" s="1">
        <v>29</v>
      </c>
      <c r="G212" s="1">
        <v>1949</v>
      </c>
      <c r="H212" s="1">
        <f t="shared" si="14"/>
        <v>78822</v>
      </c>
      <c r="I212" s="1">
        <v>24451</v>
      </c>
      <c r="J212" s="1">
        <v>14172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1.2559127376908117E-2</v>
      </c>
      <c r="T212" s="1">
        <f t="shared" si="15"/>
        <v>28721.285714285714</v>
      </c>
    </row>
    <row r="213" spans="1:24" x14ac:dyDescent="0.3">
      <c r="A213" s="2">
        <v>44063</v>
      </c>
      <c r="B213" s="1">
        <f t="shared" si="13"/>
        <v>1539520</v>
      </c>
      <c r="C213" s="1">
        <v>22988</v>
      </c>
      <c r="D213" s="3">
        <v>356</v>
      </c>
      <c r="E213" s="1">
        <v>0</v>
      </c>
      <c r="F213" s="1">
        <v>26</v>
      </c>
      <c r="G213" s="1">
        <v>1818</v>
      </c>
      <c r="H213" s="1">
        <f t="shared" si="14"/>
        <v>80640</v>
      </c>
      <c r="I213" s="1">
        <v>23496</v>
      </c>
      <c r="J213" s="1">
        <v>15313</v>
      </c>
      <c r="K213" s="1">
        <v>38809</v>
      </c>
      <c r="L213" s="1">
        <v>430</v>
      </c>
      <c r="M213" s="3">
        <v>13934</v>
      </c>
      <c r="N213" s="3">
        <v>12</v>
      </c>
      <c r="O213" s="1">
        <f t="shared" si="17"/>
        <v>24875</v>
      </c>
      <c r="P213" s="1">
        <f t="shared" si="18"/>
        <v>418</v>
      </c>
      <c r="Q213" s="1">
        <f t="shared" si="16"/>
        <v>1.1859499643412097E-2</v>
      </c>
      <c r="T213" s="1">
        <f t="shared" si="15"/>
        <v>30247</v>
      </c>
    </row>
    <row r="214" spans="1:24" x14ac:dyDescent="0.3">
      <c r="A214" s="2">
        <v>44064</v>
      </c>
      <c r="B214" s="1">
        <f t="shared" si="13"/>
        <v>1560045</v>
      </c>
      <c r="C214" s="1">
        <v>20525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82345</v>
      </c>
      <c r="I214" s="1">
        <v>21061</v>
      </c>
      <c r="J214" s="1">
        <v>14227</v>
      </c>
      <c r="K214" s="1">
        <v>35288</v>
      </c>
      <c r="L214" s="1">
        <v>370</v>
      </c>
      <c r="M214" s="3">
        <v>13477</v>
      </c>
      <c r="N214" s="3">
        <v>11</v>
      </c>
      <c r="O214" s="1">
        <f t="shared" si="17"/>
        <v>21811</v>
      </c>
      <c r="P214" s="1">
        <f t="shared" si="18"/>
        <v>359</v>
      </c>
      <c r="Q214" s="1">
        <f>((SUM(L208:L214))/(SUM(K208:K214)))</f>
        <v>1.1257292589177296E-2</v>
      </c>
      <c r="R214" s="1">
        <f>((SUM(N208:N214))/(SUM(M208:M214)))</f>
        <v>8.7581272451978738E-4</v>
      </c>
      <c r="S214" s="1">
        <f>((SUM(P208:P214))/(SUM(O208:O214)))</f>
        <v>1.5867679244785486E-2</v>
      </c>
      <c r="T214" s="1">
        <f t="shared" si="15"/>
        <v>31294</v>
      </c>
      <c r="U214" s="1">
        <f>AVERAGE(O208:O214)</f>
        <v>21670.285714285714</v>
      </c>
      <c r="V214" s="1">
        <f>AVERAGE(M208:M214)</f>
        <v>9623.7142857142862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1572834</v>
      </c>
      <c r="C215" s="1">
        <v>12789</v>
      </c>
      <c r="D215" s="3">
        <v>148</v>
      </c>
      <c r="E215" s="1">
        <v>0</v>
      </c>
      <c r="F215" s="1">
        <v>24</v>
      </c>
      <c r="G215" s="1">
        <v>1242</v>
      </c>
      <c r="H215" s="1">
        <f t="shared" si="14"/>
        <v>83587</v>
      </c>
      <c r="I215" s="1">
        <v>13062</v>
      </c>
      <c r="J215" s="1">
        <v>7509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1.0984569189904678E-2</v>
      </c>
      <c r="R215" s="1">
        <f t="shared" ref="R215:R278" si="20">((SUM(N209:N215))/(SUM(M209:M215)))</f>
        <v>9.0661831368993653E-4</v>
      </c>
      <c r="S215" s="1">
        <f t="shared" ref="S215:S278" si="21">((SUM(P209:P215))/(SUM(O209:O215)))</f>
        <v>1.5909226160956934E-2</v>
      </c>
      <c r="T215" s="1">
        <f t="shared" si="15"/>
        <v>32162</v>
      </c>
      <c r="U215" s="1">
        <f t="shared" ref="U215:U278" si="22">AVERAGE(O209:O215)</f>
        <v>21604.714285714286</v>
      </c>
      <c r="V215" s="1">
        <f t="shared" ref="V215:V278" si="23">AVERAGE(M209:M215)</f>
        <v>10557.285714285714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1582868</v>
      </c>
      <c r="C216" s="1">
        <v>10034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84682</v>
      </c>
      <c r="I216" s="1">
        <v>10263</v>
      </c>
      <c r="J216" s="1">
        <v>7394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1.0580454276086703E-2</v>
      </c>
      <c r="R216" s="1">
        <f t="shared" si="20"/>
        <v>8.073330683624801E-4</v>
      </c>
      <c r="S216" s="1">
        <f t="shared" si="21"/>
        <v>1.5802852610689658E-2</v>
      </c>
      <c r="T216" s="1">
        <f t="shared" si="15"/>
        <v>33025.857142857145</v>
      </c>
      <c r="U216" s="1">
        <f t="shared" si="22"/>
        <v>21524.142857142859</v>
      </c>
      <c r="V216" s="1">
        <f t="shared" si="23"/>
        <v>11501.714285714286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1609020</v>
      </c>
      <c r="C217" s="1">
        <v>26152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86401</v>
      </c>
      <c r="I217" s="1">
        <v>26790</v>
      </c>
      <c r="J217" s="1">
        <v>26447</v>
      </c>
      <c r="K217" s="1">
        <v>53237</v>
      </c>
      <c r="L217" s="1">
        <v>492</v>
      </c>
      <c r="M217" s="3">
        <v>22563</v>
      </c>
      <c r="N217" s="3">
        <v>20</v>
      </c>
      <c r="O217" s="1">
        <f t="shared" si="17"/>
        <v>30674</v>
      </c>
      <c r="P217" s="1">
        <f t="shared" si="18"/>
        <v>472</v>
      </c>
      <c r="Q217" s="1">
        <f t="shared" si="19"/>
        <v>1.01063567876311E-2</v>
      </c>
      <c r="R217" s="1">
        <f t="shared" si="20"/>
        <v>8.099736211293659E-4</v>
      </c>
      <c r="S217" s="1">
        <f t="shared" si="21"/>
        <v>1.568130649110255E-2</v>
      </c>
      <c r="T217" s="1">
        <f t="shared" si="15"/>
        <v>34815.428571428572</v>
      </c>
      <c r="U217" s="1">
        <f t="shared" si="22"/>
        <v>21763.857142857141</v>
      </c>
      <c r="V217" s="1">
        <f t="shared" si="23"/>
        <v>13051.571428571429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1633668</v>
      </c>
      <c r="C218" s="1">
        <v>24648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87851</v>
      </c>
      <c r="I218" s="1">
        <v>25257</v>
      </c>
      <c r="J218" s="1">
        <v>27092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9.6712326631167803E-3</v>
      </c>
      <c r="R218" s="1">
        <f t="shared" si="20"/>
        <v>8.465483467698274E-4</v>
      </c>
      <c r="S218" s="1">
        <f t="shared" si="21"/>
        <v>1.5457097679821872E-2</v>
      </c>
      <c r="T218" s="1">
        <f t="shared" si="15"/>
        <v>36647.714285714283</v>
      </c>
      <c r="U218" s="1">
        <f t="shared" si="22"/>
        <v>22135</v>
      </c>
      <c r="V218" s="1">
        <f t="shared" si="23"/>
        <v>14512.714285714286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1658423</v>
      </c>
      <c r="C219" s="1">
        <v>24755</v>
      </c>
      <c r="D219" s="3">
        <v>379</v>
      </c>
      <c r="E219" s="1">
        <v>0</v>
      </c>
      <c r="F219" s="1">
        <v>36</v>
      </c>
      <c r="G219" s="1">
        <v>1459</v>
      </c>
      <c r="H219" s="1">
        <f t="shared" si="14"/>
        <v>89310</v>
      </c>
      <c r="I219" s="1">
        <v>25451</v>
      </c>
      <c r="J219" s="1">
        <v>24050</v>
      </c>
      <c r="K219" s="1">
        <v>49501</v>
      </c>
      <c r="L219" s="1">
        <v>471</v>
      </c>
      <c r="M219" s="3">
        <v>21822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9.5171495669603458E-3</v>
      </c>
      <c r="R219" s="1">
        <f t="shared" si="20"/>
        <v>7.8373435909447151E-4</v>
      </c>
      <c r="S219" s="1">
        <f t="shared" si="21"/>
        <v>1.5715610114766153E-2</v>
      </c>
      <c r="T219" s="1">
        <f t="shared" si="15"/>
        <v>38201.714285714283</v>
      </c>
      <c r="U219" s="1">
        <f t="shared" si="22"/>
        <v>22343.571428571428</v>
      </c>
      <c r="V219" s="1">
        <f t="shared" si="23"/>
        <v>15858.142857142857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1678605</v>
      </c>
      <c r="C220" s="1">
        <v>20182</v>
      </c>
      <c r="D220" s="3">
        <v>344</v>
      </c>
      <c r="E220" s="1">
        <v>0</v>
      </c>
      <c r="F220" s="1">
        <v>6</v>
      </c>
      <c r="G220" s="1">
        <v>437</v>
      </c>
      <c r="H220" s="1">
        <f t="shared" si="14"/>
        <v>89747</v>
      </c>
      <c r="I220" s="1">
        <v>20656</v>
      </c>
      <c r="J220" s="1">
        <v>26919</v>
      </c>
      <c r="K220" s="1">
        <v>47575</v>
      </c>
      <c r="L220" s="1">
        <v>420</v>
      </c>
      <c r="M220" s="3">
        <v>25208</v>
      </c>
      <c r="N220" s="3">
        <v>15</v>
      </c>
      <c r="O220" s="1">
        <f t="shared" si="17"/>
        <v>22367</v>
      </c>
      <c r="P220" s="1">
        <f t="shared" si="18"/>
        <v>405</v>
      </c>
      <c r="Q220" s="1">
        <f t="shared" si="19"/>
        <v>9.1788629072554664E-3</v>
      </c>
      <c r="R220" s="1">
        <f t="shared" si="20"/>
        <v>7.360096826162691E-4</v>
      </c>
      <c r="S220" s="1">
        <f t="shared" si="21"/>
        <v>1.5887249264118209E-2</v>
      </c>
      <c r="T220" s="1">
        <f t="shared" si="15"/>
        <v>39454</v>
      </c>
      <c r="U220" s="1">
        <f t="shared" si="22"/>
        <v>21985.285714285714</v>
      </c>
      <c r="V220" s="1">
        <f t="shared" si="23"/>
        <v>17468.714285714286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1701739</v>
      </c>
      <c r="C221" s="1">
        <v>23134</v>
      </c>
      <c r="D221" s="3">
        <v>363</v>
      </c>
      <c r="E221" s="1">
        <v>0</v>
      </c>
      <c r="F221" s="1">
        <v>33</v>
      </c>
      <c r="G221" s="1">
        <v>1343</v>
      </c>
      <c r="H221" s="1">
        <f t="shared" si="14"/>
        <v>91090</v>
      </c>
      <c r="I221" s="1">
        <v>23641</v>
      </c>
      <c r="J221" s="1">
        <v>24570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9.079871740326045E-3</v>
      </c>
      <c r="R221" s="1">
        <f t="shared" si="20"/>
        <v>7.0560386033595847E-4</v>
      </c>
      <c r="S221" s="1">
        <f t="shared" si="21"/>
        <v>1.609673297350905E-2</v>
      </c>
      <c r="T221" s="1">
        <f t="shared" si="15"/>
        <v>41300.142857142855</v>
      </c>
      <c r="U221" s="1">
        <f t="shared" si="22"/>
        <v>22471.285714285714</v>
      </c>
      <c r="V221" s="1">
        <f t="shared" si="23"/>
        <v>18828.857142857141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1718393</v>
      </c>
      <c r="C222" s="1">
        <v>16654</v>
      </c>
      <c r="D222" s="3">
        <v>172</v>
      </c>
      <c r="E222" s="1">
        <v>0</v>
      </c>
      <c r="F222" s="1">
        <v>27</v>
      </c>
      <c r="G222" s="1">
        <v>1112</v>
      </c>
      <c r="H222" s="1">
        <f t="shared" si="14"/>
        <v>92202</v>
      </c>
      <c r="I222" s="1">
        <v>17068</v>
      </c>
      <c r="J222" s="1">
        <v>10847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8.9628767562279672E-3</v>
      </c>
      <c r="R222" s="1">
        <f t="shared" si="20"/>
        <v>7.0846104910068822E-4</v>
      </c>
      <c r="S222" s="1">
        <f t="shared" si="21"/>
        <v>1.618421801577313E-2</v>
      </c>
      <c r="T222" s="1">
        <f t="shared" si="15"/>
        <v>42349.285714285717</v>
      </c>
      <c r="U222" s="1">
        <f t="shared" si="22"/>
        <v>22588.142857142859</v>
      </c>
      <c r="V222" s="1">
        <f t="shared" si="23"/>
        <v>19761.142857142859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1730948</v>
      </c>
      <c r="C223" s="1">
        <v>12555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93209</v>
      </c>
      <c r="I223" s="1">
        <v>12793</v>
      </c>
      <c r="J223" s="1">
        <v>11953</v>
      </c>
      <c r="K223" s="1">
        <v>24746</v>
      </c>
      <c r="L223" s="1">
        <v>168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148</v>
      </c>
      <c r="Q223" s="1">
        <f t="shared" si="19"/>
        <v>8.9248650892486507E-3</v>
      </c>
      <c r="R223" s="1">
        <f t="shared" si="20"/>
        <v>7.8059159171605806E-4</v>
      </c>
      <c r="S223" s="1">
        <f t="shared" si="21"/>
        <v>1.6350490010833146E-2</v>
      </c>
      <c r="T223" s="1">
        <f t="shared" si="15"/>
        <v>43362</v>
      </c>
      <c r="U223" s="1">
        <f t="shared" si="22"/>
        <v>22681.714285714286</v>
      </c>
      <c r="V223" s="1">
        <f t="shared" si="23"/>
        <v>20680.285714285714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1756410</v>
      </c>
      <c r="C224" s="1">
        <v>25462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93700</v>
      </c>
      <c r="I224" s="1">
        <v>26022</v>
      </c>
      <c r="J224" s="1">
        <v>38339</v>
      </c>
      <c r="K224" s="1">
        <v>64361</v>
      </c>
      <c r="L224" s="1">
        <v>552</v>
      </c>
      <c r="M224" s="3">
        <v>33731</v>
      </c>
      <c r="N224" s="3">
        <v>37</v>
      </c>
      <c r="O224" s="1">
        <f t="shared" si="17"/>
        <v>30630</v>
      </c>
      <c r="P224" s="1">
        <f t="shared" si="18"/>
        <v>515</v>
      </c>
      <c r="Q224" s="1">
        <f t="shared" si="19"/>
        <v>8.8000305093148753E-3</v>
      </c>
      <c r="R224" s="1">
        <f t="shared" si="20"/>
        <v>8.3370743282242031E-4</v>
      </c>
      <c r="S224" s="1">
        <f t="shared" si="21"/>
        <v>1.662592611259513E-2</v>
      </c>
      <c r="T224" s="1">
        <f t="shared" si="15"/>
        <v>44951.142857142855</v>
      </c>
      <c r="U224" s="1">
        <f t="shared" si="22"/>
        <v>22675.428571428572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1780608</v>
      </c>
      <c r="C225" s="1">
        <v>24198</v>
      </c>
      <c r="D225" s="3">
        <v>395</v>
      </c>
      <c r="E225" s="1">
        <v>0</v>
      </c>
      <c r="F225" s="1">
        <v>24</v>
      </c>
      <c r="G225" s="1">
        <v>1300</v>
      </c>
      <c r="H225" s="1">
        <f t="shared" si="14"/>
        <v>95000</v>
      </c>
      <c r="I225" s="1">
        <v>24742</v>
      </c>
      <c r="J225" s="1">
        <v>37718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8.5260600611511573E-3</v>
      </c>
      <c r="R225" s="1">
        <f t="shared" si="20"/>
        <v>8.2546310908252201E-4</v>
      </c>
      <c r="S225" s="1">
        <f t="shared" si="21"/>
        <v>1.6454913038315637E-2</v>
      </c>
      <c r="T225" s="1">
        <f t="shared" si="15"/>
        <v>46395.571428571428</v>
      </c>
      <c r="U225" s="1">
        <f t="shared" si="22"/>
        <v>22859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1801387</v>
      </c>
      <c r="C226" s="1">
        <v>20779</v>
      </c>
      <c r="D226" s="3">
        <v>384</v>
      </c>
      <c r="E226" s="1">
        <v>0</v>
      </c>
      <c r="F226" s="1">
        <v>23</v>
      </c>
      <c r="G226" s="1">
        <v>1531</v>
      </c>
      <c r="H226" s="1">
        <f t="shared" si="14"/>
        <v>96531</v>
      </c>
      <c r="I226" s="1">
        <v>21247</v>
      </c>
      <c r="J226" s="1">
        <v>35516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8.3365709828299162E-3</v>
      </c>
      <c r="R226" s="1">
        <f t="shared" si="20"/>
        <v>9.2951920619059787E-4</v>
      </c>
      <c r="S226" s="1">
        <f t="shared" si="21"/>
        <v>1.6310295874270634E-2</v>
      </c>
      <c r="T226" s="1">
        <f t="shared" si="15"/>
        <v>47433</v>
      </c>
      <c r="U226" s="1">
        <f t="shared" si="22"/>
        <v>22842.714285714286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1822314</v>
      </c>
      <c r="C227" s="1">
        <v>20927</v>
      </c>
      <c r="D227" s="3">
        <v>464</v>
      </c>
      <c r="E227" s="1">
        <v>0</v>
      </c>
      <c r="F227" s="1">
        <v>35</v>
      </c>
      <c r="G227" s="1">
        <v>1500</v>
      </c>
      <c r="H227" s="1">
        <f t="shared" si="14"/>
        <v>98031</v>
      </c>
      <c r="I227" s="1">
        <v>21406</v>
      </c>
      <c r="J227" s="1">
        <v>41202</v>
      </c>
      <c r="K227" s="1">
        <v>62608</v>
      </c>
      <c r="L227" s="1">
        <v>554</v>
      </c>
      <c r="M227" s="3">
        <v>34046</v>
      </c>
      <c r="N227" s="3">
        <v>24</v>
      </c>
      <c r="O227" s="1">
        <f t="shared" si="17"/>
        <v>28562</v>
      </c>
      <c r="P227" s="1">
        <f t="shared" si="18"/>
        <v>530</v>
      </c>
      <c r="Q227" s="1">
        <f t="shared" si="19"/>
        <v>8.3615702003088776E-3</v>
      </c>
      <c r="R227" s="1">
        <f t="shared" si="20"/>
        <v>9.3385644029397136E-4</v>
      </c>
      <c r="S227" s="1">
        <f t="shared" si="21"/>
        <v>1.6454537791852807E-2</v>
      </c>
      <c r="T227" s="1">
        <f t="shared" si="15"/>
        <v>49580.571428571428</v>
      </c>
      <c r="U227" s="1">
        <f t="shared" si="22"/>
        <v>23727.714285714286</v>
      </c>
      <c r="V227" s="1">
        <f t="shared" si="23"/>
        <v>25852.857142857141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1840020</v>
      </c>
      <c r="C228" s="1">
        <v>17706</v>
      </c>
      <c r="D228" s="3">
        <v>348</v>
      </c>
      <c r="E228" s="1">
        <v>0</v>
      </c>
      <c r="F228" s="1">
        <v>26</v>
      </c>
      <c r="G228" s="1">
        <v>1565</v>
      </c>
      <c r="H228" s="1">
        <f t="shared" si="14"/>
        <v>99596</v>
      </c>
      <c r="I228" s="1">
        <v>18062</v>
      </c>
      <c r="J228" s="1">
        <v>33484</v>
      </c>
      <c r="K228" s="1">
        <v>51546</v>
      </c>
      <c r="L228" s="1">
        <v>456</v>
      </c>
      <c r="M228" s="3">
        <v>28156</v>
      </c>
      <c r="N228" s="3">
        <v>18</v>
      </c>
      <c r="O228" s="1">
        <f t="shared" si="17"/>
        <v>23390</v>
      </c>
      <c r="P228" s="1">
        <f t="shared" si="18"/>
        <v>438</v>
      </c>
      <c r="Q228" s="1">
        <f t="shared" si="19"/>
        <v>8.2705715484347846E-3</v>
      </c>
      <c r="R228" s="1">
        <f t="shared" si="20"/>
        <v>9.2946789306283843E-4</v>
      </c>
      <c r="S228" s="1">
        <f t="shared" si="21"/>
        <v>1.6588442269177151E-2</v>
      </c>
      <c r="T228" s="1">
        <f t="shared" si="15"/>
        <v>50057</v>
      </c>
      <c r="U228" s="1">
        <f t="shared" si="22"/>
        <v>23467.285714285714</v>
      </c>
      <c r="V228" s="1">
        <f t="shared" si="23"/>
        <v>26589.714285714286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1849420</v>
      </c>
      <c r="C229" s="1">
        <v>9400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100808</v>
      </c>
      <c r="I229" s="1">
        <v>9577</v>
      </c>
      <c r="J229" s="1">
        <v>14579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8.4410339256865904E-3</v>
      </c>
      <c r="R229" s="1">
        <f t="shared" si="20"/>
        <v>9.1554630320931675E-4</v>
      </c>
      <c r="S229" s="1">
        <f t="shared" si="21"/>
        <v>1.6905414268463863E-2</v>
      </c>
      <c r="T229" s="1">
        <f t="shared" si="15"/>
        <v>49520</v>
      </c>
      <c r="U229" s="1">
        <f t="shared" si="22"/>
        <v>23306.142857142859</v>
      </c>
      <c r="V229" s="1">
        <f t="shared" si="23"/>
        <v>26213.857142857141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1856507</v>
      </c>
      <c r="C230" s="1">
        <v>7087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101874</v>
      </c>
      <c r="I230" s="1">
        <v>7221</v>
      </c>
      <c r="J230" s="1">
        <v>15646</v>
      </c>
      <c r="K230" s="1">
        <v>22867</v>
      </c>
      <c r="L230" s="1">
        <v>138</v>
      </c>
      <c r="M230" s="3">
        <v>13563</v>
      </c>
      <c r="N230" s="3">
        <v>8</v>
      </c>
      <c r="O230" s="1">
        <f t="shared" si="17"/>
        <v>9304</v>
      </c>
      <c r="P230" s="1">
        <f t="shared" si="18"/>
        <v>130</v>
      </c>
      <c r="Q230" s="1">
        <f t="shared" si="19"/>
        <v>8.4000220442567459E-3</v>
      </c>
      <c r="R230" s="1">
        <f t="shared" si="20"/>
        <v>8.5671920478884065E-4</v>
      </c>
      <c r="S230" s="1">
        <f t="shared" si="21"/>
        <v>1.6843813586933137E-2</v>
      </c>
      <c r="T230" s="1">
        <f t="shared" si="15"/>
        <v>49251.571428571428</v>
      </c>
      <c r="U230" s="1">
        <f t="shared" si="22"/>
        <v>23238.714285714286</v>
      </c>
      <c r="V230" s="1">
        <f t="shared" si="23"/>
        <v>26012.857142857141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1864717</v>
      </c>
      <c r="C231" s="1">
        <v>8210</v>
      </c>
      <c r="D231" s="3">
        <v>161</v>
      </c>
      <c r="E231" s="1">
        <v>0</v>
      </c>
      <c r="F231" s="1">
        <v>33</v>
      </c>
      <c r="G231" s="1">
        <v>1124</v>
      </c>
      <c r="H231" s="1">
        <f t="shared" si="14"/>
        <v>102998</v>
      </c>
      <c r="I231" s="1">
        <v>8354</v>
      </c>
      <c r="J231" s="1">
        <v>28396</v>
      </c>
      <c r="K231" s="1">
        <v>36750</v>
      </c>
      <c r="L231" s="1">
        <v>200</v>
      </c>
      <c r="M231" s="3">
        <v>25387</v>
      </c>
      <c r="N231" s="3">
        <v>26</v>
      </c>
      <c r="O231" s="1">
        <f t="shared" si="17"/>
        <v>11363</v>
      </c>
      <c r="P231" s="1">
        <f t="shared" si="18"/>
        <v>174</v>
      </c>
      <c r="Q231" s="1">
        <f t="shared" si="19"/>
        <v>8.0214409585369698E-3</v>
      </c>
      <c r="R231" s="1">
        <f t="shared" si="20"/>
        <v>8.3455158679912058E-4</v>
      </c>
      <c r="S231" s="1">
        <f t="shared" si="21"/>
        <v>1.672896153524309E-2</v>
      </c>
      <c r="T231" s="1">
        <f t="shared" si="15"/>
        <v>45307.142857142855</v>
      </c>
      <c r="U231" s="1">
        <f t="shared" si="22"/>
        <v>20486.285714285714</v>
      </c>
      <c r="V231" s="1">
        <f t="shared" si="23"/>
        <v>24820.857142857141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1886682</v>
      </c>
      <c r="C232" s="1">
        <v>21965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103632</v>
      </c>
      <c r="I232" s="1">
        <v>22389</v>
      </c>
      <c r="J232" s="1">
        <v>54505</v>
      </c>
      <c r="K232" s="1">
        <v>76894</v>
      </c>
      <c r="L232" s="1">
        <v>660</v>
      </c>
      <c r="M232" s="3">
        <v>41298</v>
      </c>
      <c r="N232" s="3">
        <v>61</v>
      </c>
      <c r="O232" s="1">
        <f t="shared" si="17"/>
        <v>35596</v>
      </c>
      <c r="P232" s="1">
        <f t="shared" si="18"/>
        <v>599</v>
      </c>
      <c r="Q232" s="1">
        <f t="shared" si="19"/>
        <v>8.2362237019880328E-3</v>
      </c>
      <c r="R232" s="1">
        <f t="shared" si="20"/>
        <v>1.0016658137990354E-3</v>
      </c>
      <c r="S232" s="1">
        <f t="shared" si="21"/>
        <v>1.7222259787680032E-2</v>
      </c>
      <c r="T232" s="1">
        <f t="shared" si="15"/>
        <v>47369.142857142855</v>
      </c>
      <c r="U232" s="1">
        <f t="shared" si="22"/>
        <v>21127.142857142859</v>
      </c>
      <c r="V232" s="1">
        <f t="shared" si="23"/>
        <v>26242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1906204</v>
      </c>
      <c r="C233" s="1">
        <v>19522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105124</v>
      </c>
      <c r="I233" s="1">
        <v>19966</v>
      </c>
      <c r="J233" s="1">
        <v>47944</v>
      </c>
      <c r="K233" s="1">
        <v>67910</v>
      </c>
      <c r="L233" s="1">
        <v>592</v>
      </c>
      <c r="M233" s="3">
        <v>34078</v>
      </c>
      <c r="N233" s="3">
        <v>45</v>
      </c>
      <c r="O233" s="1">
        <f t="shared" si="17"/>
        <v>33832</v>
      </c>
      <c r="P233" s="1">
        <f t="shared" si="18"/>
        <v>547</v>
      </c>
      <c r="Q233" s="1">
        <f t="shared" si="19"/>
        <v>8.3243126533637159E-3</v>
      </c>
      <c r="R233" s="1">
        <f t="shared" si="20"/>
        <v>1.023470892063593E-3</v>
      </c>
      <c r="S233" s="1">
        <f t="shared" si="21"/>
        <v>1.7255135997716612E-2</v>
      </c>
      <c r="T233" s="1">
        <f t="shared" si="15"/>
        <v>48961.571428571428</v>
      </c>
      <c r="U233" s="1">
        <f t="shared" si="22"/>
        <v>22022.428571428572</v>
      </c>
      <c r="V233" s="1">
        <f t="shared" si="23"/>
        <v>26939.142857142859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1922686</v>
      </c>
      <c r="C234" s="1">
        <v>16482</v>
      </c>
      <c r="D234" s="3">
        <v>409</v>
      </c>
      <c r="E234" s="1">
        <v>0</v>
      </c>
      <c r="F234" s="1">
        <v>29</v>
      </c>
      <c r="G234" s="1">
        <v>1405</v>
      </c>
      <c r="H234" s="1">
        <f t="shared" si="14"/>
        <v>106529</v>
      </c>
      <c r="I234" s="1">
        <v>16801</v>
      </c>
      <c r="J234" s="1">
        <v>47852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8.156020140613035E-3</v>
      </c>
      <c r="R234" s="1">
        <f t="shared" si="20"/>
        <v>1.02328900830176E-3</v>
      </c>
      <c r="S234" s="1">
        <f t="shared" si="21"/>
        <v>1.6969924909541287E-2</v>
      </c>
      <c r="T234" s="1">
        <f t="shared" si="15"/>
        <v>49253.714285714283</v>
      </c>
      <c r="U234" s="1">
        <f t="shared" si="22"/>
        <v>22030.571428571428</v>
      </c>
      <c r="V234" s="1">
        <f t="shared" si="23"/>
        <v>27223.142857142859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1938938</v>
      </c>
      <c r="C235" s="1">
        <v>16252</v>
      </c>
      <c r="D235" s="3">
        <v>409</v>
      </c>
      <c r="E235" s="1">
        <v>0</v>
      </c>
      <c r="F235" s="1">
        <v>31</v>
      </c>
      <c r="G235" s="1">
        <v>1394</v>
      </c>
      <c r="H235" s="1">
        <f t="shared" si="14"/>
        <v>107923</v>
      </c>
      <c r="I235" s="1">
        <v>16617</v>
      </c>
      <c r="J235" s="1">
        <v>41832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8.1381032134418031E-3</v>
      </c>
      <c r="R235" s="1">
        <f t="shared" si="20"/>
        <v>1.0637748515362768E-3</v>
      </c>
      <c r="S235" s="1">
        <f t="shared" si="21"/>
        <v>1.6807041745502408E-2</v>
      </c>
      <c r="T235" s="1">
        <f t="shared" si="15"/>
        <v>50239.857142857145</v>
      </c>
      <c r="U235" s="1">
        <f t="shared" si="22"/>
        <v>22575.571428571428</v>
      </c>
      <c r="V235" s="1">
        <f t="shared" si="23"/>
        <v>27664.285714285714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1949174</v>
      </c>
      <c r="C236" s="1">
        <v>10236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109050</v>
      </c>
      <c r="I236" s="1">
        <v>10416</v>
      </c>
      <c r="J236" s="1">
        <v>12918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8.1144169846974687E-3</v>
      </c>
      <c r="R236" s="1">
        <f t="shared" si="20"/>
        <v>1.0529514070783479E-3</v>
      </c>
      <c r="S236" s="1">
        <f t="shared" si="21"/>
        <v>1.6541118369643358E-2</v>
      </c>
      <c r="T236" s="1">
        <f t="shared" si="15"/>
        <v>50122.428571428572</v>
      </c>
      <c r="U236" s="1">
        <f t="shared" si="22"/>
        <v>22852.142857142859</v>
      </c>
      <c r="V236" s="1">
        <f t="shared" si="23"/>
        <v>27270.285714285714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1958071</v>
      </c>
      <c r="C237" s="1">
        <v>8897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110107</v>
      </c>
      <c r="I237" s="1">
        <v>9041</v>
      </c>
      <c r="J237" s="1">
        <v>14995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8.2579127678069231E-3</v>
      </c>
      <c r="R237" s="1">
        <f t="shared" si="20"/>
        <v>1.0557443522929612E-3</v>
      </c>
      <c r="S237" s="1">
        <f t="shared" si="21"/>
        <v>1.6741009286125253E-2</v>
      </c>
      <c r="T237" s="1">
        <f t="shared" si="15"/>
        <v>50289.428571428572</v>
      </c>
      <c r="U237" s="1">
        <f t="shared" si="22"/>
        <v>23091.285714285714</v>
      </c>
      <c r="V237" s="1">
        <f t="shared" si="23"/>
        <v>27198.142857142859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1978640</v>
      </c>
      <c r="C238" s="1">
        <v>20569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111602</v>
      </c>
      <c r="I238" s="1">
        <v>20953</v>
      </c>
      <c r="J238" s="1">
        <v>55979</v>
      </c>
      <c r="K238" s="1">
        <v>76932</v>
      </c>
      <c r="L238" s="1">
        <v>624</v>
      </c>
      <c r="M238" s="3">
        <v>42849</v>
      </c>
      <c r="N238" s="3">
        <v>29</v>
      </c>
      <c r="O238" s="1">
        <f t="shared" si="17"/>
        <v>34083</v>
      </c>
      <c r="P238" s="1">
        <f t="shared" si="18"/>
        <v>595</v>
      </c>
      <c r="Q238" s="1">
        <f t="shared" si="19"/>
        <v>8.4929425202953535E-3</v>
      </c>
      <c r="R238" s="1">
        <f t="shared" si="20"/>
        <v>9.814817487695394E-4</v>
      </c>
      <c r="S238" s="1">
        <f t="shared" si="21"/>
        <v>1.6961471910782767E-2</v>
      </c>
      <c r="T238" s="1">
        <f t="shared" si="15"/>
        <v>56029.714285714283</v>
      </c>
      <c r="U238" s="1">
        <f t="shared" si="22"/>
        <v>26337</v>
      </c>
      <c r="V238" s="1">
        <f t="shared" si="23"/>
        <v>29692.714285714286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1997843</v>
      </c>
      <c r="C239" s="1">
        <v>19203</v>
      </c>
      <c r="D239" s="3">
        <v>423</v>
      </c>
      <c r="E239" s="1">
        <v>0</v>
      </c>
      <c r="F239" s="1">
        <v>26</v>
      </c>
      <c r="G239" s="1">
        <v>1527</v>
      </c>
      <c r="H239" s="1">
        <f t="shared" si="14"/>
        <v>113129</v>
      </c>
      <c r="I239" s="1">
        <v>19575</v>
      </c>
      <c r="J239" s="1">
        <v>51266</v>
      </c>
      <c r="K239" s="1">
        <v>70841</v>
      </c>
      <c r="L239" s="1">
        <v>523</v>
      </c>
      <c r="M239" s="3">
        <v>37537</v>
      </c>
      <c r="N239" s="3">
        <v>15</v>
      </c>
      <c r="O239" s="1">
        <f t="shared" si="17"/>
        <v>33304</v>
      </c>
      <c r="P239" s="1">
        <f t="shared" si="18"/>
        <v>508</v>
      </c>
      <c r="Q239" s="1">
        <f t="shared" si="19"/>
        <v>8.2712900260258192E-3</v>
      </c>
      <c r="R239" s="1">
        <f t="shared" si="20"/>
        <v>7.7417584571361372E-4</v>
      </c>
      <c r="S239" s="1">
        <f t="shared" si="21"/>
        <v>1.66751800161479E-2</v>
      </c>
      <c r="T239" s="1">
        <f t="shared" si="15"/>
        <v>55165</v>
      </c>
      <c r="U239" s="1">
        <f t="shared" si="22"/>
        <v>26009.571428571428</v>
      </c>
      <c r="V239" s="1">
        <f t="shared" si="23"/>
        <v>29155.428571428572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2015158</v>
      </c>
      <c r="C240" s="1">
        <v>17315</v>
      </c>
      <c r="D240" s="3">
        <v>413</v>
      </c>
      <c r="E240" s="1">
        <v>0</v>
      </c>
      <c r="F240" s="1">
        <v>32</v>
      </c>
      <c r="G240" s="1">
        <v>1480</v>
      </c>
      <c r="H240" s="1">
        <f t="shared" si="14"/>
        <v>114609</v>
      </c>
      <c r="I240" s="1">
        <v>17671</v>
      </c>
      <c r="J240" s="1">
        <v>47418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8.1495510442590527E-3</v>
      </c>
      <c r="R240" s="1">
        <f t="shared" si="20"/>
        <v>6.8575262584054028E-4</v>
      </c>
      <c r="S240" s="1">
        <f t="shared" si="21"/>
        <v>1.6524853712140925E-2</v>
      </c>
      <c r="T240" s="1">
        <f t="shared" si="15"/>
        <v>54762</v>
      </c>
      <c r="U240" s="1">
        <f t="shared" si="22"/>
        <v>25805.285714285714</v>
      </c>
      <c r="V240" s="1">
        <f t="shared" si="23"/>
        <v>28956.714285714286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2030524</v>
      </c>
      <c r="C241" s="1">
        <v>15366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116146</v>
      </c>
      <c r="I241" s="1">
        <v>15669</v>
      </c>
      <c r="J241" s="1">
        <v>51918</v>
      </c>
      <c r="K241" s="1">
        <v>67587</v>
      </c>
      <c r="L241" s="1">
        <v>459</v>
      </c>
      <c r="M241" s="3">
        <v>38644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7.9478496794971373E-3</v>
      </c>
      <c r="R241" s="1">
        <f t="shared" si="20"/>
        <v>6.1371507060158689E-4</v>
      </c>
      <c r="S241" s="1">
        <f t="shared" si="21"/>
        <v>1.6268698780400197E-2</v>
      </c>
      <c r="T241" s="1">
        <f t="shared" si="15"/>
        <v>55181.142857142855</v>
      </c>
      <c r="U241" s="1">
        <f t="shared" si="22"/>
        <v>25851.571428571428</v>
      </c>
      <c r="V241" s="1">
        <f t="shared" si="23"/>
        <v>29329.571428571428</v>
      </c>
      <c r="W241" s="1">
        <f t="shared" si="24"/>
        <v>420.57142857142856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2045858</v>
      </c>
      <c r="C242" s="1">
        <v>15334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117656</v>
      </c>
      <c r="I242" s="1">
        <v>15598</v>
      </c>
      <c r="J242" s="1">
        <v>43399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8.0348279285241565E-3</v>
      </c>
      <c r="R242" s="1">
        <f t="shared" si="20"/>
        <v>5.6143845414024249E-4</v>
      </c>
      <c r="S242" s="1">
        <f t="shared" si="21"/>
        <v>1.6446410418441082E-2</v>
      </c>
      <c r="T242" s="1">
        <f t="shared" si="15"/>
        <v>55259.428571428572</v>
      </c>
      <c r="U242" s="1">
        <f t="shared" si="22"/>
        <v>25997.857142857141</v>
      </c>
      <c r="V242" s="1">
        <f t="shared" si="23"/>
        <v>29261.571428571428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2054130</v>
      </c>
      <c r="C243" s="1">
        <v>8272</v>
      </c>
      <c r="D243" s="3">
        <v>202</v>
      </c>
      <c r="E243" s="1">
        <v>0</v>
      </c>
      <c r="F243" s="1">
        <v>33</v>
      </c>
      <c r="G243" s="1">
        <v>1202</v>
      </c>
      <c r="H243" s="1">
        <f t="shared" si="14"/>
        <v>118858</v>
      </c>
      <c r="I243" s="1">
        <v>8403</v>
      </c>
      <c r="J243" s="1">
        <v>14654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8.0819787912733265E-3</v>
      </c>
      <c r="R243" s="1">
        <f t="shared" si="20"/>
        <v>5.3843442847632849E-4</v>
      </c>
      <c r="S243" s="1">
        <f t="shared" si="21"/>
        <v>1.6538358126238044E-2</v>
      </c>
      <c r="T243" s="1">
        <f t="shared" si="15"/>
        <v>55219.857142857145</v>
      </c>
      <c r="U243" s="1">
        <f t="shared" si="22"/>
        <v>26034.714285714286</v>
      </c>
      <c r="V243" s="1">
        <f t="shared" si="23"/>
        <v>29185.142857142859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2060500</v>
      </c>
      <c r="C244" s="1">
        <v>6370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120019</v>
      </c>
      <c r="I244" s="1">
        <v>6463</v>
      </c>
      <c r="J244" s="1">
        <v>16811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8.0409148290333538E-3</v>
      </c>
      <c r="R244" s="1">
        <f t="shared" si="20"/>
        <v>5.3458625966178836E-4</v>
      </c>
      <c r="S244" s="1">
        <f t="shared" si="21"/>
        <v>1.6455814516084692E-2</v>
      </c>
      <c r="T244" s="1">
        <f t="shared" si="15"/>
        <v>55111</v>
      </c>
      <c r="U244" s="1">
        <f t="shared" si="22"/>
        <v>25983</v>
      </c>
      <c r="V244" s="1">
        <f t="shared" si="23"/>
        <v>29128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2078788</v>
      </c>
      <c r="C245" s="1">
        <v>18288</v>
      </c>
      <c r="D245" s="3">
        <v>427</v>
      </c>
      <c r="E245" s="1">
        <v>0</v>
      </c>
      <c r="F245" s="1">
        <v>39</v>
      </c>
      <c r="G245" s="1">
        <v>1739</v>
      </c>
      <c r="H245" s="1">
        <f t="shared" si="14"/>
        <v>121758</v>
      </c>
      <c r="I245" s="1">
        <v>18591</v>
      </c>
      <c r="J245" s="1">
        <v>60251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7.7098277734357875E-3</v>
      </c>
      <c r="R245" s="1">
        <f t="shared" si="20"/>
        <v>5.844307644354399E-4</v>
      </c>
      <c r="S245" s="1">
        <f t="shared" si="21"/>
        <v>1.5732703074704292E-2</v>
      </c>
      <c r="T245" s="1">
        <f t="shared" si="15"/>
        <v>55383.857142857145</v>
      </c>
      <c r="U245" s="1">
        <f t="shared" si="22"/>
        <v>26051.285714285714</v>
      </c>
      <c r="V245" s="1">
        <f t="shared" si="23"/>
        <v>29332.571428571428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2097089</v>
      </c>
      <c r="C246" s="1">
        <v>18301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122410</v>
      </c>
      <c r="I246" s="1">
        <v>18635</v>
      </c>
      <c r="J246" s="1">
        <v>56212</v>
      </c>
      <c r="K246" s="1">
        <v>74847</v>
      </c>
      <c r="L246" s="1">
        <v>613</v>
      </c>
      <c r="M246" s="3">
        <v>39703</v>
      </c>
      <c r="N246" s="3">
        <v>78</v>
      </c>
      <c r="O246" s="1">
        <f t="shared" si="17"/>
        <v>35144</v>
      </c>
      <c r="P246" s="1">
        <f t="shared" si="18"/>
        <v>535</v>
      </c>
      <c r="Q246" s="1">
        <f t="shared" si="19"/>
        <v>7.8607480858733751E-3</v>
      </c>
      <c r="R246" s="1">
        <f t="shared" si="20"/>
        <v>8.8195321310495728E-4</v>
      </c>
      <c r="S246" s="1">
        <f t="shared" si="21"/>
        <v>1.5722126613065216E-2</v>
      </c>
      <c r="T246" s="1">
        <f t="shared" si="15"/>
        <v>55956.142857142855</v>
      </c>
      <c r="U246" s="1">
        <f t="shared" si="22"/>
        <v>26314.142857142859</v>
      </c>
      <c r="V246" s="1">
        <f t="shared" si="23"/>
        <v>29642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2113819</v>
      </c>
      <c r="C247" s="1">
        <v>16730</v>
      </c>
      <c r="D247" s="3">
        <v>560</v>
      </c>
      <c r="E247" s="1">
        <v>0</v>
      </c>
      <c r="F247" s="1">
        <v>69</v>
      </c>
      <c r="G247" s="1">
        <v>1736</v>
      </c>
      <c r="H247" s="1">
        <f t="shared" si="14"/>
        <v>124146</v>
      </c>
      <c r="I247" s="1">
        <v>16974</v>
      </c>
      <c r="J247" s="1">
        <v>49485</v>
      </c>
      <c r="K247" s="1">
        <v>66459</v>
      </c>
      <c r="L247" s="1">
        <v>690</v>
      </c>
      <c r="M247" s="3">
        <v>34062</v>
      </c>
      <c r="N247" s="3">
        <v>43</v>
      </c>
      <c r="O247" s="1">
        <f t="shared" si="17"/>
        <v>32397</v>
      </c>
      <c r="P247" s="1">
        <f t="shared" si="18"/>
        <v>647</v>
      </c>
      <c r="Q247" s="1">
        <f t="shared" si="19"/>
        <v>8.2607622696616069E-3</v>
      </c>
      <c r="R247" s="1">
        <f t="shared" si="20"/>
        <v>9.5753797835006628E-4</v>
      </c>
      <c r="S247" s="1">
        <f t="shared" si="21"/>
        <v>1.6542341227184381E-2</v>
      </c>
      <c r="T247" s="1">
        <f t="shared" si="15"/>
        <v>56151.857142857145</v>
      </c>
      <c r="U247" s="1">
        <f t="shared" si="22"/>
        <v>26313.428571428572</v>
      </c>
      <c r="V247" s="1">
        <f t="shared" si="23"/>
        <v>29838.428571428572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2130693</v>
      </c>
      <c r="C248" s="1">
        <v>16874</v>
      </c>
      <c r="D248" s="3">
        <v>597</v>
      </c>
      <c r="E248" s="1">
        <v>0</v>
      </c>
      <c r="F248" s="1">
        <v>68</v>
      </c>
      <c r="G248" s="1">
        <v>1733</v>
      </c>
      <c r="H248" s="1">
        <f t="shared" si="14"/>
        <v>125879</v>
      </c>
      <c r="I248" s="1">
        <v>17171</v>
      </c>
      <c r="J248" s="1">
        <v>57186</v>
      </c>
      <c r="K248" s="1">
        <v>74357</v>
      </c>
      <c r="L248" s="1">
        <v>697</v>
      </c>
      <c r="M248" s="3">
        <v>42334</v>
      </c>
      <c r="N248" s="3">
        <v>32</v>
      </c>
      <c r="O248" s="1">
        <f t="shared" si="17"/>
        <v>32023</v>
      </c>
      <c r="P248" s="1">
        <f t="shared" si="18"/>
        <v>665</v>
      </c>
      <c r="Q248" s="1">
        <f t="shared" si="19"/>
        <v>8.7161389880275018E-3</v>
      </c>
      <c r="R248" s="1">
        <f t="shared" si="20"/>
        <v>1.03030217492555E-3</v>
      </c>
      <c r="S248" s="1">
        <f t="shared" si="21"/>
        <v>1.7439687303095999E-2</v>
      </c>
      <c r="T248" s="1">
        <f t="shared" si="15"/>
        <v>57119</v>
      </c>
      <c r="U248" s="1">
        <f t="shared" si="22"/>
        <v>26753.428571428572</v>
      </c>
      <c r="V248" s="1">
        <f t="shared" si="23"/>
        <v>30365.571428571428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2146815</v>
      </c>
      <c r="C249" s="1">
        <v>16122</v>
      </c>
      <c r="D249" s="3">
        <v>553</v>
      </c>
      <c r="E249" s="1">
        <v>0</v>
      </c>
      <c r="F249" s="1">
        <v>64</v>
      </c>
      <c r="G249" s="1">
        <v>1836</v>
      </c>
      <c r="H249" s="1">
        <f t="shared" si="14"/>
        <v>127715</v>
      </c>
      <c r="I249" s="1">
        <v>16336</v>
      </c>
      <c r="J249" s="1">
        <v>44691</v>
      </c>
      <c r="K249" s="1">
        <v>61027</v>
      </c>
      <c r="L249" s="1">
        <v>678</v>
      </c>
      <c r="M249" s="3">
        <v>31486</v>
      </c>
      <c r="N249" s="3">
        <v>34</v>
      </c>
      <c r="O249" s="1">
        <f t="shared" si="17"/>
        <v>29541</v>
      </c>
      <c r="P249" s="1">
        <f t="shared" si="18"/>
        <v>644</v>
      </c>
      <c r="Q249" s="1">
        <f t="shared" si="19"/>
        <v>9.0055566200421544E-3</v>
      </c>
      <c r="R249" s="1">
        <f t="shared" si="20"/>
        <v>1.1018534581788003E-3</v>
      </c>
      <c r="S249" s="1">
        <f t="shared" si="21"/>
        <v>1.7944067958385036E-2</v>
      </c>
      <c r="T249" s="1">
        <f t="shared" si="15"/>
        <v>57409</v>
      </c>
      <c r="U249" s="1">
        <f t="shared" si="22"/>
        <v>26940.857142857141</v>
      </c>
      <c r="V249" s="1">
        <f t="shared" si="23"/>
        <v>30468.142857142859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2157890</v>
      </c>
      <c r="C250" s="1">
        <v>11075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129089</v>
      </c>
      <c r="I250" s="1">
        <v>11244</v>
      </c>
      <c r="J250" s="1">
        <v>15238</v>
      </c>
      <c r="K250" s="1">
        <v>26482</v>
      </c>
      <c r="L250" s="1">
        <v>419</v>
      </c>
      <c r="M250" s="3">
        <v>8444</v>
      </c>
      <c r="N250" s="3">
        <v>8</v>
      </c>
      <c r="O250" s="1">
        <f t="shared" si="17"/>
        <v>18038</v>
      </c>
      <c r="P250" s="1">
        <f t="shared" si="18"/>
        <v>411</v>
      </c>
      <c r="Q250" s="1">
        <f t="shared" si="19"/>
        <v>9.3365705374943257E-3</v>
      </c>
      <c r="R250" s="1">
        <f t="shared" si="20"/>
        <v>1.136320949626235E-3</v>
      </c>
      <c r="S250" s="1">
        <f t="shared" si="21"/>
        <v>1.841722129783694E-2</v>
      </c>
      <c r="T250" s="1">
        <f t="shared" si="15"/>
        <v>57898.285714285717</v>
      </c>
      <c r="U250" s="1">
        <f t="shared" si="22"/>
        <v>27474.285714285714</v>
      </c>
      <c r="V250" s="1">
        <f t="shared" si="23"/>
        <v>30424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2166524</v>
      </c>
      <c r="C251" s="1">
        <v>8634</v>
      </c>
      <c r="D251" s="3">
        <v>224</v>
      </c>
      <c r="E251" s="1">
        <v>0</v>
      </c>
      <c r="F251" s="1">
        <v>47</v>
      </c>
      <c r="G251" s="1">
        <v>1253</v>
      </c>
      <c r="H251" s="1">
        <f t="shared" si="14"/>
        <v>130342</v>
      </c>
      <c r="I251" s="1">
        <v>8769</v>
      </c>
      <c r="J251" s="1">
        <v>14734</v>
      </c>
      <c r="K251" s="1">
        <v>23503</v>
      </c>
      <c r="L251" s="1">
        <v>271</v>
      </c>
      <c r="M251" s="3">
        <v>9886</v>
      </c>
      <c r="N251" s="3">
        <v>13</v>
      </c>
      <c r="O251" s="1">
        <f t="shared" si="17"/>
        <v>13617</v>
      </c>
      <c r="P251" s="1">
        <f t="shared" si="18"/>
        <v>258</v>
      </c>
      <c r="Q251" s="1">
        <f t="shared" si="19"/>
        <v>9.5655669182796287E-3</v>
      </c>
      <c r="R251" s="1">
        <f t="shared" si="20"/>
        <v>1.1798511865116369E-3</v>
      </c>
      <c r="S251" s="1">
        <f t="shared" si="21"/>
        <v>1.8589910967074713E-2</v>
      </c>
      <c r="T251" s="1">
        <f t="shared" si="15"/>
        <v>57931</v>
      </c>
      <c r="U251" s="1">
        <f t="shared" si="22"/>
        <v>27903</v>
      </c>
      <c r="V251" s="1">
        <f t="shared" si="23"/>
        <v>30028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2187459</v>
      </c>
      <c r="C252" s="1">
        <v>20935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132072</v>
      </c>
      <c r="I252" s="1">
        <v>21191</v>
      </c>
      <c r="J252" s="1">
        <v>61806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1.0657306332871175E-2</v>
      </c>
      <c r="R252" s="1">
        <f t="shared" si="20"/>
        <v>1.2959983041211784E-3</v>
      </c>
      <c r="S252" s="1">
        <f t="shared" si="21"/>
        <v>2.0271139478501805E-2</v>
      </c>
      <c r="T252" s="1">
        <f t="shared" si="15"/>
        <v>58524.571428571428</v>
      </c>
      <c r="U252" s="1">
        <f t="shared" si="22"/>
        <v>28872.857142857141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2207036</v>
      </c>
      <c r="C253" s="1">
        <v>19577</v>
      </c>
      <c r="D253" s="3">
        <v>720</v>
      </c>
      <c r="E253" s="1">
        <v>0</v>
      </c>
      <c r="F253" s="1">
        <v>73</v>
      </c>
      <c r="G253" s="1">
        <v>1784</v>
      </c>
      <c r="H253" s="1">
        <f t="shared" si="14"/>
        <v>133856</v>
      </c>
      <c r="I253" s="1">
        <v>19927</v>
      </c>
      <c r="J253" s="1">
        <v>58755</v>
      </c>
      <c r="K253" s="1">
        <v>78682</v>
      </c>
      <c r="L253" s="1">
        <v>836</v>
      </c>
      <c r="M253" s="3">
        <v>39321</v>
      </c>
      <c r="N253" s="3">
        <v>33</v>
      </c>
      <c r="O253" s="1">
        <f t="shared" si="17"/>
        <v>39361</v>
      </c>
      <c r="P253" s="1">
        <f t="shared" si="18"/>
        <v>803</v>
      </c>
      <c r="Q253" s="1">
        <f t="shared" si="19"/>
        <v>1.1097756507144983E-2</v>
      </c>
      <c r="R253" s="1">
        <f t="shared" si="20"/>
        <v>1.0811854426102906E-3</v>
      </c>
      <c r="S253" s="1">
        <f t="shared" si="21"/>
        <v>2.1155738221367053E-2</v>
      </c>
      <c r="T253" s="1">
        <f t="shared" si="15"/>
        <v>59072.428571428572</v>
      </c>
      <c r="U253" s="1">
        <f t="shared" si="22"/>
        <v>29475.285714285714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2224118</v>
      </c>
      <c r="C254" s="1">
        <v>17082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135577</v>
      </c>
      <c r="I254" s="1">
        <v>17335</v>
      </c>
      <c r="J254" s="1">
        <v>49195</v>
      </c>
      <c r="K254" s="1">
        <v>66530</v>
      </c>
      <c r="L254" s="1">
        <v>735</v>
      </c>
      <c r="M254" s="3">
        <v>30279</v>
      </c>
      <c r="N254" s="3">
        <v>40</v>
      </c>
      <c r="O254" s="1">
        <f t="shared" si="17"/>
        <v>36251</v>
      </c>
      <c r="P254" s="1">
        <f t="shared" si="18"/>
        <v>695</v>
      </c>
      <c r="Q254" s="1">
        <f t="shared" si="19"/>
        <v>1.1204657887992108E-2</v>
      </c>
      <c r="R254" s="1">
        <f t="shared" si="20"/>
        <v>1.0865450326209335E-3</v>
      </c>
      <c r="S254" s="1">
        <f t="shared" si="21"/>
        <v>2.099618899900562E-2</v>
      </c>
      <c r="T254" s="1">
        <f t="shared" si="15"/>
        <v>59082.571428571428</v>
      </c>
      <c r="U254" s="1">
        <f t="shared" si="22"/>
        <v>30025.857142857141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2240163</v>
      </c>
      <c r="C255" s="1">
        <v>16045</v>
      </c>
      <c r="D255" s="3">
        <v>683</v>
      </c>
      <c r="E255" s="1">
        <v>0</v>
      </c>
      <c r="F255" s="1">
        <v>62</v>
      </c>
      <c r="G255" s="1">
        <v>1681</v>
      </c>
      <c r="H255" s="1">
        <f t="shared" si="14"/>
        <v>137258</v>
      </c>
      <c r="I255" s="1">
        <v>16266</v>
      </c>
      <c r="J255" s="1">
        <v>60093</v>
      </c>
      <c r="K255" s="1">
        <v>76359</v>
      </c>
      <c r="L255" s="1">
        <v>815</v>
      </c>
      <c r="M255" s="3">
        <v>42044</v>
      </c>
      <c r="N255" s="3">
        <v>44</v>
      </c>
      <c r="O255" s="1">
        <f t="shared" si="17"/>
        <v>34315</v>
      </c>
      <c r="P255" s="1">
        <f t="shared" si="18"/>
        <v>771</v>
      </c>
      <c r="Q255" s="1">
        <f t="shared" si="19"/>
        <v>1.1434621492853361E-2</v>
      </c>
      <c r="R255" s="1">
        <f t="shared" si="20"/>
        <v>1.1471785807480785E-3</v>
      </c>
      <c r="S255" s="1">
        <f t="shared" si="21"/>
        <v>2.1268584714293111E-2</v>
      </c>
      <c r="T255" s="1">
        <f t="shared" si="15"/>
        <v>59368.571428571428</v>
      </c>
      <c r="U255" s="1">
        <f t="shared" si="22"/>
        <v>30353.285714285714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2256874</v>
      </c>
      <c r="C256" s="1">
        <v>16711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139169</v>
      </c>
      <c r="I256" s="1">
        <v>16967</v>
      </c>
      <c r="J256" s="1">
        <v>47706</v>
      </c>
      <c r="K256" s="1">
        <v>64673</v>
      </c>
      <c r="L256" s="1">
        <v>673</v>
      </c>
      <c r="M256" s="3">
        <v>31614</v>
      </c>
      <c r="N256" s="3">
        <v>34</v>
      </c>
      <c r="O256" s="1">
        <f t="shared" si="17"/>
        <v>33059</v>
      </c>
      <c r="P256" s="1">
        <f t="shared" si="18"/>
        <v>639</v>
      </c>
      <c r="Q256" s="1">
        <f t="shared" si="19"/>
        <v>1.1323248080987343E-2</v>
      </c>
      <c r="R256" s="1">
        <f t="shared" si="20"/>
        <v>1.1464560730189189E-3</v>
      </c>
      <c r="S256" s="1">
        <f t="shared" si="21"/>
        <v>2.0899018940604006E-2</v>
      </c>
      <c r="T256" s="1">
        <f t="shared" si="15"/>
        <v>59889.428571428572</v>
      </c>
      <c r="U256" s="1">
        <f t="shared" si="22"/>
        <v>30855.857142857141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2268253</v>
      </c>
      <c r="C257" s="1">
        <v>11379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140749</v>
      </c>
      <c r="I257" s="1">
        <v>11657</v>
      </c>
      <c r="J257" s="1">
        <v>17029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1.1415893505445744E-2</v>
      </c>
      <c r="R257" s="1">
        <f t="shared" si="20"/>
        <v>1.1327027464363994E-3</v>
      </c>
      <c r="S257" s="1">
        <f t="shared" si="21"/>
        <v>2.1058148997898783E-2</v>
      </c>
      <c r="T257" s="1">
        <f t="shared" si="15"/>
        <v>60204.285714285717</v>
      </c>
      <c r="U257" s="1">
        <f t="shared" si="22"/>
        <v>31070.428571428572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2275820</v>
      </c>
      <c r="C258" s="1">
        <v>7567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142441</v>
      </c>
      <c r="I258" s="1">
        <v>7660</v>
      </c>
      <c r="J258" s="1">
        <v>19031</v>
      </c>
      <c r="K258" s="1">
        <v>26691</v>
      </c>
      <c r="L258" s="1">
        <v>359</v>
      </c>
      <c r="M258" s="3">
        <v>12622</v>
      </c>
      <c r="N258" s="3">
        <v>6</v>
      </c>
      <c r="O258" s="1">
        <f t="shared" si="17"/>
        <v>14069</v>
      </c>
      <c r="P258" s="1">
        <f t="shared" si="18"/>
        <v>353</v>
      </c>
      <c r="Q258" s="1">
        <f t="shared" si="19"/>
        <v>1.1537428936126118E-2</v>
      </c>
      <c r="R258" s="1">
        <f t="shared" si="20"/>
        <v>1.0838377533591713E-3</v>
      </c>
      <c r="S258" s="1">
        <f t="shared" si="21"/>
        <v>2.1450365918006836E-2</v>
      </c>
      <c r="T258" s="1">
        <f t="shared" si="15"/>
        <v>60659.714285714283</v>
      </c>
      <c r="U258" s="1">
        <f t="shared" si="22"/>
        <v>31135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2297415</v>
      </c>
      <c r="C259" s="1">
        <v>21595</v>
      </c>
      <c r="D259" s="3">
        <v>750</v>
      </c>
      <c r="E259" s="1">
        <v>0</v>
      </c>
      <c r="F259" s="1">
        <v>26</v>
      </c>
      <c r="G259" s="1">
        <v>877</v>
      </c>
      <c r="H259" s="1">
        <f t="shared" si="14"/>
        <v>143318</v>
      </c>
      <c r="I259" s="1">
        <v>21857</v>
      </c>
      <c r="J259" s="1">
        <v>69724</v>
      </c>
      <c r="K259" s="1">
        <v>91581</v>
      </c>
      <c r="L259" s="1">
        <v>921</v>
      </c>
      <c r="M259" s="3">
        <v>45813</v>
      </c>
      <c r="N259" s="3">
        <v>42</v>
      </c>
      <c r="O259" s="1">
        <f t="shared" si="17"/>
        <v>45768</v>
      </c>
      <c r="P259" s="1">
        <f t="shared" si="18"/>
        <v>879</v>
      </c>
      <c r="Q259" s="1">
        <f t="shared" si="19"/>
        <v>1.1131065876888842E-2</v>
      </c>
      <c r="R259" s="1">
        <f t="shared" si="20"/>
        <v>9.7230588268773803E-4</v>
      </c>
      <c r="S259" s="1">
        <f t="shared" si="21"/>
        <v>2.0763346420042902E-2</v>
      </c>
      <c r="T259" s="1">
        <f t="shared" si="15"/>
        <v>61886</v>
      </c>
      <c r="U259" s="1">
        <f t="shared" si="22"/>
        <v>31766.142857142859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7" si="26">C260+B259</f>
        <v>2319182</v>
      </c>
      <c r="C260" s="1">
        <v>21767</v>
      </c>
      <c r="D260" s="3">
        <v>734</v>
      </c>
      <c r="E260" s="1">
        <v>0</v>
      </c>
      <c r="F260" s="1">
        <v>59</v>
      </c>
      <c r="G260" s="1">
        <v>2143</v>
      </c>
      <c r="H260" s="1">
        <f t="shared" ref="H260:H279" si="27">G260+H259</f>
        <v>145461</v>
      </c>
      <c r="I260" s="1">
        <v>22070</v>
      </c>
      <c r="J260" s="1">
        <v>66196</v>
      </c>
      <c r="K260" s="1">
        <v>88266</v>
      </c>
      <c r="L260" s="1">
        <v>881</v>
      </c>
      <c r="M260" s="3">
        <v>41720</v>
      </c>
      <c r="N260" s="3">
        <v>22</v>
      </c>
      <c r="O260" s="1">
        <f t="shared" si="17"/>
        <v>46546</v>
      </c>
      <c r="P260" s="1">
        <f t="shared" si="18"/>
        <v>859</v>
      </c>
      <c r="Q260" s="1">
        <f t="shared" si="19"/>
        <v>1.0991765773985628E-2</v>
      </c>
      <c r="R260" s="1">
        <f t="shared" si="20"/>
        <v>9.0978155863401461E-4</v>
      </c>
      <c r="S260" s="1">
        <f t="shared" si="21"/>
        <v>2.0357398016972485E-2</v>
      </c>
      <c r="T260" s="1">
        <f t="shared" si="15"/>
        <v>63255.142857142855</v>
      </c>
      <c r="U260" s="1">
        <f t="shared" si="22"/>
        <v>32792.571428571428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2340071</v>
      </c>
      <c r="C261" s="1">
        <v>20889</v>
      </c>
      <c r="D261" s="3">
        <v>721</v>
      </c>
      <c r="E261" s="1">
        <v>0</v>
      </c>
      <c r="F261" s="1">
        <v>57</v>
      </c>
      <c r="G261" s="1">
        <v>2036</v>
      </c>
      <c r="H261" s="1">
        <f t="shared" si="27"/>
        <v>147497</v>
      </c>
      <c r="I261" s="1">
        <v>21211</v>
      </c>
      <c r="J261" s="1">
        <v>57003</v>
      </c>
      <c r="K261" s="1">
        <v>78214</v>
      </c>
      <c r="L261" s="1">
        <v>877</v>
      </c>
      <c r="M261" s="3">
        <v>33847</v>
      </c>
      <c r="N261" s="3">
        <v>18</v>
      </c>
      <c r="O261" s="1">
        <f t="shared" si="17"/>
        <v>44367</v>
      </c>
      <c r="P261" s="1">
        <f t="shared" si="18"/>
        <v>859</v>
      </c>
      <c r="Q261" s="1">
        <f t="shared" si="19"/>
        <v>1.1021629590512024E-2</v>
      </c>
      <c r="R261" s="1">
        <f t="shared" si="20"/>
        <v>7.9333597778659263E-4</v>
      </c>
      <c r="S261" s="1">
        <f t="shared" si="21"/>
        <v>2.0352262016965127E-2</v>
      </c>
      <c r="T261" s="1">
        <f t="shared" si="15"/>
        <v>64924.285714285717</v>
      </c>
      <c r="U261" s="1">
        <f t="shared" si="22"/>
        <v>33952</v>
      </c>
      <c r="V261" s="1">
        <f t="shared" si="23"/>
        <v>30972.285714285714</v>
      </c>
      <c r="W261" s="1">
        <f t="shared" si="24"/>
        <v>691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2359111</v>
      </c>
      <c r="C262" s="1">
        <v>19040</v>
      </c>
      <c r="D262" s="3">
        <v>834</v>
      </c>
      <c r="E262" s="1">
        <v>0</v>
      </c>
      <c r="F262" s="1">
        <v>106</v>
      </c>
      <c r="G262" s="1">
        <v>2057</v>
      </c>
      <c r="H262" s="1">
        <f t="shared" si="27"/>
        <v>149554</v>
      </c>
      <c r="I262" s="1">
        <v>19214</v>
      </c>
      <c r="J262" s="1">
        <v>68153</v>
      </c>
      <c r="K262" s="1">
        <v>87367</v>
      </c>
      <c r="L262" s="1">
        <v>995</v>
      </c>
      <c r="M262" s="3">
        <v>43665</v>
      </c>
      <c r="N262" s="3">
        <v>26</v>
      </c>
      <c r="O262" s="1">
        <f t="shared" si="17"/>
        <v>43702</v>
      </c>
      <c r="P262" s="1">
        <f t="shared" si="18"/>
        <v>969</v>
      </c>
      <c r="Q262" s="1">
        <f t="shared" si="19"/>
        <v>1.1147680448914879E-2</v>
      </c>
      <c r="R262" s="1">
        <f t="shared" si="20"/>
        <v>7.0504104346074434E-4</v>
      </c>
      <c r="S262" s="1">
        <f t="shared" si="21"/>
        <v>2.038040728432591E-2</v>
      </c>
      <c r="T262" s="1">
        <f t="shared" si="15"/>
        <v>66496.857142857145</v>
      </c>
      <c r="U262" s="1">
        <f t="shared" si="22"/>
        <v>35293</v>
      </c>
      <c r="V262" s="1">
        <f t="shared" si="23"/>
        <v>31203.857142857141</v>
      </c>
      <c r="W262" s="1">
        <f t="shared" si="24"/>
        <v>719.28571428571433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2374884</v>
      </c>
      <c r="C263" s="1">
        <v>15773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151548</v>
      </c>
      <c r="I263" s="1">
        <v>15884</v>
      </c>
      <c r="J263" s="1">
        <v>44033</v>
      </c>
      <c r="K263" s="1">
        <v>59917</v>
      </c>
      <c r="L263" s="1">
        <v>881</v>
      </c>
      <c r="M263" s="3">
        <v>24770</v>
      </c>
      <c r="N263" s="3">
        <v>16</v>
      </c>
      <c r="O263" s="1">
        <f t="shared" si="17"/>
        <v>35147</v>
      </c>
      <c r="P263" s="1">
        <f t="shared" si="18"/>
        <v>865</v>
      </c>
      <c r="Q263" s="1">
        <f t="shared" si="19"/>
        <v>1.171422245953091E-2</v>
      </c>
      <c r="R263" s="1">
        <f t="shared" si="20"/>
        <v>6.4277375781608161E-4</v>
      </c>
      <c r="S263" s="1">
        <f t="shared" si="21"/>
        <v>2.1116726004359012E-2</v>
      </c>
      <c r="T263" s="1">
        <f t="shared" si="15"/>
        <v>65817.428571428565</v>
      </c>
      <c r="U263" s="1">
        <f t="shared" si="22"/>
        <v>35591.285714285717</v>
      </c>
      <c r="V263" s="1">
        <f t="shared" si="23"/>
        <v>30226.142857142859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2385184</v>
      </c>
      <c r="C264" s="1">
        <v>10300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153170</v>
      </c>
      <c r="I264" s="1">
        <v>10382</v>
      </c>
      <c r="J264" s="1">
        <v>12736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1.1927831019830651E-2</v>
      </c>
      <c r="R264" s="1">
        <f t="shared" si="20"/>
        <v>6.5522212029878125E-4</v>
      </c>
      <c r="S264" s="1">
        <f t="shared" si="21"/>
        <v>2.1251058739467799E-2</v>
      </c>
      <c r="T264" s="1">
        <f t="shared" si="15"/>
        <v>65022</v>
      </c>
      <c r="U264" s="1">
        <f t="shared" si="22"/>
        <v>35588.142857142855</v>
      </c>
      <c r="V264" s="1">
        <f t="shared" si="23"/>
        <v>29433.857142857141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2392373</v>
      </c>
      <c r="C265" s="1">
        <v>7189</v>
      </c>
      <c r="D265" s="3">
        <v>264</v>
      </c>
      <c r="E265" s="1">
        <v>0</v>
      </c>
      <c r="F265" s="1">
        <v>75</v>
      </c>
      <c r="G265" s="1">
        <v>1359</v>
      </c>
      <c r="H265" s="1">
        <f t="shared" si="27"/>
        <v>154529</v>
      </c>
      <c r="I265" s="1">
        <v>7261</v>
      </c>
      <c r="J265" s="1">
        <v>15993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1.1949959819975781E-2</v>
      </c>
      <c r="R265" s="1">
        <f t="shared" si="20"/>
        <v>6.4017649173433663E-4</v>
      </c>
      <c r="S265" s="1">
        <f t="shared" si="21"/>
        <v>2.1186577008461761E-2</v>
      </c>
      <c r="T265" s="1">
        <f t="shared" ref="T265:T279" si="28">AVERAGE(K259:K265)</f>
        <v>64531</v>
      </c>
      <c r="U265" s="1">
        <f t="shared" si="22"/>
        <v>35521.142857142855</v>
      </c>
      <c r="V265" s="1">
        <f t="shared" si="23"/>
        <v>29009.857142857141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2406133</v>
      </c>
      <c r="C266" s="1">
        <v>13760</v>
      </c>
      <c r="D266" s="3">
        <v>593</v>
      </c>
      <c r="E266" s="1">
        <v>0</v>
      </c>
      <c r="F266" s="1">
        <v>82</v>
      </c>
      <c r="G266" s="1">
        <v>2062</v>
      </c>
      <c r="H266" s="1">
        <f t="shared" si="27"/>
        <v>156591</v>
      </c>
      <c r="I266" s="1">
        <v>13873</v>
      </c>
      <c r="J266" s="1">
        <v>46008</v>
      </c>
      <c r="K266" s="1">
        <v>59881</v>
      </c>
      <c r="L266" s="1">
        <v>749</v>
      </c>
      <c r="M266" s="3">
        <v>28641</v>
      </c>
      <c r="N266" s="3">
        <v>20</v>
      </c>
      <c r="O266" s="1">
        <f t="shared" si="17"/>
        <v>31240</v>
      </c>
      <c r="P266" s="1">
        <f t="shared" si="18"/>
        <v>729</v>
      </c>
      <c r="Q266" s="1">
        <f t="shared" si="19"/>
        <v>1.2442353523785941E-2</v>
      </c>
      <c r="R266" s="1">
        <f t="shared" si="20"/>
        <v>5.8096687950854502E-4</v>
      </c>
      <c r="S266" s="1">
        <f t="shared" si="21"/>
        <v>2.186058431573552E-2</v>
      </c>
      <c r="T266" s="1">
        <f t="shared" si="28"/>
        <v>60002.428571428572</v>
      </c>
      <c r="U266" s="1">
        <f t="shared" si="22"/>
        <v>33445.714285714283</v>
      </c>
      <c r="V266" s="1">
        <f t="shared" si="23"/>
        <v>26556.714285714286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2424273</v>
      </c>
      <c r="C267" s="1">
        <v>18140</v>
      </c>
      <c r="D267" s="3">
        <v>786</v>
      </c>
      <c r="E267" s="1">
        <v>0</v>
      </c>
      <c r="F267" s="1">
        <v>52</v>
      </c>
      <c r="G267" s="1">
        <v>1873</v>
      </c>
      <c r="H267" s="1">
        <f t="shared" si="27"/>
        <v>158464</v>
      </c>
      <c r="I267" s="1">
        <v>18240</v>
      </c>
      <c r="J267" s="1">
        <v>69606</v>
      </c>
      <c r="K267" s="1">
        <v>87846</v>
      </c>
      <c r="L267" s="1">
        <v>943</v>
      </c>
      <c r="M267" s="3">
        <v>44557</v>
      </c>
      <c r="N267" s="3">
        <v>63</v>
      </c>
      <c r="O267" s="1">
        <f t="shared" si="17"/>
        <v>43289</v>
      </c>
      <c r="P267" s="1">
        <f t="shared" si="18"/>
        <v>880</v>
      </c>
      <c r="Q267" s="1">
        <f t="shared" si="19"/>
        <v>1.2602568655161977E-2</v>
      </c>
      <c r="R267" s="1">
        <f t="shared" si="20"/>
        <v>7.8947089554611254E-4</v>
      </c>
      <c r="S267" s="1">
        <f t="shared" si="21"/>
        <v>2.2259955038269452E-2</v>
      </c>
      <c r="T267" s="1">
        <f t="shared" si="28"/>
        <v>59942.428571428572</v>
      </c>
      <c r="U267" s="1">
        <f t="shared" si="22"/>
        <v>32980.428571428572</v>
      </c>
      <c r="V267" s="1">
        <f t="shared" si="23"/>
        <v>26962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2444452</v>
      </c>
      <c r="C268" s="1">
        <v>20179</v>
      </c>
      <c r="D268" s="3">
        <v>899</v>
      </c>
      <c r="E268" s="1">
        <v>0</v>
      </c>
      <c r="F268" s="1">
        <v>71</v>
      </c>
      <c r="G268" s="1">
        <v>2025</v>
      </c>
      <c r="H268" s="1">
        <f t="shared" si="27"/>
        <v>160489</v>
      </c>
      <c r="I268" s="1">
        <v>20373</v>
      </c>
      <c r="J268" s="1">
        <v>64582</v>
      </c>
      <c r="K268" s="1">
        <v>84955</v>
      </c>
      <c r="L268" s="1">
        <v>1134</v>
      </c>
      <c r="M268" s="3">
        <v>39081</v>
      </c>
      <c r="N268" s="3">
        <v>51</v>
      </c>
      <c r="O268" s="1">
        <f t="shared" si="17"/>
        <v>45874</v>
      </c>
      <c r="P268" s="1">
        <f t="shared" si="18"/>
        <v>1083</v>
      </c>
      <c r="Q268" s="1">
        <f t="shared" si="19"/>
        <v>1.3006112521051372E-2</v>
      </c>
      <c r="R268" s="1">
        <f t="shared" si="20"/>
        <v>9.3829910088261983E-4</v>
      </c>
      <c r="S268" s="1">
        <f t="shared" si="21"/>
        <v>2.3079571373240952E-2</v>
      </c>
      <c r="T268" s="1">
        <f t="shared" si="28"/>
        <v>60905.428571428572</v>
      </c>
      <c r="U268" s="1">
        <f t="shared" si="22"/>
        <v>33195.714285714283</v>
      </c>
      <c r="V268" s="1">
        <f t="shared" si="23"/>
        <v>27709.714285714286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2462932</v>
      </c>
      <c r="C269" s="1">
        <v>18480</v>
      </c>
      <c r="D269" s="3">
        <v>950</v>
      </c>
      <c r="E269" s="1">
        <v>0</v>
      </c>
      <c r="F269" s="1">
        <v>57</v>
      </c>
      <c r="G269" s="1">
        <v>1821</v>
      </c>
      <c r="H269" s="1">
        <f t="shared" si="27"/>
        <v>162310</v>
      </c>
      <c r="I269" s="1">
        <v>18640</v>
      </c>
      <c r="J269" s="1">
        <v>69077</v>
      </c>
      <c r="K269" s="1">
        <v>87717</v>
      </c>
      <c r="L269" s="1">
        <v>1171</v>
      </c>
      <c r="M269" s="3">
        <v>44125</v>
      </c>
      <c r="N269" s="3">
        <v>38</v>
      </c>
      <c r="O269" s="1">
        <f t="shared" si="17"/>
        <v>43592</v>
      </c>
      <c r="P269" s="1">
        <f t="shared" si="18"/>
        <v>1133</v>
      </c>
      <c r="Q269" s="1">
        <f t="shared" si="19"/>
        <v>1.3407923353832308E-2</v>
      </c>
      <c r="R269" s="1">
        <f t="shared" si="20"/>
        <v>9.9779867097331667E-4</v>
      </c>
      <c r="S269" s="1">
        <f t="shared" si="21"/>
        <v>2.3796607250495136E-2</v>
      </c>
      <c r="T269" s="1">
        <f t="shared" si="28"/>
        <v>60955.428571428572</v>
      </c>
      <c r="U269" s="1">
        <f t="shared" si="22"/>
        <v>33180</v>
      </c>
      <c r="V269" s="1">
        <f t="shared" si="23"/>
        <v>27775.428571428572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2479885</v>
      </c>
      <c r="C270" s="1">
        <v>16953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164217</v>
      </c>
      <c r="I270" s="1">
        <v>16996</v>
      </c>
      <c r="J270" s="1">
        <v>57662</v>
      </c>
      <c r="K270" s="1">
        <v>74658</v>
      </c>
      <c r="L270" s="1">
        <v>1087</v>
      </c>
      <c r="M270" s="3">
        <v>36716</v>
      </c>
      <c r="N270" s="3">
        <v>27</v>
      </c>
      <c r="O270" s="1">
        <f t="shared" si="17"/>
        <v>37942</v>
      </c>
      <c r="P270" s="1">
        <f t="shared" si="18"/>
        <v>1060</v>
      </c>
      <c r="Q270" s="1">
        <f t="shared" si="19"/>
        <v>1.3426847805649379E-2</v>
      </c>
      <c r="R270" s="1">
        <f t="shared" si="20"/>
        <v>9.9334218457751465E-4</v>
      </c>
      <c r="S270" s="1">
        <f t="shared" si="21"/>
        <v>2.4343238816447215E-2</v>
      </c>
      <c r="T270" s="1">
        <f t="shared" si="28"/>
        <v>63061.285714285717</v>
      </c>
      <c r="U270" s="1">
        <f t="shared" si="22"/>
        <v>33579.285714285717</v>
      </c>
      <c r="V270" s="1">
        <f t="shared" si="23"/>
        <v>29482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2490174</v>
      </c>
      <c r="C271" s="1">
        <v>10289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165598</v>
      </c>
      <c r="I271" s="1">
        <v>10353</v>
      </c>
      <c r="J271" s="1">
        <v>18599</v>
      </c>
      <c r="K271" s="1">
        <v>28952</v>
      </c>
      <c r="L271" s="1">
        <v>662</v>
      </c>
      <c r="M271" s="3">
        <v>8821</v>
      </c>
      <c r="N271" s="3">
        <v>13</v>
      </c>
      <c r="O271" s="1">
        <f t="shared" si="17"/>
        <v>20131</v>
      </c>
      <c r="P271" s="1">
        <f t="shared" si="18"/>
        <v>649</v>
      </c>
      <c r="Q271" s="1">
        <f t="shared" si="19"/>
        <v>1.3580376646402676E-2</v>
      </c>
      <c r="R271" s="1">
        <f t="shared" si="20"/>
        <v>1.0066400434792884E-3</v>
      </c>
      <c r="S271" s="1">
        <f t="shared" si="21"/>
        <v>2.4869731995858582E-2</v>
      </c>
      <c r="T271" s="1">
        <f t="shared" si="28"/>
        <v>63894.714285714283</v>
      </c>
      <c r="U271" s="1">
        <f t="shared" si="22"/>
        <v>33666.857142857145</v>
      </c>
      <c r="V271" s="1">
        <f t="shared" si="23"/>
        <v>30227.857142857141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2497448</v>
      </c>
      <c r="C272" s="1">
        <v>7274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167007</v>
      </c>
      <c r="I272" s="1">
        <v>7339</v>
      </c>
      <c r="J272" s="1">
        <v>18566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1.3653720488804528E-2</v>
      </c>
      <c r="R272" s="1">
        <f>((SUM(N266:N272))/(SUM(M266:M272)))</f>
        <v>1.0310244633986315E-3</v>
      </c>
      <c r="S272" s="1">
        <f t="shared" si="21"/>
        <v>2.5040797517481631E-2</v>
      </c>
      <c r="T272" s="1">
        <f t="shared" si="28"/>
        <v>64273.428571428572</v>
      </c>
      <c r="U272" s="1">
        <f t="shared" si="22"/>
        <v>33790.571428571428</v>
      </c>
      <c r="V272" s="1">
        <f t="shared" si="23"/>
        <v>30482.857142857141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2517703</v>
      </c>
      <c r="C273" s="1">
        <v>20255</v>
      </c>
      <c r="D273" s="3">
        <v>1079</v>
      </c>
      <c r="E273" s="1">
        <v>0</v>
      </c>
      <c r="F273" s="1">
        <v>99</v>
      </c>
      <c r="G273" s="1">
        <v>2140</v>
      </c>
      <c r="H273" s="1">
        <f t="shared" si="27"/>
        <v>169147</v>
      </c>
      <c r="I273" s="1">
        <v>20318</v>
      </c>
      <c r="J273" s="1">
        <v>67390</v>
      </c>
      <c r="K273" s="1">
        <v>87708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47213</v>
      </c>
      <c r="P273" s="1">
        <f t="shared" ref="P273:P278" si="30">L273-N273</f>
        <v>1285</v>
      </c>
      <c r="Q273" s="1">
        <f t="shared" si="19"/>
        <v>1.4068292233657987E-2</v>
      </c>
      <c r="R273" s="1">
        <f t="shared" si="20"/>
        <v>1.0744381398900698E-3</v>
      </c>
      <c r="S273" s="1">
        <f t="shared" si="21"/>
        <v>2.5658694610446443E-2</v>
      </c>
      <c r="T273" s="1">
        <f t="shared" si="28"/>
        <v>68248.71428571429</v>
      </c>
      <c r="U273" s="1">
        <f t="shared" si="22"/>
        <v>36072.428571428572</v>
      </c>
      <c r="V273" s="1">
        <f t="shared" si="23"/>
        <v>32176.285714285714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2537899</v>
      </c>
      <c r="C274" s="1">
        <v>20196</v>
      </c>
      <c r="D274" s="3">
        <v>1119</v>
      </c>
      <c r="E274" s="1">
        <v>0</v>
      </c>
      <c r="F274" s="1">
        <v>94</v>
      </c>
      <c r="G274" s="1">
        <v>1933</v>
      </c>
      <c r="H274" s="1">
        <f t="shared" si="27"/>
        <v>171080</v>
      </c>
      <c r="I274" s="1">
        <v>20253</v>
      </c>
      <c r="J274" s="1">
        <v>70584</v>
      </c>
      <c r="K274" s="1">
        <v>90837</v>
      </c>
      <c r="L274" s="1">
        <v>1323</v>
      </c>
      <c r="M274" s="3">
        <v>42247</v>
      </c>
      <c r="N274" s="3">
        <v>53</v>
      </c>
      <c r="O274" s="1">
        <f t="shared" si="29"/>
        <v>48590</v>
      </c>
      <c r="P274" s="1">
        <f t="shared" si="30"/>
        <v>1270</v>
      </c>
      <c r="Q274" s="1">
        <f t="shared" si="19"/>
        <v>1.4771223883577544E-2</v>
      </c>
      <c r="R274" s="1">
        <f t="shared" si="20"/>
        <v>1.0407134269975417E-3</v>
      </c>
      <c r="S274" s="1">
        <f t="shared" si="21"/>
        <v>2.6643858995841867E-2</v>
      </c>
      <c r="T274" s="1">
        <f t="shared" si="28"/>
        <v>68676</v>
      </c>
      <c r="U274" s="1">
        <f t="shared" si="22"/>
        <v>36829.714285714283</v>
      </c>
      <c r="V274" s="1">
        <f t="shared" si="23"/>
        <v>31846.285714285714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2557403</v>
      </c>
      <c r="C275" s="1">
        <v>19504</v>
      </c>
      <c r="D275" s="3">
        <v>1200</v>
      </c>
      <c r="E275" s="1">
        <v>0</v>
      </c>
      <c r="F275" s="1">
        <v>119</v>
      </c>
      <c r="G275" s="1">
        <v>1970</v>
      </c>
      <c r="H275" s="1">
        <f t="shared" si="27"/>
        <v>173050</v>
      </c>
      <c r="I275" s="1">
        <v>19554</v>
      </c>
      <c r="J275" s="1">
        <v>62550</v>
      </c>
      <c r="K275" s="1">
        <v>82104</v>
      </c>
      <c r="L275" s="1">
        <v>1427</v>
      </c>
      <c r="M275" s="3">
        <v>34477</v>
      </c>
      <c r="N275" s="3">
        <v>41</v>
      </c>
      <c r="O275" s="1">
        <f t="shared" si="29"/>
        <v>47627</v>
      </c>
      <c r="P275" s="1">
        <f t="shared" si="30"/>
        <v>1386</v>
      </c>
      <c r="Q275" s="1">
        <f t="shared" si="19"/>
        <v>1.5472471180063656E-2</v>
      </c>
      <c r="R275" s="1">
        <f t="shared" si="20"/>
        <v>1.0168559912055698E-3</v>
      </c>
      <c r="S275" s="1">
        <f t="shared" si="21"/>
        <v>2.763126972079781E-2</v>
      </c>
      <c r="T275" s="1">
        <f t="shared" si="28"/>
        <v>68268.71428571429</v>
      </c>
      <c r="U275" s="1">
        <f t="shared" si="22"/>
        <v>37080.142857142855</v>
      </c>
      <c r="V275" s="1">
        <f t="shared" si="23"/>
        <v>31188.571428571428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2577045</v>
      </c>
      <c r="C276" s="1">
        <v>19642</v>
      </c>
      <c r="D276" s="3">
        <v>1375</v>
      </c>
      <c r="E276" s="1">
        <v>0</v>
      </c>
      <c r="F276" s="1">
        <v>131</v>
      </c>
      <c r="G276" s="1">
        <v>1909</v>
      </c>
      <c r="H276" s="1">
        <f t="shared" si="27"/>
        <v>174959</v>
      </c>
      <c r="I276" s="1">
        <v>19669</v>
      </c>
      <c r="J276" s="1">
        <v>69497</v>
      </c>
      <c r="K276" s="1">
        <v>89166</v>
      </c>
      <c r="L276" s="1">
        <v>1598</v>
      </c>
      <c r="M276" s="3">
        <v>42853</v>
      </c>
      <c r="N276" s="3">
        <v>39</v>
      </c>
      <c r="O276" s="1">
        <f t="shared" si="29"/>
        <v>46313</v>
      </c>
      <c r="P276" s="1">
        <f t="shared" si="30"/>
        <v>1559</v>
      </c>
      <c r="Q276" s="1">
        <f t="shared" si="19"/>
        <v>1.6316525149688108E-2</v>
      </c>
      <c r="R276" s="1">
        <f t="shared" si="20"/>
        <v>1.0274225056208764E-3</v>
      </c>
      <c r="S276" s="1">
        <f t="shared" si="21"/>
        <v>2.8968819819888518E-2</v>
      </c>
      <c r="T276" s="1">
        <f t="shared" si="28"/>
        <v>68475.71428571429</v>
      </c>
      <c r="U276" s="1">
        <f t="shared" si="22"/>
        <v>37468.857142857145</v>
      </c>
      <c r="V276" s="1">
        <f t="shared" si="23"/>
        <v>31006.857142857141</v>
      </c>
      <c r="W276" s="1">
        <f t="shared" si="24"/>
        <v>1085.4285714285713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2595165</v>
      </c>
      <c r="C277" s="1">
        <v>18120</v>
      </c>
      <c r="D277" s="3">
        <v>1224</v>
      </c>
      <c r="E277" s="1">
        <v>0</v>
      </c>
      <c r="F277" s="1">
        <v>95</v>
      </c>
      <c r="G277" s="1">
        <v>1857</v>
      </c>
      <c r="H277" s="1">
        <f t="shared" si="27"/>
        <v>176816</v>
      </c>
      <c r="I277" s="1">
        <v>18149</v>
      </c>
      <c r="J277" s="1">
        <v>56311</v>
      </c>
      <c r="K277" s="1">
        <v>74460</v>
      </c>
      <c r="L277" s="1">
        <v>1465</v>
      </c>
      <c r="M277" s="3">
        <v>33394</v>
      </c>
      <c r="N277" s="3">
        <v>27</v>
      </c>
      <c r="O277" s="1">
        <f t="shared" si="29"/>
        <v>41066</v>
      </c>
      <c r="P277" s="1">
        <f t="shared" si="30"/>
        <v>1438</v>
      </c>
      <c r="Q277" s="1">
        <f t="shared" si="19"/>
        <v>1.7112194551814532E-2</v>
      </c>
      <c r="R277" s="1">
        <f t="shared" si="20"/>
        <v>1.0433920065878741E-3</v>
      </c>
      <c r="S277" s="1">
        <f t="shared" si="21"/>
        <v>3.0052071166439341E-2</v>
      </c>
      <c r="T277" s="1">
        <f t="shared" si="28"/>
        <v>68447.428571428565</v>
      </c>
      <c r="U277" s="1">
        <f t="shared" si="22"/>
        <v>37915.142857142855</v>
      </c>
      <c r="V277" s="1">
        <f t="shared" si="23"/>
        <v>30532.285714285714</v>
      </c>
      <c r="W277" s="1">
        <f t="shared" si="24"/>
        <v>1139.4285714285713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2607198</v>
      </c>
      <c r="C278" s="1">
        <v>12033</v>
      </c>
      <c r="D278" s="3">
        <v>788</v>
      </c>
      <c r="E278" s="1">
        <v>0</v>
      </c>
      <c r="F278" s="1">
        <v>107</v>
      </c>
      <c r="G278" s="1">
        <v>1470</v>
      </c>
      <c r="H278" s="1">
        <f t="shared" si="27"/>
        <v>178286</v>
      </c>
      <c r="I278" s="1">
        <v>12041</v>
      </c>
      <c r="J278" s="1">
        <v>19134</v>
      </c>
      <c r="K278" s="1">
        <v>31175</v>
      </c>
      <c r="L278" s="1">
        <v>986</v>
      </c>
      <c r="M278" s="3">
        <v>8692</v>
      </c>
      <c r="N278" s="3">
        <v>10</v>
      </c>
      <c r="O278" s="1">
        <f t="shared" si="29"/>
        <v>22483</v>
      </c>
      <c r="P278" s="1">
        <f t="shared" si="30"/>
        <v>976</v>
      </c>
      <c r="Q278" s="1">
        <f t="shared" si="19"/>
        <v>1.7706266684671398E-2</v>
      </c>
      <c r="R278" s="1">
        <f t="shared" si="20"/>
        <v>1.0299770127857601E-3</v>
      </c>
      <c r="S278" s="1">
        <f t="shared" si="21"/>
        <v>3.1009344258621591E-2</v>
      </c>
      <c r="T278" s="1">
        <f t="shared" si="28"/>
        <v>68765</v>
      </c>
      <c r="U278" s="1">
        <f t="shared" si="22"/>
        <v>38251.142857142855</v>
      </c>
      <c r="V278" s="1">
        <f t="shared" si="23"/>
        <v>30513.857142857141</v>
      </c>
      <c r="W278" s="1">
        <f t="shared" si="24"/>
        <v>1186.1428571428571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2614905</v>
      </c>
      <c r="C279" s="1">
        <v>7707</v>
      </c>
      <c r="D279" s="3">
        <v>484</v>
      </c>
      <c r="E279" s="1">
        <v>0</v>
      </c>
      <c r="F279" s="1">
        <v>119</v>
      </c>
      <c r="G279" s="1">
        <v>1563</v>
      </c>
      <c r="H279" s="1">
        <f t="shared" si="27"/>
        <v>179849</v>
      </c>
      <c r="I279" s="1">
        <v>7680</v>
      </c>
      <c r="J279" s="1">
        <v>20228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1.797632396691479E-2</v>
      </c>
      <c r="R279" s="1">
        <f>((SUM(N273:N279))/(SUM(M273:M279)))</f>
        <v>1.0410150597066484E-3</v>
      </c>
      <c r="S279" s="1">
        <f t="shared" ref="S279" si="32">((SUM(P273:P279))/(SUM(O273:O279)))</f>
        <v>3.1455280444669026E-2</v>
      </c>
      <c r="T279" s="1">
        <f t="shared" si="28"/>
        <v>69051.142857142855</v>
      </c>
      <c r="U279" s="1">
        <f t="shared" ref="U279" si="33">AVERAGE(O273:O279)</f>
        <v>38449.142857142855</v>
      </c>
      <c r="V279" s="1">
        <f t="shared" ref="V279" si="34">AVERAGE(M273:M279)</f>
        <v>30602</v>
      </c>
      <c r="W279" s="1">
        <f t="shared" ref="W279" si="35">AVERAGE(P273:P279)</f>
        <v>1209.4285714285713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2636336</v>
      </c>
      <c r="C280" s="1">
        <v>21431</v>
      </c>
      <c r="D280" s="3">
        <v>1525</v>
      </c>
      <c r="E280" s="1">
        <v>0</v>
      </c>
      <c r="F280" s="1">
        <v>111</v>
      </c>
      <c r="G280" s="1">
        <v>2252</v>
      </c>
      <c r="H280" s="1">
        <f>G280+H279</f>
        <v>182101</v>
      </c>
      <c r="I280" s="1">
        <v>21315</v>
      </c>
      <c r="J280" s="1">
        <v>72506</v>
      </c>
      <c r="K280" s="1">
        <v>93821</v>
      </c>
      <c r="L280" s="1">
        <v>1815</v>
      </c>
      <c r="M280" s="3">
        <v>43238</v>
      </c>
      <c r="N280" s="3">
        <v>64</v>
      </c>
      <c r="O280" s="1">
        <f t="shared" si="29"/>
        <v>50583</v>
      </c>
      <c r="P280" s="1">
        <f t="shared" ref="P280:P287" si="37">L280-N280</f>
        <v>1751</v>
      </c>
      <c r="Q280" s="1">
        <f t="shared" si="31"/>
        <v>1.8748812493487869E-2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3.2776297731492696E-2</v>
      </c>
      <c r="T280" s="1">
        <f t="shared" ref="T280:T287" si="40">AVERAGE(K274:K280)</f>
        <v>69924.428571428565</v>
      </c>
      <c r="U280" s="1">
        <f t="shared" ref="U280:U287" si="41">AVERAGE(O274:O280)</f>
        <v>38930.571428571428</v>
      </c>
      <c r="V280" s="1">
        <f t="shared" ref="V280:V287" si="42">AVERAGE(M274:M280)</f>
        <v>30993.857142857141</v>
      </c>
      <c r="W280" s="1">
        <f t="shared" ref="W280:W287" si="43">AVERAGE(P274:P280)</f>
        <v>1276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2657193</v>
      </c>
      <c r="C281" s="1">
        <v>20857</v>
      </c>
      <c r="D281" s="3">
        <v>1345</v>
      </c>
      <c r="E281" s="1">
        <v>0</v>
      </c>
      <c r="F281" s="1">
        <v>136</v>
      </c>
      <c r="G281" s="1">
        <v>2232</v>
      </c>
      <c r="H281" s="1">
        <f t="shared" ref="H281:H337" si="45">G281+H280</f>
        <v>184333</v>
      </c>
      <c r="I281" s="1">
        <v>20913</v>
      </c>
      <c r="J281" s="1">
        <v>73033</v>
      </c>
      <c r="K281" s="1">
        <v>93946</v>
      </c>
      <c r="L281" s="1">
        <v>1560</v>
      </c>
      <c r="M281" s="3">
        <v>43460</v>
      </c>
      <c r="N281" s="3">
        <v>32</v>
      </c>
      <c r="O281" s="1">
        <f t="shared" si="29"/>
        <v>50486</v>
      </c>
      <c r="P281" s="1">
        <f t="shared" si="37"/>
        <v>1528</v>
      </c>
      <c r="Q281" s="1">
        <f t="shared" si="31"/>
        <v>1.9111616387185837E-2</v>
      </c>
      <c r="R281" s="1">
        <f t="shared" si="38"/>
        <v>1.0267222807902095E-3</v>
      </c>
      <c r="S281" s="1">
        <f t="shared" si="39"/>
        <v>3.3490033162056773E-2</v>
      </c>
      <c r="T281" s="1">
        <f t="shared" si="40"/>
        <v>70368.571428571435</v>
      </c>
      <c r="U281" s="1">
        <f t="shared" si="41"/>
        <v>39201.428571428572</v>
      </c>
      <c r="V281" s="1">
        <f t="shared" si="42"/>
        <v>31167.142857142859</v>
      </c>
      <c r="W281" s="1">
        <f t="shared" si="43"/>
        <v>1312.8571428571429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2677022</v>
      </c>
      <c r="C282" s="1">
        <v>19829</v>
      </c>
      <c r="D282" s="3">
        <v>1440</v>
      </c>
      <c r="E282" s="1">
        <v>0</v>
      </c>
      <c r="F282" s="1">
        <v>127</v>
      </c>
      <c r="G282" s="1">
        <v>2445</v>
      </c>
      <c r="H282" s="1">
        <f t="shared" si="45"/>
        <v>186778</v>
      </c>
      <c r="I282" s="1">
        <v>19700</v>
      </c>
      <c r="J282" s="1">
        <v>61530</v>
      </c>
      <c r="K282" s="1">
        <v>81230</v>
      </c>
      <c r="L282" s="1">
        <v>1682</v>
      </c>
      <c r="M282" s="3">
        <v>33102</v>
      </c>
      <c r="N282" s="3">
        <v>71</v>
      </c>
      <c r="O282" s="1">
        <f t="shared" si="29"/>
        <v>48128</v>
      </c>
      <c r="P282" s="1">
        <f t="shared" si="37"/>
        <v>1611</v>
      </c>
      <c r="Q282" s="1">
        <f t="shared" si="31"/>
        <v>1.9664189576698271E-2</v>
      </c>
      <c r="R282" s="1">
        <f t="shared" si="38"/>
        <v>1.1716137364791623E-3</v>
      </c>
      <c r="S282" s="1">
        <f t="shared" si="39"/>
        <v>3.4247447355689659E-2</v>
      </c>
      <c r="T282" s="1">
        <f t="shared" si="40"/>
        <v>70243.71428571429</v>
      </c>
      <c r="U282" s="1">
        <f t="shared" si="41"/>
        <v>39273</v>
      </c>
      <c r="V282" s="1">
        <f t="shared" si="42"/>
        <v>30970.714285714286</v>
      </c>
      <c r="W282" s="1">
        <f t="shared" si="43"/>
        <v>1345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2699346</v>
      </c>
      <c r="C283" s="1">
        <v>22324</v>
      </c>
      <c r="D283" s="3">
        <v>1385</v>
      </c>
      <c r="E283" s="1">
        <v>0</v>
      </c>
      <c r="F283" s="1">
        <v>172</v>
      </c>
      <c r="G283" s="1">
        <v>2623</v>
      </c>
      <c r="H283" s="1">
        <f t="shared" si="45"/>
        <v>189401</v>
      </c>
      <c r="I283" s="1">
        <v>22246</v>
      </c>
      <c r="J283" s="1">
        <v>73445</v>
      </c>
      <c r="K283" s="1">
        <v>95691</v>
      </c>
      <c r="L283" s="1">
        <v>1662</v>
      </c>
      <c r="M283" s="3">
        <v>43000</v>
      </c>
      <c r="N283" s="3">
        <v>47</v>
      </c>
      <c r="O283" s="1">
        <f t="shared" si="29"/>
        <v>52691</v>
      </c>
      <c r="P283" s="1">
        <f t="shared" si="37"/>
        <v>1615</v>
      </c>
      <c r="Q283" s="1">
        <f t="shared" si="31"/>
        <v>1.9535115237711023E-2</v>
      </c>
      <c r="R283" s="1">
        <f t="shared" si="38"/>
        <v>1.2076960662296835E-3</v>
      </c>
      <c r="S283" s="1">
        <f t="shared" si="39"/>
        <v>3.3669997760310572E-2</v>
      </c>
      <c r="T283" s="1">
        <f t="shared" si="40"/>
        <v>71175.857142857145</v>
      </c>
      <c r="U283" s="1">
        <f t="shared" si="41"/>
        <v>40184.142857142855</v>
      </c>
      <c r="V283" s="1">
        <f t="shared" si="42"/>
        <v>30991.714285714286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2716454</v>
      </c>
      <c r="C284" s="1">
        <v>17108</v>
      </c>
      <c r="D284" s="3">
        <v>1125</v>
      </c>
      <c r="E284" s="1">
        <v>0</v>
      </c>
      <c r="F284" s="1">
        <v>136</v>
      </c>
      <c r="G284" s="1">
        <v>2353</v>
      </c>
      <c r="H284" s="1">
        <f t="shared" si="45"/>
        <v>191754</v>
      </c>
      <c r="I284" s="1">
        <v>17116</v>
      </c>
      <c r="J284" s="1">
        <v>52855</v>
      </c>
      <c r="K284" s="1">
        <v>69971</v>
      </c>
      <c r="L284" s="1">
        <v>1376</v>
      </c>
      <c r="M284" s="3">
        <v>31549</v>
      </c>
      <c r="N284" s="3">
        <v>26</v>
      </c>
      <c r="O284" s="1">
        <f t="shared" si="29"/>
        <v>38422</v>
      </c>
      <c r="P284" s="1">
        <f t="shared" si="37"/>
        <v>1350</v>
      </c>
      <c r="Q284" s="1">
        <f t="shared" si="31"/>
        <v>1.9532468374171125E-2</v>
      </c>
      <c r="R284" s="1">
        <f t="shared" si="38"/>
        <v>1.21340604471471E-3</v>
      </c>
      <c r="S284" s="1">
        <f t="shared" si="39"/>
        <v>3.367367079976314E-2</v>
      </c>
      <c r="T284" s="1">
        <f t="shared" si="40"/>
        <v>70534.571428571435</v>
      </c>
      <c r="U284" s="1">
        <f t="shared" si="41"/>
        <v>39806.428571428572</v>
      </c>
      <c r="V284" s="1">
        <f t="shared" si="42"/>
        <v>30728.142857142859</v>
      </c>
      <c r="W284" s="1">
        <f t="shared" si="43"/>
        <v>1340.4285714285713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2728529</v>
      </c>
      <c r="C285" s="1">
        <v>12075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193451</v>
      </c>
      <c r="I285" s="1">
        <v>12098</v>
      </c>
      <c r="J285" s="1">
        <v>20454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1.9597308929772437E-2</v>
      </c>
      <c r="R285" s="1">
        <f t="shared" si="38"/>
        <v>1.2032464425252381E-3</v>
      </c>
      <c r="S285" s="1">
        <f t="shared" si="39"/>
        <v>3.3744479540354741E-2</v>
      </c>
      <c r="T285" s="1">
        <f t="shared" si="40"/>
        <v>70731.28571428571</v>
      </c>
      <c r="U285" s="1">
        <f t="shared" si="41"/>
        <v>39981.142857142855</v>
      </c>
      <c r="V285" s="1">
        <f t="shared" si="42"/>
        <v>30750.142857142859</v>
      </c>
      <c r="W285" s="1">
        <f t="shared" si="43"/>
        <v>1349.1428571428571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2736980</v>
      </c>
      <c r="C286" s="1">
        <v>8451</v>
      </c>
      <c r="D286" s="3">
        <v>522</v>
      </c>
      <c r="E286" s="1">
        <v>0</v>
      </c>
      <c r="F286" s="1">
        <v>115</v>
      </c>
      <c r="G286" s="1">
        <v>1547</v>
      </c>
      <c r="H286" s="1">
        <f t="shared" si="45"/>
        <v>194998</v>
      </c>
      <c r="I286" s="1">
        <v>8414</v>
      </c>
      <c r="J286" s="1">
        <v>21885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1.9625736166107213E-2</v>
      </c>
      <c r="R286" s="1">
        <f t="shared" si="38"/>
        <v>1.2010981468771448E-3</v>
      </c>
      <c r="S286" s="1">
        <f t="shared" si="39"/>
        <v>3.3720740472693474E-2</v>
      </c>
      <c r="T286" s="1">
        <f t="shared" si="40"/>
        <v>71072.857142857145</v>
      </c>
      <c r="U286" s="1">
        <f t="shared" si="41"/>
        <v>40267.714285714283</v>
      </c>
      <c r="V286" s="1">
        <f t="shared" si="42"/>
        <v>30805.142857142859</v>
      </c>
      <c r="W286" s="1">
        <f t="shared" si="43"/>
        <v>1357.8571428571429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2761086</v>
      </c>
      <c r="C287" s="1">
        <v>24106</v>
      </c>
      <c r="D287" s="3">
        <v>1838</v>
      </c>
      <c r="E287" s="1">
        <v>0</v>
      </c>
      <c r="F287" s="1">
        <v>162</v>
      </c>
      <c r="G287" s="1">
        <v>2368</v>
      </c>
      <c r="H287" s="1">
        <f t="shared" si="45"/>
        <v>197366</v>
      </c>
      <c r="I287" s="1">
        <v>23913</v>
      </c>
      <c r="J287" s="1">
        <v>81388</v>
      </c>
      <c r="K287" s="1">
        <v>105301</v>
      </c>
      <c r="L287" s="1">
        <v>2179</v>
      </c>
      <c r="M287" s="3">
        <v>49179</v>
      </c>
      <c r="N287" s="3">
        <v>85</v>
      </c>
      <c r="O287" s="1">
        <f t="shared" si="29"/>
        <v>56122</v>
      </c>
      <c r="P287" s="1">
        <f t="shared" si="37"/>
        <v>2094</v>
      </c>
      <c r="Q287" s="1">
        <f t="shared" si="31"/>
        <v>1.989822982769799E-2</v>
      </c>
      <c r="R287" s="1">
        <f t="shared" si="38"/>
        <v>1.2636690631247828E-3</v>
      </c>
      <c r="S287" s="1">
        <f t="shared" si="39"/>
        <v>3.4264281713074912E-2</v>
      </c>
      <c r="T287" s="1">
        <f t="shared" si="40"/>
        <v>72712.857142857145</v>
      </c>
      <c r="U287" s="1">
        <f t="shared" si="41"/>
        <v>41059</v>
      </c>
      <c r="V287" s="1">
        <f t="shared" si="42"/>
        <v>31653.857142857141</v>
      </c>
      <c r="W287" s="1">
        <f t="shared" si="43"/>
        <v>1406.8571428571429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2788114</v>
      </c>
      <c r="C288" s="1">
        <v>27028</v>
      </c>
      <c r="D288" s="3">
        <v>1905</v>
      </c>
      <c r="E288" s="1">
        <v>0</v>
      </c>
      <c r="F288" s="1">
        <v>163</v>
      </c>
      <c r="G288" s="1">
        <v>2381</v>
      </c>
      <c r="H288" s="1">
        <f t="shared" si="45"/>
        <v>199747</v>
      </c>
      <c r="I288" s="1">
        <v>26822</v>
      </c>
      <c r="J288" s="1">
        <v>69831</v>
      </c>
      <c r="K288" s="1">
        <v>96653</v>
      </c>
      <c r="L288" s="1">
        <v>2224</v>
      </c>
      <c r="M288" s="3">
        <v>42578</v>
      </c>
      <c r="N288" s="3">
        <v>122</v>
      </c>
      <c r="O288" s="1">
        <f t="shared" ref="O288" si="46">K288-M288</f>
        <v>54075</v>
      </c>
      <c r="P288" s="1">
        <f t="shared" ref="P288" si="47">L288-N288</f>
        <v>2102</v>
      </c>
      <c r="Q288" s="1">
        <f t="shared" ref="Q288" si="48">((SUM(L282:L288))/(SUM(K282:K288)))</f>
        <v>2.1090606354932703E-2</v>
      </c>
      <c r="R288" s="1">
        <f t="shared" ref="R288" si="49">((SUM(N282:N288))/(SUM(M282:M288)))</f>
        <v>1.6765218967353134E-3</v>
      </c>
      <c r="S288" s="1">
        <f t="shared" ref="S288" si="50">((SUM(P282:P288))/(SUM(O282:O288)))</f>
        <v>3.5814186844076674E-2</v>
      </c>
      <c r="T288" s="1">
        <f t="shared" ref="T288" si="51">AVERAGE(K282:K288)</f>
        <v>73099.571428571435</v>
      </c>
      <c r="U288" s="1">
        <f t="shared" ref="U288" si="52">AVERAGE(O282:O288)</f>
        <v>41571.714285714283</v>
      </c>
      <c r="V288" s="1">
        <f t="shared" ref="V288" si="53">AVERAGE(M282:M288)</f>
        <v>31527.857142857141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2810812</v>
      </c>
      <c r="C289" s="1">
        <v>22698</v>
      </c>
      <c r="D289" s="3">
        <v>2174</v>
      </c>
      <c r="E289" s="1">
        <v>0</v>
      </c>
      <c r="F289" s="1">
        <v>194</v>
      </c>
      <c r="G289" s="1">
        <v>2409</v>
      </c>
      <c r="H289" s="1">
        <f t="shared" si="45"/>
        <v>202156</v>
      </c>
      <c r="I289" s="1">
        <v>22322</v>
      </c>
      <c r="J289" s="1">
        <v>68595</v>
      </c>
      <c r="K289" s="1">
        <v>90917</v>
      </c>
      <c r="L289" s="1">
        <v>2490</v>
      </c>
      <c r="M289" s="3">
        <v>34203</v>
      </c>
      <c r="N289" s="3">
        <v>115</v>
      </c>
      <c r="O289" s="1">
        <f t="shared" ref="O289" si="55">K289-M289</f>
        <v>56714</v>
      </c>
      <c r="P289" s="1">
        <f t="shared" ref="P289" si="56">L289-N289</f>
        <v>2375</v>
      </c>
      <c r="Q289" s="1">
        <f t="shared" ref="Q289" si="57">((SUM(L283:L289))/(SUM(K283:K289)))</f>
        <v>2.2248477130099888E-2</v>
      </c>
      <c r="R289" s="1">
        <f t="shared" ref="R289" si="58">((SUM(N283:N289))/(SUM(M283:M289)))</f>
        <v>1.8665801006330141E-3</v>
      </c>
      <c r="S289" s="1">
        <f t="shared" ref="S289" si="59">((SUM(P283:P289))/(SUM(O283:O289)))</f>
        <v>3.7337944109910946E-2</v>
      </c>
      <c r="T289" s="1">
        <f t="shared" ref="T289" si="60">AVERAGE(K283:K289)</f>
        <v>74483.428571428565</v>
      </c>
      <c r="U289" s="1">
        <f t="shared" ref="U289" si="61">AVERAGE(O283:O289)</f>
        <v>42798.285714285717</v>
      </c>
      <c r="V289" s="1">
        <f t="shared" ref="V289" si="62">AVERAGE(M283:M289)</f>
        <v>31685.142857142859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2834806</v>
      </c>
      <c r="C290" s="1">
        <v>23994</v>
      </c>
      <c r="D290" s="3">
        <v>2416</v>
      </c>
      <c r="E290" s="1">
        <v>0</v>
      </c>
      <c r="F290" s="1">
        <v>210</v>
      </c>
      <c r="G290" s="1">
        <v>2849</v>
      </c>
      <c r="H290" s="1">
        <f t="shared" si="45"/>
        <v>205005</v>
      </c>
      <c r="I290" s="1">
        <v>23644</v>
      </c>
      <c r="J290" s="1">
        <v>79106</v>
      </c>
      <c r="K290" s="1">
        <v>102750</v>
      </c>
      <c r="L290" s="1">
        <v>2742</v>
      </c>
      <c r="M290" s="3">
        <v>45204</v>
      </c>
      <c r="N290" s="3">
        <v>124</v>
      </c>
      <c r="O290" s="1">
        <f t="shared" ref="O290" si="65">K290-M290</f>
        <v>57546</v>
      </c>
      <c r="P290" s="1">
        <f t="shared" ref="P290" si="66">L290-N290</f>
        <v>2618</v>
      </c>
      <c r="Q290" s="1">
        <f t="shared" ref="Q290" si="67">((SUM(L284:L290))/(SUM(K284:K290)))</f>
        <v>2.3995019330372434E-2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4.0037051270681211E-2</v>
      </c>
      <c r="T290" s="1">
        <f t="shared" ref="T290" si="70">AVERAGE(K284:K290)</f>
        <v>75491.857142857145</v>
      </c>
      <c r="U290" s="1">
        <f t="shared" ref="U290" si="71">AVERAGE(O284:O290)</f>
        <v>43491.857142857145</v>
      </c>
      <c r="V290" s="1">
        <f t="shared" ref="V290" si="72">AVERAGE(M284:M290)</f>
        <v>32000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2856656</v>
      </c>
      <c r="C291" s="1">
        <v>21850</v>
      </c>
      <c r="D291" s="3">
        <v>2237</v>
      </c>
      <c r="E291" s="1">
        <v>0</v>
      </c>
      <c r="F291" s="1">
        <v>206</v>
      </c>
      <c r="G291" s="1">
        <v>2411</v>
      </c>
      <c r="H291" s="1">
        <f t="shared" si="45"/>
        <v>207416</v>
      </c>
      <c r="I291" s="1">
        <v>21556</v>
      </c>
      <c r="J291" s="1">
        <v>62685</v>
      </c>
      <c r="K291" s="1">
        <v>84241</v>
      </c>
      <c r="L291" s="1">
        <v>2649</v>
      </c>
      <c r="M291" s="3">
        <v>33806</v>
      </c>
      <c r="N291" s="3">
        <v>66</v>
      </c>
      <c r="O291" s="1">
        <f t="shared" ref="O291" si="75">K291-M291</f>
        <v>50435</v>
      </c>
      <c r="P291" s="1">
        <f t="shared" ref="P291" si="76">L291-N291</f>
        <v>2583</v>
      </c>
      <c r="Q291" s="1">
        <f t="shared" ref="Q291" si="77">((SUM(L285:L291))/(SUM(K285:K291)))</f>
        <v>2.5709721344430666E-2</v>
      </c>
      <c r="R291" s="1">
        <f t="shared" ref="R291" si="78">((SUM(N285:N291))/(SUM(M285:M291)))</f>
        <v>2.3468887150452805E-3</v>
      </c>
      <c r="S291" s="1">
        <f t="shared" ref="S291" si="79">((SUM(P285:P291))/(SUM(O285:O291)))</f>
        <v>4.2413479283059885E-2</v>
      </c>
      <c r="T291" s="1">
        <f t="shared" ref="T291" si="80">AVERAGE(K285:K291)</f>
        <v>77530.428571428565</v>
      </c>
      <c r="U291" s="1">
        <f t="shared" ref="U291" si="81">AVERAGE(O285:O291)</f>
        <v>45208</v>
      </c>
      <c r="V291" s="1">
        <f t="shared" ref="V291" si="82">AVERAGE(M285:M291)</f>
        <v>32322.428571428572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2870034</v>
      </c>
      <c r="C292" s="1">
        <v>13378</v>
      </c>
      <c r="D292" s="3">
        <v>1326</v>
      </c>
      <c r="E292" s="1">
        <v>0</v>
      </c>
      <c r="F292" s="1">
        <v>165</v>
      </c>
      <c r="G292" s="1">
        <v>1837</v>
      </c>
      <c r="H292" s="1">
        <f t="shared" si="45"/>
        <v>209253</v>
      </c>
      <c r="I292" s="1">
        <v>13195</v>
      </c>
      <c r="J292" s="1">
        <v>22716</v>
      </c>
      <c r="K292" s="1">
        <v>35911</v>
      </c>
      <c r="L292" s="1">
        <v>1507</v>
      </c>
      <c r="M292" s="3">
        <v>8975</v>
      </c>
      <c r="N292" s="3">
        <v>21</v>
      </c>
      <c r="O292" s="1">
        <f t="shared" ref="O292" si="85">K292-M292</f>
        <v>26936</v>
      </c>
      <c r="P292" s="1">
        <f t="shared" ref="P292" si="86">L292-N292</f>
        <v>1486</v>
      </c>
      <c r="Q292" s="1">
        <f t="shared" ref="Q292" si="87">((SUM(L286:L292))/(SUM(K286:K292)))</f>
        <v>2.6397617896541114E-2</v>
      </c>
      <c r="R292" s="1">
        <f t="shared" ref="R292" si="88">((SUM(N286:N292))/(SUM(M286:M292)))</f>
        <v>2.4029754490118645E-3</v>
      </c>
      <c r="S292" s="1">
        <f t="shared" ref="S292" si="89">((SUM(P286:P292))/(SUM(O286:O292)))</f>
        <v>4.3389450898694344E-2</v>
      </c>
      <c r="T292" s="1">
        <f t="shared" ref="T292" si="90">AVERAGE(K286:K292)</f>
        <v>78010.28571428571</v>
      </c>
      <c r="U292" s="1">
        <f t="shared" ref="U292" si="91">AVERAGE(O286:O292)</f>
        <v>45669.428571428572</v>
      </c>
      <c r="V292" s="1">
        <f t="shared" ref="V292" si="92">AVERAGE(M286:M292)</f>
        <v>32340.857142857141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2880531</v>
      </c>
      <c r="C293" s="1">
        <v>10497</v>
      </c>
      <c r="D293" s="3">
        <v>943</v>
      </c>
      <c r="E293" s="1">
        <v>0</v>
      </c>
      <c r="F293" s="1">
        <v>175</v>
      </c>
      <c r="G293" s="1">
        <v>1935</v>
      </c>
      <c r="H293" s="1">
        <f t="shared" si="45"/>
        <v>211188</v>
      </c>
      <c r="I293" s="1">
        <v>10331</v>
      </c>
      <c r="J293" s="1">
        <v>23074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2.7080472997825841E-2</v>
      </c>
      <c r="R293" s="1">
        <f t="shared" ref="R293" si="98">((SUM(N287:N293))/(SUM(M287:M293)))</f>
        <v>2.4794190571148737E-3</v>
      </c>
      <c r="S293" s="1">
        <f t="shared" ref="S293" si="99">((SUM(P287:P293))/(SUM(O287:O293)))</f>
        <v>4.4370442030063996E-2</v>
      </c>
      <c r="T293" s="1">
        <f t="shared" ref="T293" si="100">AVERAGE(K287:K293)</f>
        <v>78454</v>
      </c>
      <c r="U293" s="1">
        <f t="shared" ref="U293" si="101">AVERAGE(O287:O293)</f>
        <v>46073.142857142855</v>
      </c>
      <c r="V293" s="1">
        <f t="shared" ref="V293" si="102">AVERAGE(M287:M293)</f>
        <v>32380.857142857141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2906655</v>
      </c>
      <c r="C294" s="1">
        <v>26124</v>
      </c>
      <c r="D294" s="3">
        <v>3177</v>
      </c>
      <c r="E294" s="1">
        <v>0</v>
      </c>
      <c r="F294" s="1">
        <v>241</v>
      </c>
      <c r="G294" s="1">
        <v>2790</v>
      </c>
      <c r="H294" s="1">
        <f t="shared" si="45"/>
        <v>213978</v>
      </c>
      <c r="I294" s="1">
        <v>25340</v>
      </c>
      <c r="J294" s="1">
        <v>84503</v>
      </c>
      <c r="K294" s="1">
        <v>109843</v>
      </c>
      <c r="L294" s="1">
        <v>3599</v>
      </c>
      <c r="M294" s="3">
        <v>47754</v>
      </c>
      <c r="N294" s="3">
        <v>137</v>
      </c>
      <c r="O294" s="1">
        <f t="shared" si="95"/>
        <v>62089</v>
      </c>
      <c r="P294" s="1">
        <f t="shared" ref="P294" si="105">L294-N294</f>
        <v>3462</v>
      </c>
      <c r="Q294" s="1">
        <f t="shared" ref="Q294" si="106">((SUM(L288:L294))/(SUM(K288:K294)))</f>
        <v>2.9422812974066317E-2</v>
      </c>
      <c r="R294" s="1">
        <f t="shared" ref="R294" si="107">((SUM(N288:N294))/(SUM(M288:M294)))</f>
        <v>2.7259690731261184E-3</v>
      </c>
      <c r="S294" s="1">
        <f t="shared" ref="S294" si="108">((SUM(P288:P294))/(SUM(O288:O294)))</f>
        <v>4.7729078571232861E-2</v>
      </c>
      <c r="T294" s="1">
        <f t="shared" ref="T294" si="109">AVERAGE(K288:K294)</f>
        <v>79102.857142857145</v>
      </c>
      <c r="U294" s="1">
        <f t="shared" ref="U294" si="110">AVERAGE(O288:O294)</f>
        <v>46925.571428571428</v>
      </c>
      <c r="V294" s="1">
        <f t="shared" ref="V294" si="111">AVERAGE(M288:M294)</f>
        <v>32177.285714285714</v>
      </c>
      <c r="W294" s="1">
        <f t="shared" ref="W294" si="112">AVERAGE(P288:P294)</f>
        <v>2239.7142857142858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2931803</v>
      </c>
      <c r="C295" s="1">
        <v>25148</v>
      </c>
      <c r="D295" s="3">
        <v>2819</v>
      </c>
      <c r="E295" s="1">
        <v>0</v>
      </c>
      <c r="F295" s="1">
        <v>250</v>
      </c>
      <c r="G295" s="1">
        <v>3023</v>
      </c>
      <c r="H295" s="1">
        <f t="shared" si="45"/>
        <v>217001</v>
      </c>
      <c r="I295" s="1">
        <v>24474</v>
      </c>
      <c r="J295" s="1">
        <v>79922</v>
      </c>
      <c r="K295" s="1">
        <v>104396</v>
      </c>
      <c r="L295" s="1">
        <v>3161</v>
      </c>
      <c r="M295" s="3">
        <v>43962</v>
      </c>
      <c r="N295" s="3">
        <v>158</v>
      </c>
      <c r="O295" s="1">
        <f t="shared" si="95"/>
        <v>60434</v>
      </c>
      <c r="P295" s="1">
        <f t="shared" ref="P295" si="114">L295-N295</f>
        <v>3003</v>
      </c>
      <c r="Q295" s="1">
        <f t="shared" ref="Q295" si="115">((SUM(L289:L295))/(SUM(K289:K295)))</f>
        <v>3.0685904503057193E-2</v>
      </c>
      <c r="R295" s="1">
        <f t="shared" ref="R295" si="116">((SUM(N289:N295))/(SUM(M289:M295)))</f>
        <v>2.8681742967457255E-3</v>
      </c>
      <c r="S295" s="1">
        <f t="shared" ref="S295" si="117">((SUM(P289:P295))/(SUM(O289:O295)))</f>
        <v>4.9513496078700744E-2</v>
      </c>
      <c r="T295" s="1">
        <f t="shared" ref="T295" si="118">AVERAGE(K289:K295)</f>
        <v>80209</v>
      </c>
      <c r="U295" s="1">
        <f t="shared" ref="U295" si="119">AVERAGE(O289:O295)</f>
        <v>47834</v>
      </c>
      <c r="V295" s="1">
        <f t="shared" ref="V295" si="120">AVERAGE(M289:M295)</f>
        <v>32375</v>
      </c>
      <c r="W295" s="1">
        <f t="shared" ref="W295" si="121">AVERAGE(P289:P295)</f>
        <v>2368.4285714285716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2956142</v>
      </c>
      <c r="C296" s="1">
        <v>24339</v>
      </c>
      <c r="D296" s="3">
        <v>2660</v>
      </c>
      <c r="E296" s="1">
        <v>0</v>
      </c>
      <c r="F296" s="1">
        <v>352</v>
      </c>
      <c r="G296" s="1">
        <v>3104</v>
      </c>
      <c r="H296" s="1">
        <f t="shared" si="45"/>
        <v>220105</v>
      </c>
      <c r="I296" s="1">
        <v>23698</v>
      </c>
      <c r="J296" s="1">
        <v>53457</v>
      </c>
      <c r="K296" s="1">
        <v>77155</v>
      </c>
      <c r="L296" s="1">
        <v>3018</v>
      </c>
      <c r="M296" s="3">
        <v>25231</v>
      </c>
      <c r="N296" s="3">
        <v>78</v>
      </c>
      <c r="O296" s="1">
        <f t="shared" si="95"/>
        <v>51924</v>
      </c>
      <c r="P296" s="1">
        <f t="shared" ref="P296" si="123">L296-N296</f>
        <v>2940</v>
      </c>
      <c r="Q296" s="1">
        <f t="shared" ref="Q296" si="124">((SUM(L290:L296))/(SUM(K290:K296)))</f>
        <v>3.2420974217684466E-2</v>
      </c>
      <c r="R296" s="1">
        <f t="shared" ref="R296" si="125">((SUM(N290:N296))/(SUM(M290:M296)))</f>
        <v>2.8164096061161575E-3</v>
      </c>
      <c r="S296" s="1">
        <f t="shared" ref="S296" si="126">((SUM(P290:P296))/(SUM(O290:O296)))</f>
        <v>5.1943959666472757E-2</v>
      </c>
      <c r="T296" s="1">
        <f t="shared" ref="T296" si="127">AVERAGE(K290:K296)</f>
        <v>78243</v>
      </c>
      <c r="U296" s="1">
        <f t="shared" ref="U296" si="128">AVERAGE(O290:O296)</f>
        <v>47149.714285714283</v>
      </c>
      <c r="V296" s="1">
        <f t="shared" ref="V296" si="129">AVERAGE(M290:M296)</f>
        <v>31093.285714285714</v>
      </c>
      <c r="W296" s="1">
        <f t="shared" ref="W296" si="130">AVERAGE(P290:P296)</f>
        <v>2449.1428571428573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2982120</v>
      </c>
      <c r="C297" s="1">
        <v>25978</v>
      </c>
      <c r="D297" s="1">
        <v>2985</v>
      </c>
      <c r="E297" s="1">
        <v>0</v>
      </c>
      <c r="F297" s="1">
        <v>321</v>
      </c>
      <c r="G297" s="1">
        <v>3164</v>
      </c>
      <c r="H297" s="1">
        <f t="shared" si="45"/>
        <v>223269</v>
      </c>
      <c r="I297" s="1">
        <v>25257</v>
      </c>
      <c r="J297" s="1">
        <v>82684</v>
      </c>
      <c r="K297" s="1">
        <v>107941</v>
      </c>
      <c r="L297" s="1">
        <v>3419</v>
      </c>
      <c r="M297" s="3">
        <v>46865</v>
      </c>
      <c r="N297" s="3">
        <v>116</v>
      </c>
      <c r="O297" s="1">
        <f t="shared" si="95"/>
        <v>61076</v>
      </c>
      <c r="P297" s="1">
        <f t="shared" ref="P297" si="132">L297-N297</f>
        <v>3303</v>
      </c>
      <c r="Q297" s="1">
        <f t="shared" ref="Q297" si="133">((SUM(L291:L297))/(SUM(K291:K297)))</f>
        <v>3.3341050331710351E-2</v>
      </c>
      <c r="R297" s="1">
        <f t="shared" ref="R297" si="134">((SUM(N291:N297))/(SUM(M291:M297)))</f>
        <v>2.7586018220451041E-3</v>
      </c>
      <c r="S297" s="1">
        <f t="shared" ref="S297" si="135">((SUM(P291:P297))/(SUM(O291:O297)))</f>
        <v>5.3447769337306418E-2</v>
      </c>
      <c r="T297" s="1">
        <f t="shared" ref="T297" si="136">AVERAGE(K291:K297)</f>
        <v>78984.571428571435</v>
      </c>
      <c r="U297" s="1">
        <f t="shared" ref="U297" si="137">AVERAGE(O291:O297)</f>
        <v>47654</v>
      </c>
      <c r="V297" s="1">
        <f t="shared" ref="V297" si="138">AVERAGE(M291:M297)</f>
        <v>31330.571428571428</v>
      </c>
      <c r="W297" s="1">
        <f t="shared" ref="W297" si="139">AVERAGE(P291:P297)</f>
        <v>2547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3005357</v>
      </c>
      <c r="C298" s="1">
        <v>23237</v>
      </c>
      <c r="D298" s="1">
        <v>2607</v>
      </c>
      <c r="E298" s="1">
        <v>0</v>
      </c>
      <c r="F298" s="1">
        <v>243</v>
      </c>
      <c r="G298" s="1">
        <v>2518</v>
      </c>
      <c r="H298" s="1">
        <f t="shared" si="45"/>
        <v>225787</v>
      </c>
      <c r="I298" s="1">
        <v>22674</v>
      </c>
      <c r="J298" s="1">
        <v>64691</v>
      </c>
      <c r="K298" s="1">
        <v>87365</v>
      </c>
      <c r="L298" s="1">
        <v>3066</v>
      </c>
      <c r="M298" s="1">
        <v>33108</v>
      </c>
      <c r="N298" s="1">
        <v>79</v>
      </c>
      <c r="O298" s="1">
        <f t="shared" si="95"/>
        <v>54257</v>
      </c>
      <c r="P298" s="1">
        <f t="shared" ref="P298" si="141">L298-N298</f>
        <v>2987</v>
      </c>
      <c r="Q298" s="1">
        <f t="shared" ref="Q298" si="142">((SUM(L292:L298))/(SUM(K292:K298)))</f>
        <v>3.3903700612931999E-2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5.4039715471250742E-2</v>
      </c>
      <c r="T298" s="1">
        <f t="shared" ref="T298" si="145">AVERAGE(K292:K298)</f>
        <v>79430.857142857145</v>
      </c>
      <c r="U298" s="1">
        <f t="shared" ref="U298" si="146">AVERAGE(O292:O298)</f>
        <v>48200</v>
      </c>
      <c r="V298" s="1">
        <f t="shared" ref="V298" si="147">AVERAGE(M292:M298)</f>
        <v>31230.857142857141</v>
      </c>
      <c r="W298" s="1">
        <f t="shared" ref="W298" si="148">AVERAGE(P292:P298)</f>
        <v>2604.7142857142858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3020753</v>
      </c>
      <c r="C299" s="1">
        <v>15396</v>
      </c>
      <c r="D299" s="1">
        <v>1710</v>
      </c>
      <c r="E299" s="1">
        <v>0</v>
      </c>
      <c r="F299" s="1">
        <v>219</v>
      </c>
      <c r="G299" s="1">
        <v>2098</v>
      </c>
      <c r="H299" s="1">
        <f t="shared" si="45"/>
        <v>227885</v>
      </c>
      <c r="I299" s="1">
        <v>15068</v>
      </c>
      <c r="J299" s="1">
        <v>25400</v>
      </c>
      <c r="K299" s="1">
        <v>40468</v>
      </c>
      <c r="L299" s="1">
        <v>2015</v>
      </c>
      <c r="M299" s="1">
        <v>9178</v>
      </c>
      <c r="N299" s="1">
        <v>38</v>
      </c>
      <c r="O299" s="1">
        <f t="shared" ref="O299" si="150">K299-M299</f>
        <v>31290</v>
      </c>
      <c r="P299" s="1">
        <f t="shared" ref="P299" si="151">L299-N299</f>
        <v>1977</v>
      </c>
      <c r="Q299" s="1">
        <f t="shared" ref="Q299" si="152">((SUM(L293:L299))/(SUM(K293:K299)))</f>
        <v>3.4534306861015426E-2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5.4787946885771634E-2</v>
      </c>
      <c r="T299" s="1">
        <f t="shared" ref="T299" si="155">AVERAGE(K293:K299)</f>
        <v>80081.857142857145</v>
      </c>
      <c r="U299" s="1">
        <f t="shared" ref="U299" si="156">AVERAGE(O293:O299)</f>
        <v>48822</v>
      </c>
      <c r="V299" s="1">
        <f t="shared" ref="V299" si="157">AVERAGE(M293:M299)</f>
        <v>31259.857142857141</v>
      </c>
      <c r="W299" s="1">
        <f t="shared" ref="W299" si="158">AVERAGE(P293:P299)</f>
        <v>2674.8571428571427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3031591</v>
      </c>
      <c r="C300" s="1">
        <v>10838</v>
      </c>
      <c r="D300" s="1">
        <v>1192</v>
      </c>
      <c r="E300" s="1">
        <v>0</v>
      </c>
      <c r="F300" s="1">
        <v>289</v>
      </c>
      <c r="G300" s="1">
        <v>2412</v>
      </c>
      <c r="H300" s="1">
        <f t="shared" si="45"/>
        <v>230297</v>
      </c>
      <c r="I300" s="1">
        <v>10517</v>
      </c>
      <c r="J300" s="1">
        <v>24934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3.4877954708248386E-2</v>
      </c>
      <c r="R300" s="1">
        <f t="shared" ref="R300" si="163">((SUM(N294:N300))/(SUM(M294:M300)))</f>
        <v>3.026858230726035E-3</v>
      </c>
      <c r="S300" s="1">
        <f t="shared" ref="S300" si="164">((SUM(P294:P300))/(SUM(O294:O300)))</f>
        <v>5.5183654461842944E-2</v>
      </c>
      <c r="T300" s="1">
        <f t="shared" ref="T300" si="165">AVERAGE(K294:K300)</f>
        <v>80374.142857142855</v>
      </c>
      <c r="U300" s="1">
        <f t="shared" ref="U300" si="166">AVERAGE(O294:O300)</f>
        <v>49082.857142857145</v>
      </c>
      <c r="V300" s="1">
        <f t="shared" ref="V300" si="167">AVERAGE(M294:M300)</f>
        <v>31291.285714285714</v>
      </c>
      <c r="W300" s="1">
        <f t="shared" ref="W300" si="168">AVERAGE(P294:P300)</f>
        <v>2708.5714285714284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3060919</v>
      </c>
      <c r="C301" s="1">
        <v>29328</v>
      </c>
      <c r="D301" s="1">
        <v>3524</v>
      </c>
      <c r="E301" s="1">
        <v>0</v>
      </c>
      <c r="F301" s="1">
        <v>287</v>
      </c>
      <c r="G301" s="1">
        <v>3428</v>
      </c>
      <c r="H301" s="1">
        <f t="shared" si="45"/>
        <v>233725</v>
      </c>
      <c r="I301" s="1">
        <v>28297</v>
      </c>
      <c r="J301" s="1">
        <v>93169</v>
      </c>
      <c r="K301" s="1">
        <v>121466</v>
      </c>
      <c r="L301" s="1">
        <v>4069</v>
      </c>
      <c r="M301" s="1">
        <v>49581</v>
      </c>
      <c r="N301" s="1">
        <v>223</v>
      </c>
      <c r="O301" s="1">
        <f t="shared" ref="O301" si="170">K301-M301</f>
        <v>71885</v>
      </c>
      <c r="P301" s="1">
        <f t="shared" ref="P301" si="171">L301-N301</f>
        <v>3846</v>
      </c>
      <c r="Q301" s="1">
        <f t="shared" ref="Q301" si="172">((SUM(L295:L301))/(SUM(K295:K301)))</f>
        <v>3.499047439929507E-2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5.4740559630535181E-2</v>
      </c>
      <c r="T301" s="1">
        <f t="shared" ref="T301" si="175">AVERAGE(K295:K301)</f>
        <v>82034.571428571435</v>
      </c>
      <c r="U301" s="1">
        <f t="shared" ref="U301" si="176">AVERAGE(O295:O301)</f>
        <v>50482.285714285717</v>
      </c>
      <c r="V301" s="1">
        <f t="shared" ref="V301" si="177">AVERAGE(M295:M301)</f>
        <v>31552.285714285714</v>
      </c>
      <c r="W301" s="1">
        <f t="shared" ref="W301" si="178">AVERAGE(P295:P301)</f>
        <v>2763.4285714285716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3090712</v>
      </c>
      <c r="C302" s="1">
        <v>29793</v>
      </c>
      <c r="D302" s="1">
        <v>3135</v>
      </c>
      <c r="E302" s="1">
        <v>0</v>
      </c>
      <c r="F302" s="1">
        <v>251</v>
      </c>
      <c r="G302" s="1">
        <v>3499</v>
      </c>
      <c r="H302" s="1">
        <f t="shared" si="45"/>
        <v>237224</v>
      </c>
      <c r="I302" s="1">
        <v>28901</v>
      </c>
      <c r="J302" s="1">
        <v>87859</v>
      </c>
      <c r="K302" s="1">
        <v>116760</v>
      </c>
      <c r="L302" s="1">
        <v>3592</v>
      </c>
      <c r="M302" s="1">
        <v>45306</v>
      </c>
      <c r="N302" s="1">
        <v>189</v>
      </c>
      <c r="O302" s="1">
        <f t="shared" ref="O302" si="180">K302-M302</f>
        <v>71454</v>
      </c>
      <c r="P302" s="1">
        <f t="shared" ref="P302" si="181">L302-N302</f>
        <v>3403</v>
      </c>
      <c r="Q302" s="1">
        <f t="shared" ref="Q302" si="182">((SUM(L296:L302))/(SUM(K296:K302)))</f>
        <v>3.4987708956267072E-2</v>
      </c>
      <c r="R302" s="1">
        <f t="shared" ref="R302" si="183">((SUM(N296:N302))/(SUM(M296:M302)))</f>
        <v>3.5101930606183341E-3</v>
      </c>
      <c r="S302" s="1">
        <f t="shared" ref="S302" si="184">((SUM(P296:P302))/(SUM(O296:O302)))</f>
        <v>5.4182812105511589E-2</v>
      </c>
      <c r="T302" s="1">
        <f t="shared" ref="T302" si="185">AVERAGE(K296:K302)</f>
        <v>83800.857142857145</v>
      </c>
      <c r="U302" s="1">
        <f t="shared" ref="U302" si="186">AVERAGE(O296:O302)</f>
        <v>52056.571428571428</v>
      </c>
      <c r="V302" s="1">
        <f t="shared" ref="V302" si="187">AVERAGE(M296:M302)</f>
        <v>31744.285714285714</v>
      </c>
      <c r="W302" s="1">
        <f t="shared" ref="W302" si="188">AVERAGE(P296:P302)</f>
        <v>2820.5714285714284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3122629</v>
      </c>
      <c r="C303" s="1">
        <v>31917</v>
      </c>
      <c r="D303" s="1">
        <v>2923</v>
      </c>
      <c r="E303" s="1">
        <v>0</v>
      </c>
      <c r="F303" s="1">
        <v>309</v>
      </c>
      <c r="G303" s="1">
        <v>2774</v>
      </c>
      <c r="H303" s="1">
        <f t="shared" si="45"/>
        <v>239998</v>
      </c>
      <c r="I303" s="1">
        <v>31141</v>
      </c>
      <c r="J303" s="1">
        <v>71293</v>
      </c>
      <c r="K303" s="1">
        <v>102434</v>
      </c>
      <c r="L303" s="1">
        <v>3441</v>
      </c>
      <c r="M303" s="1">
        <v>34059</v>
      </c>
      <c r="N303" s="1">
        <v>153</v>
      </c>
      <c r="O303" s="1">
        <f t="shared" ref="O303" si="190">K303-M303</f>
        <v>68375</v>
      </c>
      <c r="P303" s="1">
        <f t="shared" ref="P303" si="191">L303-N303</f>
        <v>3288</v>
      </c>
      <c r="Q303" s="1">
        <f t="shared" ref="Q303" si="192">((SUM(L297:L303))/(SUM(K297:K303)))</f>
        <v>3.4233556959232539E-2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5.275609365440715E-2</v>
      </c>
      <c r="T303" s="1">
        <f t="shared" ref="T303" si="195">AVERAGE(K297:K303)</f>
        <v>87412.142857142855</v>
      </c>
      <c r="U303" s="1">
        <f t="shared" ref="U303" si="196">AVERAGE(O297:O303)</f>
        <v>54406.714285714283</v>
      </c>
      <c r="V303" s="1">
        <f t="shared" ref="V303" si="197">AVERAGE(M297:M303)</f>
        <v>33005.428571428572</v>
      </c>
      <c r="W303" s="1">
        <f t="shared" ref="W303" si="198">AVERAGE(P297:P303)</f>
        <v>2870.2857142857142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3154510</v>
      </c>
      <c r="C304" s="1">
        <v>31881</v>
      </c>
      <c r="D304" s="1">
        <v>3000</v>
      </c>
      <c r="E304" s="1">
        <v>0</v>
      </c>
      <c r="F304" s="1">
        <v>237</v>
      </c>
      <c r="G304" s="1">
        <v>2939</v>
      </c>
      <c r="H304" s="1">
        <f t="shared" si="45"/>
        <v>242937</v>
      </c>
      <c r="I304" s="1">
        <v>31096</v>
      </c>
      <c r="J304" s="1">
        <v>86508</v>
      </c>
      <c r="K304" s="1">
        <v>117604</v>
      </c>
      <c r="L304" s="1">
        <v>3614</v>
      </c>
      <c r="M304" s="1">
        <v>44817</v>
      </c>
      <c r="N304" s="1">
        <v>162</v>
      </c>
      <c r="O304" s="1">
        <f t="shared" ref="O304" si="200">K304-M304</f>
        <v>72787</v>
      </c>
      <c r="P304" s="1">
        <f t="shared" ref="P304" si="201">L304-N304</f>
        <v>3452</v>
      </c>
      <c r="Q304" s="1">
        <f t="shared" ref="Q304" si="202">((SUM(L298:L304))/(SUM(K298:K304)))</f>
        <v>3.401507204592405E-2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5.1561807427182735E-2</v>
      </c>
      <c r="T304" s="1">
        <f t="shared" ref="T304" si="205">AVERAGE(K298:K304)</f>
        <v>88792.571428571435</v>
      </c>
      <c r="U304" s="1">
        <f t="shared" ref="U304" si="206">AVERAGE(O298:O304)</f>
        <v>56079.714285714283</v>
      </c>
      <c r="V304" s="1">
        <f t="shared" ref="V304" si="207">AVERAGE(M298:M304)</f>
        <v>32712.857142857141</v>
      </c>
      <c r="W304" s="1">
        <f t="shared" ref="W304" si="208">AVERAGE(P298:P304)</f>
        <v>2891.5714285714284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3182197</v>
      </c>
      <c r="C305" s="1">
        <v>27687</v>
      </c>
      <c r="D305" s="1">
        <v>2848</v>
      </c>
      <c r="E305" s="1">
        <v>0</v>
      </c>
      <c r="F305" s="1">
        <v>176</v>
      </c>
      <c r="G305" s="1">
        <v>2599</v>
      </c>
      <c r="H305" s="1">
        <f t="shared" si="45"/>
        <v>245536</v>
      </c>
      <c r="I305" s="1">
        <v>26950</v>
      </c>
      <c r="J305" s="1">
        <v>78051</v>
      </c>
      <c r="K305" s="1">
        <v>105001</v>
      </c>
      <c r="L305" s="1">
        <v>3411</v>
      </c>
      <c r="M305" s="1">
        <v>37834</v>
      </c>
      <c r="N305" s="1">
        <v>96</v>
      </c>
      <c r="O305" s="1">
        <f t="shared" ref="O305" si="210">K305-M305</f>
        <v>67167</v>
      </c>
      <c r="P305" s="1">
        <f t="shared" ref="P305" si="211">L305-N305</f>
        <v>3315</v>
      </c>
      <c r="Q305" s="1">
        <f t="shared" ref="Q305" si="212">((SUM(L299:L305))/(SUM(K299:K305)))</f>
        <v>3.3616298280307391E-2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5.0729034103801036E-2</v>
      </c>
      <c r="T305" s="1">
        <f t="shared" ref="T305" si="215">AVERAGE(K299:K305)</f>
        <v>91312</v>
      </c>
      <c r="U305" s="1">
        <f t="shared" ref="U305" si="216">AVERAGE(O299:O305)</f>
        <v>57924</v>
      </c>
      <c r="V305" s="1">
        <f t="shared" ref="V305" si="217">AVERAGE(M299:M305)</f>
        <v>33388</v>
      </c>
      <c r="W305" s="1">
        <f t="shared" ref="W305" si="218">AVERAGE(P299:P305)</f>
        <v>2938.4285714285716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3201788</v>
      </c>
      <c r="C306" s="1">
        <v>19591</v>
      </c>
      <c r="D306" s="1">
        <v>1767</v>
      </c>
      <c r="E306" s="1">
        <v>0</v>
      </c>
      <c r="F306" s="1">
        <v>173</v>
      </c>
      <c r="G306" s="1">
        <v>2158</v>
      </c>
      <c r="H306" s="1">
        <f t="shared" si="45"/>
        <v>247694</v>
      </c>
      <c r="I306" s="1">
        <v>19171</v>
      </c>
      <c r="J306" s="1">
        <v>32871</v>
      </c>
      <c r="K306" s="1">
        <v>52042</v>
      </c>
      <c r="L306" s="1">
        <v>2104</v>
      </c>
      <c r="M306" s="1">
        <v>11386</v>
      </c>
      <c r="N306" s="1">
        <v>30</v>
      </c>
      <c r="O306" s="1">
        <f t="shared" ref="O306" si="220">K306-M306</f>
        <v>40656</v>
      </c>
      <c r="P306" s="1">
        <f t="shared" ref="P306" si="221">L306-N306</f>
        <v>2074</v>
      </c>
      <c r="Q306" s="1">
        <f t="shared" ref="Q306" si="222">((SUM(L300:L306))/(SUM(K300:K306)))</f>
        <v>3.3155182110707823E-2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4.9817517368393141E-2</v>
      </c>
      <c r="T306" s="1">
        <f t="shared" ref="T306" si="225">AVERAGE(K300:K306)</f>
        <v>92965.428571428565</v>
      </c>
      <c r="U306" s="1">
        <f t="shared" ref="U306" si="226">AVERAGE(O300:O306)</f>
        <v>59262</v>
      </c>
      <c r="V306" s="1">
        <f t="shared" ref="V306" si="227">AVERAGE(M300:M306)</f>
        <v>33703.428571428572</v>
      </c>
      <c r="W306" s="1">
        <f t="shared" ref="W306" si="228">AVERAGE(P300:P306)</f>
        <v>2952.2857142857142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3214204</v>
      </c>
      <c r="C307" s="1">
        <v>12416</v>
      </c>
      <c r="D307" s="1">
        <v>1189</v>
      </c>
      <c r="E307" s="1">
        <v>0</v>
      </c>
      <c r="F307" s="1">
        <v>188</v>
      </c>
      <c r="G307" s="1">
        <v>2316</v>
      </c>
      <c r="H307" s="1">
        <f t="shared" si="45"/>
        <v>250010</v>
      </c>
      <c r="I307" s="1">
        <v>12070</v>
      </c>
      <c r="J307" s="1">
        <v>28076</v>
      </c>
      <c r="K307" s="1">
        <v>40146</v>
      </c>
      <c r="L307" s="1">
        <v>1376</v>
      </c>
      <c r="M307" s="1">
        <v>12591</v>
      </c>
      <c r="N307" s="1">
        <v>15</v>
      </c>
      <c r="O307" s="1">
        <f>K307-M307</f>
        <v>27555</v>
      </c>
      <c r="P307" s="1">
        <f t="shared" ref="P307" si="230">L307-N307</f>
        <v>1361</v>
      </c>
      <c r="Q307" s="1">
        <f t="shared" ref="Q307" si="231">((SUM(L301:L307))/(SUM(K301:K307)))</f>
        <v>3.2964987573479716E-2</v>
      </c>
      <c r="R307" s="1">
        <f t="shared" ref="R307" si="232">((SUM(N301:N307))/(SUM(M301:M307)))</f>
        <v>3.6846171479025698E-3</v>
      </c>
      <c r="S307" s="1">
        <f t="shared" ref="S307" si="233">((SUM(P301:P307))/(SUM(O301:O307)))</f>
        <v>4.9392801259410452E-2</v>
      </c>
      <c r="T307" s="1">
        <f t="shared" ref="T307" si="234">AVERAGE(K301:K307)</f>
        <v>93636.142857142855</v>
      </c>
      <c r="U307" s="1">
        <f t="shared" ref="U307" si="235">AVERAGE(O301:O307)</f>
        <v>59982.714285714283</v>
      </c>
      <c r="V307" s="1">
        <f t="shared" ref="V307" si="236">AVERAGE(M301:M307)</f>
        <v>33653.428571428572</v>
      </c>
      <c r="W307" s="1">
        <f t="shared" ref="W307" si="237">AVERAGE(P301:P307)</f>
        <v>2962.7142857142858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3245492</v>
      </c>
      <c r="C308" s="1">
        <v>31288</v>
      </c>
      <c r="D308" s="1">
        <v>3591</v>
      </c>
      <c r="E308" s="1">
        <v>0</v>
      </c>
      <c r="F308" s="1">
        <v>274</v>
      </c>
      <c r="G308" s="1">
        <v>3216</v>
      </c>
      <c r="H308" s="1">
        <f t="shared" si="45"/>
        <v>253226</v>
      </c>
      <c r="I308" s="1">
        <v>30072</v>
      </c>
      <c r="J308" s="1">
        <v>100175</v>
      </c>
      <c r="K308" s="1">
        <v>130247</v>
      </c>
      <c r="L308" s="1">
        <v>4168</v>
      </c>
      <c r="M308" s="1">
        <v>43572</v>
      </c>
      <c r="N308" s="1">
        <v>142</v>
      </c>
      <c r="O308" s="1">
        <f>K308-M308</f>
        <v>86675</v>
      </c>
      <c r="P308" s="1">
        <f t="shared" ref="P308" si="239">L308-N308</f>
        <v>4026</v>
      </c>
      <c r="Q308" s="1">
        <f t="shared" ref="Q308" si="240">((SUM(L302:L308))/(SUM(K302:K308)))</f>
        <v>3.2678242908372651E-2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4.8126275395760913E-2</v>
      </c>
      <c r="T308" s="1">
        <f t="shared" ref="T308" si="243">AVERAGE(K302:K308)</f>
        <v>94890.571428571435</v>
      </c>
      <c r="U308" s="1">
        <f t="shared" ref="U308" si="244">AVERAGE(O302:O308)</f>
        <v>62095.571428571428</v>
      </c>
      <c r="V308" s="1">
        <f t="shared" ref="V308" si="245">AVERAGE(M302:M308)</f>
        <v>32795</v>
      </c>
      <c r="W308" s="1">
        <f t="shared" ref="W308" si="246">AVERAGE(P302:P308)</f>
        <v>2988.4285714285716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3274154</v>
      </c>
      <c r="C309" s="1">
        <v>28662</v>
      </c>
      <c r="D309" s="1">
        <v>3788</v>
      </c>
      <c r="E309" s="1">
        <v>0</v>
      </c>
      <c r="F309" s="1">
        <v>289</v>
      </c>
      <c r="G309" s="1">
        <v>3439</v>
      </c>
      <c r="H309" s="1">
        <f t="shared" si="45"/>
        <v>256665</v>
      </c>
      <c r="I309" s="1">
        <v>27475</v>
      </c>
      <c r="J309" s="1">
        <v>83588</v>
      </c>
      <c r="K309" s="1">
        <v>111063</v>
      </c>
      <c r="L309" s="1">
        <v>4398</v>
      </c>
      <c r="M309" s="1">
        <v>33722</v>
      </c>
      <c r="N309" s="1">
        <v>117</v>
      </c>
      <c r="O309" s="1">
        <f>K309-M309</f>
        <v>77341</v>
      </c>
      <c r="P309" s="1">
        <f t="shared" ref="P309" si="248">L309-N309</f>
        <v>4281</v>
      </c>
      <c r="Q309" s="1">
        <f t="shared" ref="Q309" si="249">((SUM(L303:L309))/(SUM(K303:K309)))</f>
        <v>3.4184867365083513E-2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4.9476116543640307E-2</v>
      </c>
      <c r="T309" s="1">
        <f t="shared" ref="T309" si="252">AVERAGE(K303:K309)</f>
        <v>94076.71428571429</v>
      </c>
      <c r="U309" s="1">
        <f t="shared" ref="U309" si="253">AVERAGE(O303:O309)</f>
        <v>62936.571428571428</v>
      </c>
      <c r="V309" s="1">
        <f t="shared" ref="V309" si="254">AVERAGE(M303:M309)</f>
        <v>31140.142857142859</v>
      </c>
      <c r="W309" s="1">
        <f t="shared" ref="W309" si="255">AVERAGE(P303:P309)</f>
        <v>3113.8571428571427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3294704</v>
      </c>
      <c r="C310" s="1">
        <v>20550</v>
      </c>
      <c r="D310" s="1">
        <v>2940</v>
      </c>
      <c r="E310" s="1">
        <v>0</v>
      </c>
      <c r="F310" s="1">
        <v>351</v>
      </c>
      <c r="G310" s="1">
        <v>3939</v>
      </c>
      <c r="H310" s="1">
        <f t="shared" si="45"/>
        <v>260604</v>
      </c>
      <c r="I310" s="1">
        <v>19617</v>
      </c>
      <c r="J310" s="1">
        <v>40791</v>
      </c>
      <c r="K310" s="1">
        <v>60408</v>
      </c>
      <c r="L310" s="1">
        <v>3419</v>
      </c>
      <c r="M310" s="1">
        <v>14500</v>
      </c>
      <c r="N310" s="1">
        <v>57</v>
      </c>
      <c r="O310" s="1">
        <f>K310-M310</f>
        <v>45908</v>
      </c>
      <c r="P310" s="1">
        <f t="shared" ref="P310" si="257">L310-N310</f>
        <v>3362</v>
      </c>
      <c r="Q310" s="1">
        <f t="shared" ref="Q310" si="258">((SUM(L304:L310))/(SUM(K304:K310)))</f>
        <v>3.6479478873856268E-2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5.2311828342769123E-2</v>
      </c>
      <c r="T310" s="1">
        <f t="shared" ref="T310" si="261">AVERAGE(K304:K310)</f>
        <v>88073</v>
      </c>
      <c r="U310" s="1">
        <f t="shared" ref="U310" si="262">AVERAGE(O304:O310)</f>
        <v>59727</v>
      </c>
      <c r="V310" s="1">
        <f t="shared" ref="V310" si="263">AVERAGE(M304:M310)</f>
        <v>28346</v>
      </c>
      <c r="W310" s="1">
        <f t="shared" ref="W310" si="264">AVERAGE(P304:P310)</f>
        <v>3124.4285714285716</v>
      </c>
      <c r="X310" s="1">
        <f t="shared" ref="X310" si="265">AVERAGE(N304:N310)</f>
        <v>88.428571428571431</v>
      </c>
    </row>
    <row r="311" spans="1:24" x14ac:dyDescent="0.3">
      <c r="A311" s="2">
        <v>44161</v>
      </c>
      <c r="B311" s="1">
        <f t="shared" si="26"/>
        <v>3297001</v>
      </c>
      <c r="C311" s="1">
        <v>2297</v>
      </c>
      <c r="D311" s="1">
        <v>445</v>
      </c>
      <c r="E311" s="1">
        <v>0</v>
      </c>
      <c r="F311" s="1">
        <v>108</v>
      </c>
      <c r="G311" s="1">
        <v>1052</v>
      </c>
      <c r="H311" s="1">
        <f t="shared" si="45"/>
        <v>261656</v>
      </c>
      <c r="I311" s="1">
        <v>2111</v>
      </c>
      <c r="J311" s="1">
        <v>5145</v>
      </c>
      <c r="K311" s="1">
        <v>7256</v>
      </c>
      <c r="L311" s="1">
        <v>523</v>
      </c>
      <c r="M311" s="1">
        <v>986</v>
      </c>
      <c r="N311" s="1">
        <v>5</v>
      </c>
      <c r="O311" s="1">
        <f t="shared" ref="O311:O312" si="266">K311-M311</f>
        <v>6270</v>
      </c>
      <c r="P311" s="1">
        <f t="shared" ref="P311:P312" si="267">L311-N311</f>
        <v>518</v>
      </c>
      <c r="Q311" s="1">
        <f t="shared" ref="Q311:Q312" si="268">((SUM(L305:L311))/(SUM(K305:K311)))</f>
        <v>3.8325598670783917E-2</v>
      </c>
      <c r="R311" s="1">
        <f t="shared" ref="R311:R312" si="269">((SUM(N305:N311))/(SUM(M305:M311)))</f>
        <v>2.9885310270326214E-3</v>
      </c>
      <c r="S311" s="1">
        <f t="shared" ref="S311:S312" si="270">((SUM(P305:P311))/(SUM(O305:O311)))</f>
        <v>5.3863788925170381E-2</v>
      </c>
      <c r="T311" s="1">
        <f t="shared" ref="T311:T312" si="271">AVERAGE(K305:K311)</f>
        <v>72309</v>
      </c>
      <c r="U311" s="1">
        <f t="shared" ref="U311:U312" si="272">AVERAGE(O305:O311)</f>
        <v>50224.571428571428</v>
      </c>
      <c r="V311" s="1">
        <f t="shared" ref="V311:V312" si="273">AVERAGE(M305:M311)</f>
        <v>22084.428571428572</v>
      </c>
      <c r="W311" s="1">
        <f t="shared" ref="W311:W312" si="274">AVERAGE(P305:P311)</f>
        <v>2705.2857142857142</v>
      </c>
      <c r="X311" s="1">
        <f t="shared" ref="X311:X312" si="275">AVERAGE(N305:N311)</f>
        <v>66</v>
      </c>
    </row>
    <row r="312" spans="1:24" x14ac:dyDescent="0.3">
      <c r="A312" s="2">
        <v>44162</v>
      </c>
      <c r="B312" s="1">
        <f t="shared" si="26"/>
        <v>3316850</v>
      </c>
      <c r="C312" s="1">
        <v>19849</v>
      </c>
      <c r="D312" s="1">
        <v>3382</v>
      </c>
      <c r="E312" s="1">
        <v>0</v>
      </c>
      <c r="F312" s="1">
        <v>439</v>
      </c>
      <c r="G312" s="1">
        <v>3060</v>
      </c>
      <c r="H312" s="1">
        <f t="shared" si="45"/>
        <v>264716</v>
      </c>
      <c r="I312" s="1">
        <v>18594</v>
      </c>
      <c r="J312" s="1">
        <v>46120</v>
      </c>
      <c r="K312" s="1">
        <v>64714</v>
      </c>
      <c r="L312" s="1">
        <v>3908</v>
      </c>
      <c r="M312" s="1">
        <v>11851</v>
      </c>
      <c r="N312" s="1">
        <v>43</v>
      </c>
      <c r="O312" s="1">
        <f t="shared" si="266"/>
        <v>52863</v>
      </c>
      <c r="P312" s="1">
        <f t="shared" si="267"/>
        <v>3865</v>
      </c>
      <c r="Q312" s="1">
        <f t="shared" si="268"/>
        <v>4.2706642969373827E-2</v>
      </c>
      <c r="R312" s="1">
        <f t="shared" si="269"/>
        <v>3.1802065190345858E-3</v>
      </c>
      <c r="S312" s="1">
        <f t="shared" si="270"/>
        <v>5.7778976956011245E-2</v>
      </c>
      <c r="T312" s="1">
        <f t="shared" si="271"/>
        <v>66553.71428571429</v>
      </c>
      <c r="U312" s="1">
        <f t="shared" si="272"/>
        <v>48181.142857142855</v>
      </c>
      <c r="V312" s="1">
        <f t="shared" si="273"/>
        <v>18372.571428571428</v>
      </c>
      <c r="W312" s="1">
        <f t="shared" si="274"/>
        <v>2783.8571428571427</v>
      </c>
      <c r="X312" s="1">
        <f t="shared" si="275"/>
        <v>58.428571428571431</v>
      </c>
    </row>
    <row r="313" spans="1:24" x14ac:dyDescent="0.3">
      <c r="A313" s="2">
        <v>44163</v>
      </c>
      <c r="B313" s="1">
        <f t="shared" si="26"/>
        <v>3334241</v>
      </c>
      <c r="C313" s="1">
        <v>17391</v>
      </c>
      <c r="D313" s="1">
        <v>2904</v>
      </c>
      <c r="E313" s="1">
        <v>0</v>
      </c>
      <c r="F313" s="1">
        <v>181</v>
      </c>
      <c r="G313" s="1">
        <v>1172</v>
      </c>
      <c r="H313" s="1">
        <f t="shared" si="45"/>
        <v>265888</v>
      </c>
      <c r="I313" s="1">
        <v>16453</v>
      </c>
      <c r="J313" s="1">
        <v>30603</v>
      </c>
      <c r="K313" s="1">
        <v>47056</v>
      </c>
      <c r="L313" s="1">
        <v>3359</v>
      </c>
      <c r="M313" s="1">
        <v>9153</v>
      </c>
      <c r="N313" s="1">
        <v>42</v>
      </c>
      <c r="O313" s="1">
        <f t="shared" ref="O313:O318" si="276">K313-M313</f>
        <v>37903</v>
      </c>
      <c r="P313" s="1">
        <f t="shared" ref="P313" si="277">L313-N313</f>
        <v>3317</v>
      </c>
      <c r="Q313" s="1">
        <f t="shared" ref="Q313" si="278">((SUM(L307:L313))/(SUM(K307:K313)))</f>
        <v>4.5891644427086722E-2</v>
      </c>
      <c r="R313" s="1">
        <f t="shared" ref="R313" si="279">((SUM(N307:N313))/(SUM(M307:M313)))</f>
        <v>3.3313550939663701E-3</v>
      </c>
      <c r="S313" s="1">
        <f t="shared" ref="S313" si="280">((SUM(P307:P313))/(SUM(O307:O313)))</f>
        <v>6.1970315232500787E-2</v>
      </c>
      <c r="T313" s="1">
        <f t="shared" ref="T313" si="281">AVERAGE(K307:K313)</f>
        <v>65841.428571428565</v>
      </c>
      <c r="U313" s="1">
        <f t="shared" ref="U313" si="282">AVERAGE(O307:O313)</f>
        <v>47787.857142857145</v>
      </c>
      <c r="V313" s="1">
        <f t="shared" ref="V313" si="283">AVERAGE(M307:M313)</f>
        <v>18053.571428571428</v>
      </c>
      <c r="W313" s="1">
        <f t="shared" ref="W313" si="284">AVERAGE(P307:P313)</f>
        <v>2961.4285714285716</v>
      </c>
      <c r="X313" s="1">
        <f t="shared" ref="X313" si="285">AVERAGE(N307:N313)</f>
        <v>60.142857142857146</v>
      </c>
    </row>
    <row r="314" spans="1:24" x14ac:dyDescent="0.3">
      <c r="A314" s="2">
        <v>44164</v>
      </c>
      <c r="B314" s="1">
        <f t="shared" si="26"/>
        <v>3346116</v>
      </c>
      <c r="C314" s="1">
        <v>11875</v>
      </c>
      <c r="D314" s="1">
        <v>1758</v>
      </c>
      <c r="E314" s="1">
        <v>0</v>
      </c>
      <c r="F314" s="1">
        <v>309</v>
      </c>
      <c r="G314" s="1">
        <v>2573</v>
      </c>
      <c r="H314" s="1">
        <f t="shared" si="45"/>
        <v>268461</v>
      </c>
      <c r="I314" s="1">
        <v>11256</v>
      </c>
      <c r="J314" s="1">
        <v>26855</v>
      </c>
      <c r="K314" s="1">
        <v>38111</v>
      </c>
      <c r="L314" s="1">
        <v>1993</v>
      </c>
      <c r="M314" s="1">
        <v>11839</v>
      </c>
      <c r="N314" s="1">
        <v>37</v>
      </c>
      <c r="O314" s="1">
        <f t="shared" si="276"/>
        <v>26272</v>
      </c>
      <c r="P314" s="1">
        <f t="shared" ref="P314" si="286">L314-N314</f>
        <v>1956</v>
      </c>
      <c r="Q314" s="1">
        <f t="shared" ref="Q314" si="287">((SUM(L308:L314))/(SUM(K308:K314)))</f>
        <v>4.7439823037778821E-2</v>
      </c>
      <c r="R314" s="1">
        <f t="shared" ref="R314" si="288">((SUM(N308:N314))/(SUM(M308:M314)))</f>
        <v>3.5264243012824085E-3</v>
      </c>
      <c r="S314" s="1">
        <f t="shared" ref="S314" si="289">((SUM(P308:P314))/(SUM(O308:O314)))</f>
        <v>6.3994454314111493E-2</v>
      </c>
      <c r="T314" s="1">
        <f t="shared" ref="T314" si="290">AVERAGE(K308:K314)</f>
        <v>65550.71428571429</v>
      </c>
      <c r="U314" s="1">
        <f t="shared" ref="U314" si="291">AVERAGE(O308:O314)</f>
        <v>47604.571428571428</v>
      </c>
      <c r="V314" s="1">
        <f t="shared" ref="V314" si="292">AVERAGE(M308:M314)</f>
        <v>17946.142857142859</v>
      </c>
      <c r="W314" s="1">
        <f t="shared" ref="W314" si="293">AVERAGE(P308:P314)</f>
        <v>3046.4285714285716</v>
      </c>
      <c r="X314" s="1">
        <f t="shared" ref="X314" si="294">AVERAGE(N308:N314)</f>
        <v>63.285714285714285</v>
      </c>
    </row>
    <row r="315" spans="1:24" x14ac:dyDescent="0.3">
      <c r="A315" s="2">
        <v>44165</v>
      </c>
      <c r="B315" s="1">
        <f t="shared" si="26"/>
        <v>3377364</v>
      </c>
      <c r="C315" s="1">
        <v>31248</v>
      </c>
      <c r="D315" s="1">
        <v>5501</v>
      </c>
      <c r="E315" s="1">
        <v>0</v>
      </c>
      <c r="F315" s="1">
        <v>467</v>
      </c>
      <c r="G315" s="1">
        <v>3397</v>
      </c>
      <c r="H315" s="1">
        <f t="shared" si="45"/>
        <v>271858</v>
      </c>
      <c r="I315" s="1">
        <v>29082</v>
      </c>
      <c r="J315" s="1">
        <v>97405</v>
      </c>
      <c r="K315" s="1">
        <v>126487</v>
      </c>
      <c r="L315" s="1">
        <v>6140</v>
      </c>
      <c r="M315" s="1">
        <v>37507</v>
      </c>
      <c r="N315" s="1">
        <v>229</v>
      </c>
      <c r="O315" s="1">
        <f t="shared" si="276"/>
        <v>88980</v>
      </c>
      <c r="P315" s="1">
        <f t="shared" ref="P315" si="295">L315-N315</f>
        <v>5911</v>
      </c>
      <c r="Q315" s="1">
        <f t="shared" ref="Q315" si="296">((SUM(L309:L315))/(SUM(K309:K315)))</f>
        <v>5.216493259649084E-2</v>
      </c>
      <c r="R315" s="1">
        <f t="shared" ref="R315" si="297">((SUM(N309:N315))/(SUM(M309:M315)))</f>
        <v>4.4329948644172704E-3</v>
      </c>
      <c r="S315" s="1">
        <f t="shared" ref="S315" si="298">((SUM(P309:P315))/(SUM(O309:O315)))</f>
        <v>6.9172699285026687E-2</v>
      </c>
      <c r="T315" s="1">
        <f t="shared" ref="T315" si="299">AVERAGE(K309:K315)</f>
        <v>65013.571428571428</v>
      </c>
      <c r="U315" s="1">
        <f t="shared" ref="U315" si="300">AVERAGE(O309:O315)</f>
        <v>47933.857142857145</v>
      </c>
      <c r="V315" s="1">
        <f t="shared" ref="V315" si="301">AVERAGE(M309:M315)</f>
        <v>17079.714285714286</v>
      </c>
      <c r="W315" s="1">
        <f t="shared" ref="W315" si="302">AVERAGE(P309:P315)</f>
        <v>3315.7142857142858</v>
      </c>
      <c r="X315" s="1">
        <f t="shared" ref="X315" si="303">AVERAGE(N309:N315)</f>
        <v>75.714285714285708</v>
      </c>
    </row>
    <row r="316" spans="1:24" x14ac:dyDescent="0.3">
      <c r="A316" s="2">
        <v>44166</v>
      </c>
      <c r="B316" s="1">
        <f t="shared" si="26"/>
        <v>3409010</v>
      </c>
      <c r="C316" s="1">
        <v>31646</v>
      </c>
      <c r="D316" s="1">
        <v>5855</v>
      </c>
      <c r="E316" s="1">
        <v>0</v>
      </c>
      <c r="F316" s="1">
        <v>426</v>
      </c>
      <c r="G316" s="1">
        <v>2967</v>
      </c>
      <c r="H316" s="1">
        <f t="shared" si="45"/>
        <v>274825</v>
      </c>
      <c r="I316" s="1">
        <v>29464</v>
      </c>
      <c r="J316" s="1">
        <v>82987</v>
      </c>
      <c r="K316" s="1">
        <v>112451</v>
      </c>
      <c r="L316" s="1">
        <v>6552</v>
      </c>
      <c r="M316" s="1">
        <v>29893</v>
      </c>
      <c r="N316" s="1">
        <v>167</v>
      </c>
      <c r="O316" s="1">
        <f t="shared" si="276"/>
        <v>82558</v>
      </c>
      <c r="P316" s="1">
        <f t="shared" ref="P316" si="304">L316-N316</f>
        <v>6385</v>
      </c>
      <c r="Q316" s="1">
        <f t="shared" ref="Q316" si="305">((SUM(L310:L316))/(SUM(K310:K316)))</f>
        <v>5.6725003997958302E-2</v>
      </c>
      <c r="R316" s="1">
        <f t="shared" ref="R316" si="306">((SUM(N310:N316))/(SUM(M310:M316)))</f>
        <v>5.011708387698848E-3</v>
      </c>
      <c r="S316" s="1">
        <f t="shared" ref="S316" si="307">((SUM(P310:P316))/(SUM(O310:O316)))</f>
        <v>7.4288196176713991E-2</v>
      </c>
      <c r="T316" s="1">
        <f t="shared" ref="T316" si="308">AVERAGE(K310:K316)</f>
        <v>65211.857142857145</v>
      </c>
      <c r="U316" s="1">
        <f t="shared" ref="U316" si="309">AVERAGE(O310:O316)</f>
        <v>48679.142857142855</v>
      </c>
      <c r="V316" s="1">
        <f t="shared" ref="V316" si="310">AVERAGE(M310:M316)</f>
        <v>16532.714285714286</v>
      </c>
      <c r="W316" s="1">
        <f t="shared" ref="W316" si="311">AVERAGE(P310:P316)</f>
        <v>3616.2857142857142</v>
      </c>
      <c r="X316" s="1">
        <f t="shared" ref="X316" si="312">AVERAGE(N310:N316)</f>
        <v>82.857142857142861</v>
      </c>
    </row>
    <row r="317" spans="1:24" x14ac:dyDescent="0.3">
      <c r="A317" s="2">
        <v>44167</v>
      </c>
      <c r="B317" s="1">
        <f t="shared" si="26"/>
        <v>3439948</v>
      </c>
      <c r="C317" s="1">
        <v>30938</v>
      </c>
      <c r="D317" s="1">
        <v>6073</v>
      </c>
      <c r="E317" s="1">
        <v>0</v>
      </c>
      <c r="F317" s="1">
        <v>357</v>
      </c>
      <c r="G317" s="1">
        <v>2023</v>
      </c>
      <c r="H317" s="1">
        <f t="shared" si="45"/>
        <v>276848</v>
      </c>
      <c r="I317" s="1">
        <v>28728</v>
      </c>
      <c r="J317" s="1">
        <v>71802</v>
      </c>
      <c r="K317" s="1">
        <v>100530</v>
      </c>
      <c r="L317" s="1">
        <v>6757</v>
      </c>
      <c r="M317" s="1">
        <v>23448</v>
      </c>
      <c r="N317" s="1">
        <v>112</v>
      </c>
      <c r="O317" s="1">
        <f t="shared" si="276"/>
        <v>77082</v>
      </c>
      <c r="P317" s="1">
        <f t="shared" ref="P317" si="313">L317-N317</f>
        <v>6645</v>
      </c>
      <c r="Q317" s="1">
        <f t="shared" ref="Q317" si="314">((SUM(L311:L317))/(SUM(K311:K317)))</f>
        <v>5.8863684417192738E-2</v>
      </c>
      <c r="R317" s="1">
        <f t="shared" ref="R317" si="315">((SUM(N311:N317))/(SUM(M311:M317)))</f>
        <v>5.0931607273193933E-3</v>
      </c>
      <c r="S317" s="1">
        <f t="shared" ref="S317" si="316">((SUM(P311:P317))/(SUM(O311:O317)))</f>
        <v>7.6888537566410703E-2</v>
      </c>
      <c r="T317" s="1">
        <f t="shared" ref="T317" si="317">AVERAGE(K311:K317)</f>
        <v>70943.571428571435</v>
      </c>
      <c r="U317" s="1">
        <f t="shared" ref="U317" si="318">AVERAGE(O311:O317)</f>
        <v>53132.571428571428</v>
      </c>
      <c r="V317" s="1">
        <f t="shared" ref="V317" si="319">AVERAGE(M311:M317)</f>
        <v>17811</v>
      </c>
      <c r="W317" s="1">
        <f t="shared" ref="W317" si="320">AVERAGE(P311:P317)</f>
        <v>4085.2857142857142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3470139</v>
      </c>
      <c r="C318" s="1">
        <v>30191</v>
      </c>
      <c r="D318" s="1">
        <v>5760</v>
      </c>
      <c r="E318" s="1">
        <v>0</v>
      </c>
      <c r="F318" s="1">
        <v>467</v>
      </c>
      <c r="G318" s="1">
        <v>3483</v>
      </c>
      <c r="H318" s="1">
        <f t="shared" si="45"/>
        <v>280331</v>
      </c>
      <c r="I318" s="1">
        <v>28132</v>
      </c>
      <c r="J318" s="1">
        <v>79809</v>
      </c>
      <c r="K318" s="1">
        <v>107941</v>
      </c>
      <c r="L318" s="1">
        <v>6464</v>
      </c>
      <c r="M318" s="1">
        <v>27276</v>
      </c>
      <c r="N318" s="1">
        <v>115</v>
      </c>
      <c r="O318" s="1">
        <f t="shared" si="276"/>
        <v>80665</v>
      </c>
      <c r="P318" s="1">
        <f t="shared" ref="P318" si="322">L318-N318</f>
        <v>6349</v>
      </c>
      <c r="Q318" s="1">
        <f t="shared" ref="Q318" si="323">((SUM(L312:L318))/(SUM(K312:K318)))</f>
        <v>5.8887642518709503E-2</v>
      </c>
      <c r="R318" s="1">
        <f t="shared" ref="R318" si="324">((SUM(N312:N318))/(SUM(M312:M318)))</f>
        <v>4.9348533123132867E-3</v>
      </c>
      <c r="S318" s="1">
        <f t="shared" ref="S318" si="325">((SUM(P312:P318))/(SUM(O312:O318)))</f>
        <v>7.713696134861972E-2</v>
      </c>
      <c r="T318" s="1">
        <f t="shared" ref="T318" si="326">AVERAGE(K312:K318)</f>
        <v>85327.142857142855</v>
      </c>
      <c r="U318" s="1">
        <f t="shared" ref="U318" si="327">AVERAGE(O312:O318)</f>
        <v>63760.428571428572</v>
      </c>
      <c r="V318" s="1">
        <f t="shared" ref="V318" si="328">AVERAGE(M312:M318)</f>
        <v>21566.714285714286</v>
      </c>
      <c r="W318" s="1">
        <f t="shared" ref="W318" si="329">AVERAGE(P312:P318)</f>
        <v>4918.2857142857147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3499394</v>
      </c>
      <c r="C319" s="1">
        <v>29255</v>
      </c>
      <c r="D319" s="1">
        <v>5273</v>
      </c>
      <c r="E319" s="1">
        <v>0</v>
      </c>
      <c r="F319" s="1">
        <v>282</v>
      </c>
      <c r="G319" s="1">
        <v>2131</v>
      </c>
      <c r="H319" s="1">
        <f t="shared" si="45"/>
        <v>282462</v>
      </c>
      <c r="I319" s="1">
        <v>27363</v>
      </c>
      <c r="J319" s="1">
        <v>68909</v>
      </c>
      <c r="K319" s="1">
        <v>96272</v>
      </c>
      <c r="L319" s="1">
        <v>6095</v>
      </c>
      <c r="M319" s="1">
        <v>21986</v>
      </c>
      <c r="N319" s="1">
        <v>92</v>
      </c>
      <c r="O319" s="1">
        <f t="shared" ref="O319" si="331">K319-M319</f>
        <v>74286</v>
      </c>
      <c r="P319" s="1">
        <f t="shared" ref="P319" si="332">L319-N319</f>
        <v>6003</v>
      </c>
      <c r="Q319" s="1">
        <f t="shared" ref="Q319" si="333">((SUM(L313:L319))/(SUM(K313:K319)))</f>
        <v>5.9410223138182838E-2</v>
      </c>
      <c r="R319" s="1">
        <f t="shared" ref="R319" si="334">((SUM(N313:N319))/(SUM(M313:M319)))</f>
        <v>4.9285545803279913E-3</v>
      </c>
      <c r="S319" s="1">
        <f t="shared" ref="S319" si="335">((SUM(P313:P319))/(SUM(O313:O319)))</f>
        <v>7.8174906893912502E-2</v>
      </c>
      <c r="T319" s="1">
        <f t="shared" ref="T319" si="336">AVERAGE(K313:K319)</f>
        <v>89835.428571428565</v>
      </c>
      <c r="U319" s="1">
        <f t="shared" ref="U319" si="337">AVERAGE(O313:O319)</f>
        <v>66820.857142857145</v>
      </c>
      <c r="V319" s="1">
        <f t="shared" ref="V319" si="338">AVERAGE(M313:M319)</f>
        <v>23014.571428571428</v>
      </c>
      <c r="W319" s="1">
        <f t="shared" ref="W319" si="339">AVERAGE(P313:P319)</f>
        <v>5223.7142857142853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3512429</v>
      </c>
      <c r="C320" s="1">
        <v>13035</v>
      </c>
      <c r="D320" s="1">
        <v>2179</v>
      </c>
      <c r="E320" s="1">
        <v>0</v>
      </c>
      <c r="F320" s="1">
        <v>285</v>
      </c>
      <c r="G320" s="1">
        <v>1896</v>
      </c>
      <c r="H320" s="1">
        <f t="shared" si="45"/>
        <v>284358</v>
      </c>
      <c r="I320" s="1">
        <v>12252</v>
      </c>
      <c r="J320" s="1">
        <v>24437</v>
      </c>
      <c r="K320" s="1">
        <v>36689</v>
      </c>
      <c r="L320" s="1">
        <v>2473</v>
      </c>
      <c r="M320" s="1">
        <v>6887</v>
      </c>
      <c r="N320" s="1">
        <v>32</v>
      </c>
      <c r="O320" s="1">
        <f t="shared" ref="O320" si="341">K320-M320</f>
        <v>29802</v>
      </c>
      <c r="P320" s="1">
        <f t="shared" ref="P320" si="342">L320-N320</f>
        <v>2441</v>
      </c>
      <c r="Q320" s="1">
        <f t="shared" ref="Q320" si="343">((SUM(L314:L320))/(SUM(K314:K320)))</f>
        <v>5.8973517375634818E-2</v>
      </c>
      <c r="R320" s="1">
        <f t="shared" ref="R320" si="344">((SUM(N314:N320))/(SUM(M314:M320)))</f>
        <v>4.9359087360547988E-3</v>
      </c>
      <c r="S320" s="1">
        <f t="shared" ref="S320" si="345">((SUM(P314:P320))/(SUM(O314:O320)))</f>
        <v>7.7646879657126702E-2</v>
      </c>
      <c r="T320" s="1">
        <f t="shared" ref="T320" si="346">AVERAGE(K314:K320)</f>
        <v>88354.428571428565</v>
      </c>
      <c r="U320" s="1">
        <f t="shared" ref="U320" si="347">AVERAGE(O314:O320)</f>
        <v>65663.571428571435</v>
      </c>
      <c r="V320" s="1">
        <f t="shared" ref="V320" si="348">AVERAGE(M314:M320)</f>
        <v>22690.857142857141</v>
      </c>
      <c r="W320" s="1">
        <f t="shared" ref="W320" si="349">AVERAGE(P314:P320)</f>
        <v>5098.5714285714284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3524489</v>
      </c>
      <c r="C321" s="1">
        <v>12060</v>
      </c>
      <c r="D321" s="1">
        <v>2102</v>
      </c>
      <c r="E321" s="1">
        <v>0</v>
      </c>
      <c r="F321" s="1">
        <v>292</v>
      </c>
      <c r="G321" s="1">
        <v>1934</v>
      </c>
      <c r="H321" s="1">
        <f t="shared" si="45"/>
        <v>286292</v>
      </c>
      <c r="I321" s="1">
        <v>11247</v>
      </c>
      <c r="J321" s="1">
        <v>23143</v>
      </c>
      <c r="K321" s="1">
        <v>34390</v>
      </c>
      <c r="L321" s="1">
        <v>2357</v>
      </c>
      <c r="M321" s="1">
        <v>8341</v>
      </c>
      <c r="N321" s="1">
        <v>22</v>
      </c>
      <c r="O321" s="1">
        <f t="shared" ref="O321" si="351">K321-M321</f>
        <v>26049</v>
      </c>
      <c r="P321" s="1">
        <f t="shared" ref="P321" si="352">L321-N321</f>
        <v>2335</v>
      </c>
      <c r="Q321" s="1">
        <f t="shared" ref="Q321" si="353">((SUM(L315:L321))/(SUM(K315:K321)))</f>
        <v>5.9922571409981133E-2</v>
      </c>
      <c r="R321" s="1">
        <f t="shared" ref="R321" si="354">((SUM(N315:N321))/(SUM(M315:M321)))</f>
        <v>4.9504950495049506E-3</v>
      </c>
      <c r="S321" s="1">
        <f t="shared" ref="S321" si="355">((SUM(P315:P321))/(SUM(O315:O321)))</f>
        <v>7.8509518481918589E-2</v>
      </c>
      <c r="T321" s="1">
        <f t="shared" ref="T321" si="356">AVERAGE(K315:K321)</f>
        <v>87822.857142857145</v>
      </c>
      <c r="U321" s="1">
        <f t="shared" ref="U321" si="357">AVERAGE(O315:O321)</f>
        <v>65631.71428571429</v>
      </c>
      <c r="V321" s="1">
        <f t="shared" ref="V321" si="358">AVERAGE(M315:M321)</f>
        <v>22191.142857142859</v>
      </c>
      <c r="W321" s="1">
        <f t="shared" ref="W321" si="359">AVERAGE(P315:P321)</f>
        <v>5152.7142857142853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3555103</v>
      </c>
      <c r="C322" s="1">
        <v>30614</v>
      </c>
      <c r="D322" s="1">
        <v>6203</v>
      </c>
      <c r="E322" s="1">
        <v>0</v>
      </c>
      <c r="F322" s="1">
        <v>477</v>
      </c>
      <c r="G322" s="1">
        <v>2915</v>
      </c>
      <c r="H322" s="1">
        <f t="shared" si="45"/>
        <v>289207</v>
      </c>
      <c r="I322" s="1">
        <v>27959</v>
      </c>
      <c r="J322" s="1">
        <v>94092</v>
      </c>
      <c r="K322" s="1">
        <v>122051</v>
      </c>
      <c r="L322" s="1">
        <v>7036</v>
      </c>
      <c r="M322" s="1">
        <v>35264</v>
      </c>
      <c r="N322" s="1">
        <v>170</v>
      </c>
      <c r="O322" s="1">
        <f t="shared" ref="O322" si="361">K322-M322</f>
        <v>86787</v>
      </c>
      <c r="P322" s="1">
        <f t="shared" ref="P322" si="362">L322-N322</f>
        <v>6866</v>
      </c>
      <c r="Q322" s="1">
        <f t="shared" ref="Q322" si="363">((SUM(L316:L322))/(SUM(K316:K322)))</f>
        <v>6.1826177571257232E-2</v>
      </c>
      <c r="R322" s="1">
        <f t="shared" ref="R322" si="364">((SUM(N316:N322))/(SUM(M316:M322)))</f>
        <v>4.6376432933799274E-3</v>
      </c>
      <c r="S322" s="1">
        <f t="shared" ref="S322" si="365">((SUM(P316:P322))/(SUM(O316:O322)))</f>
        <v>8.0974741322182103E-2</v>
      </c>
      <c r="T322" s="1">
        <f t="shared" ref="T322" si="366">AVERAGE(K316:K322)</f>
        <v>87189.142857142855</v>
      </c>
      <c r="U322" s="1">
        <f t="shared" ref="U322" si="367">AVERAGE(O316:O322)</f>
        <v>65318.428571428572</v>
      </c>
      <c r="V322" s="1">
        <f t="shared" ref="V322" si="368">AVERAGE(M316:M322)</f>
        <v>21870.714285714286</v>
      </c>
      <c r="W322" s="1">
        <f t="shared" ref="W322" si="369">AVERAGE(P316:P322)</f>
        <v>5289.1428571428569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3583209</v>
      </c>
      <c r="C323" s="1">
        <v>28106</v>
      </c>
      <c r="D323" s="1">
        <v>5394</v>
      </c>
      <c r="E323" s="1">
        <v>0</v>
      </c>
      <c r="F323" s="1">
        <v>404</v>
      </c>
      <c r="G323" s="1">
        <v>3177</v>
      </c>
      <c r="H323" s="1">
        <f t="shared" si="45"/>
        <v>292384</v>
      </c>
      <c r="I323" s="1">
        <v>25841</v>
      </c>
      <c r="J323" s="1">
        <v>80559</v>
      </c>
      <c r="K323" s="1">
        <v>106400</v>
      </c>
      <c r="L323" s="1">
        <v>6139</v>
      </c>
      <c r="M323" s="1">
        <v>27844</v>
      </c>
      <c r="N323" s="1">
        <v>142</v>
      </c>
      <c r="O323" s="1">
        <f t="shared" ref="O323" si="371">K323-M323</f>
        <v>78556</v>
      </c>
      <c r="P323" s="1">
        <f t="shared" ref="P323" si="372">L323-N323</f>
        <v>5997</v>
      </c>
      <c r="Q323" s="1">
        <f t="shared" ref="Q323" si="373">((SUM(L317:L323))/(SUM(K317:K323)))</f>
        <v>6.1761819574927226E-2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8.0833666131982423E-2</v>
      </c>
      <c r="T323" s="1">
        <f t="shared" ref="T323" si="376">AVERAGE(K317:K323)</f>
        <v>86324.71428571429</v>
      </c>
      <c r="U323" s="1">
        <f t="shared" ref="U323" si="377">AVERAGE(O317:O323)</f>
        <v>64746.714285714283</v>
      </c>
      <c r="V323" s="1">
        <f t="shared" ref="V323" si="378">AVERAGE(M317:M323)</f>
        <v>21578</v>
      </c>
      <c r="W323" s="1">
        <f t="shared" ref="W323" si="379">AVERAGE(P317:P323)</f>
        <v>5233.7142857142853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3611362</v>
      </c>
      <c r="C324" s="1">
        <v>28153</v>
      </c>
      <c r="D324" s="1">
        <v>5394</v>
      </c>
      <c r="E324" s="1">
        <v>0</v>
      </c>
      <c r="F324" s="1">
        <v>457</v>
      </c>
      <c r="G324" s="1">
        <v>3669</v>
      </c>
      <c r="H324" s="1">
        <f t="shared" si="45"/>
        <v>296053</v>
      </c>
      <c r="I324" s="1">
        <v>25960</v>
      </c>
      <c r="J324" s="1">
        <v>70317</v>
      </c>
      <c r="K324" s="1">
        <v>96277</v>
      </c>
      <c r="L324" s="1">
        <v>6171</v>
      </c>
      <c r="M324" s="1">
        <v>22842</v>
      </c>
      <c r="N324" s="1">
        <v>113</v>
      </c>
      <c r="O324" s="1">
        <f t="shared" ref="O324" si="381">K324-M324</f>
        <v>73435</v>
      </c>
      <c r="P324" s="1">
        <f t="shared" ref="P324" si="382">L324-N324</f>
        <v>6058</v>
      </c>
      <c r="Q324" s="1">
        <f t="shared" ref="Q324" si="383">((SUM(L318:L324))/(SUM(K318:K324)))</f>
        <v>6.1222959234692176E-2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8.018372703412073E-2</v>
      </c>
      <c r="T324" s="1">
        <f t="shared" ref="T324" si="386">AVERAGE(K318:K324)</f>
        <v>85717.142857142855</v>
      </c>
      <c r="U324" s="1">
        <f t="shared" ref="U324" si="387">AVERAGE(O318:O324)</f>
        <v>64225.714285714283</v>
      </c>
      <c r="V324" s="1">
        <f t="shared" ref="V324" si="388">AVERAGE(M318:M324)</f>
        <v>21491.428571428572</v>
      </c>
      <c r="W324" s="1">
        <f t="shared" ref="W324" si="389">AVERAGE(P318:P324)</f>
        <v>5149.8571428571431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3639167</v>
      </c>
      <c r="C325" s="1">
        <v>27805</v>
      </c>
      <c r="D325" s="1">
        <v>5439</v>
      </c>
      <c r="E325" s="1">
        <v>0</v>
      </c>
      <c r="F325" s="1">
        <v>444</v>
      </c>
      <c r="G325" s="1">
        <v>3394</v>
      </c>
      <c r="H325" s="1">
        <f t="shared" si="45"/>
        <v>299447</v>
      </c>
      <c r="I325" s="1">
        <v>25527</v>
      </c>
      <c r="J325" s="1">
        <v>81285</v>
      </c>
      <c r="K325" s="1">
        <v>106812</v>
      </c>
      <c r="L325" s="1">
        <v>6365</v>
      </c>
      <c r="M325" s="1">
        <v>26062</v>
      </c>
      <c r="N325" s="1">
        <v>113</v>
      </c>
      <c r="O325" s="1">
        <f t="shared" ref="O325" si="391">K325-M325</f>
        <v>80750</v>
      </c>
      <c r="P325" s="1">
        <f t="shared" ref="P325" si="392">L325-N325</f>
        <v>6252</v>
      </c>
      <c r="Q325" s="1">
        <f t="shared" ref="Q325" si="393">((SUM(L319:L325))/(SUM(K319:K325)))</f>
        <v>6.1173068221095327E-2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7.9952853791155631E-2</v>
      </c>
      <c r="T325" s="1">
        <f t="shared" ref="T325" si="396">AVERAGE(K319:K325)</f>
        <v>85555.857142857145</v>
      </c>
      <c r="U325" s="1">
        <f t="shared" ref="U325" si="397">AVERAGE(O319:O325)</f>
        <v>64237.857142857145</v>
      </c>
      <c r="V325" s="1">
        <f t="shared" ref="V325" si="398">AVERAGE(M319:M325)</f>
        <v>21318</v>
      </c>
      <c r="W325" s="1">
        <f t="shared" ref="W325" si="399">AVERAGE(P319:P325)</f>
        <v>5136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3665863</v>
      </c>
      <c r="C326" s="1">
        <v>26696</v>
      </c>
      <c r="D326" s="1">
        <v>4919</v>
      </c>
      <c r="E326" s="1">
        <v>0</v>
      </c>
      <c r="F326" s="1">
        <v>295</v>
      </c>
      <c r="G326" s="1">
        <v>2745</v>
      </c>
      <c r="H326" s="1">
        <f t="shared" si="45"/>
        <v>302192</v>
      </c>
      <c r="I326" s="1">
        <v>24605</v>
      </c>
      <c r="J326" s="1">
        <v>70289</v>
      </c>
      <c r="K326" s="1">
        <v>94894</v>
      </c>
      <c r="L326" s="1">
        <v>5908</v>
      </c>
      <c r="M326" s="1">
        <v>22298</v>
      </c>
      <c r="N326" s="1">
        <v>88</v>
      </c>
      <c r="O326" s="1">
        <f t="shared" ref="O326" si="401">K326-M326</f>
        <v>72596</v>
      </c>
      <c r="P326" s="1">
        <f t="shared" ref="P326" si="402">L326-N326</f>
        <v>5820</v>
      </c>
      <c r="Q326" s="1">
        <f t="shared" ref="Q326" si="403">((SUM(L320:L326))/(SUM(K320:K326)))</f>
        <v>6.1001183237854237E-2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7.9845973547631011E-2</v>
      </c>
      <c r="T326" s="1">
        <f t="shared" ref="T326" si="406">AVERAGE(K320:K326)</f>
        <v>85359</v>
      </c>
      <c r="U326" s="1">
        <f t="shared" ref="U326" si="407">AVERAGE(O320:O326)</f>
        <v>63996.428571428572</v>
      </c>
      <c r="V326" s="1">
        <f t="shared" ref="V326" si="408">AVERAGE(M320:M326)</f>
        <v>21362.571428571428</v>
      </c>
      <c r="W326" s="1">
        <f t="shared" ref="W326" si="409">AVERAGE(P320:P326)</f>
        <v>5109.8571428571431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3681877</v>
      </c>
      <c r="C327" s="1">
        <v>16014</v>
      </c>
      <c r="D327" s="1">
        <v>2836</v>
      </c>
      <c r="E327" s="1">
        <v>0</v>
      </c>
      <c r="F327" s="1">
        <v>218</v>
      </c>
      <c r="G327" s="1">
        <v>1690</v>
      </c>
      <c r="H327" s="1">
        <f t="shared" si="45"/>
        <v>303882</v>
      </c>
      <c r="I327" s="1">
        <v>14858</v>
      </c>
      <c r="J327" s="1">
        <v>29964</v>
      </c>
      <c r="K327" s="1">
        <v>44822</v>
      </c>
      <c r="L327" s="1">
        <v>3385</v>
      </c>
      <c r="M327" s="1">
        <v>7200</v>
      </c>
      <c r="N327" s="1">
        <v>25</v>
      </c>
      <c r="O327" s="1">
        <f t="shared" ref="O327" si="411">K327-M327</f>
        <v>37622</v>
      </c>
      <c r="P327" s="1">
        <f t="shared" ref="P327" si="412">L327-N327</f>
        <v>3360</v>
      </c>
      <c r="Q327" s="1">
        <f t="shared" ref="Q327" si="413">((SUM(L321:L327))/(SUM(K321:K327)))</f>
        <v>6.1687850658635572E-2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8.0492326594192559E-2</v>
      </c>
      <c r="T327" s="1">
        <f t="shared" ref="T327" si="416">AVERAGE(K321:K327)</f>
        <v>86520.857142857145</v>
      </c>
      <c r="U327" s="1">
        <f t="shared" ref="U327" si="417">AVERAGE(O321:O327)</f>
        <v>65113.571428571428</v>
      </c>
      <c r="V327" s="1">
        <f t="shared" ref="V327" si="418">AVERAGE(M321:M327)</f>
        <v>21407.285714285714</v>
      </c>
      <c r="W327" s="1">
        <f t="shared" ref="W327" si="419">AVERAGE(P321:P327)</f>
        <v>5241.1428571428569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3694507</v>
      </c>
      <c r="C328" s="1">
        <v>12630</v>
      </c>
      <c r="D328" s="1">
        <v>2162</v>
      </c>
      <c r="E328" s="1">
        <v>0</v>
      </c>
      <c r="F328" s="1">
        <v>353</v>
      </c>
      <c r="G328" s="1">
        <v>2371</v>
      </c>
      <c r="H328" s="1">
        <f t="shared" si="45"/>
        <v>306253</v>
      </c>
      <c r="I328" s="1">
        <v>11718</v>
      </c>
      <c r="J328" s="1">
        <v>26873</v>
      </c>
      <c r="K328" s="1">
        <v>38591</v>
      </c>
      <c r="L328" s="1">
        <v>2535</v>
      </c>
      <c r="M328" s="1">
        <v>7922</v>
      </c>
      <c r="N328" s="1">
        <v>28</v>
      </c>
      <c r="O328" s="1">
        <f t="shared" ref="O328" si="421">K328-M328</f>
        <v>30669</v>
      </c>
      <c r="P328" s="1">
        <f t="shared" ref="P328" si="422">L328-N328</f>
        <v>2507</v>
      </c>
      <c r="Q328" s="1">
        <f t="shared" ref="Q328" si="423">((SUM(L322:L328))/(SUM(K322:K328)))</f>
        <v>6.1554783412888808E-2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8.0058208355505353E-2</v>
      </c>
      <c r="T328" s="1">
        <f t="shared" ref="T328" si="426">AVERAGE(K322:K328)</f>
        <v>87121</v>
      </c>
      <c r="U328" s="1">
        <f t="shared" ref="U328" si="427">AVERAGE(O322:O328)</f>
        <v>65773.571428571435</v>
      </c>
      <c r="V328" s="1">
        <f t="shared" ref="V328" si="428">AVERAGE(M322:M328)</f>
        <v>21347.428571428572</v>
      </c>
      <c r="W328" s="1">
        <f t="shared" ref="W328" si="429">AVERAGE(P322:P328)</f>
        <v>5265.7142857142853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3723961</v>
      </c>
      <c r="C329" s="1">
        <v>29454</v>
      </c>
      <c r="D329" s="1">
        <v>6225</v>
      </c>
      <c r="E329" s="1">
        <v>0</v>
      </c>
      <c r="F329" s="1">
        <v>497</v>
      </c>
      <c r="G329" s="1">
        <v>4749</v>
      </c>
      <c r="H329" s="1">
        <f t="shared" si="45"/>
        <v>311002</v>
      </c>
      <c r="I329" s="1">
        <v>26508</v>
      </c>
      <c r="J329" s="1">
        <v>92568</v>
      </c>
      <c r="K329" s="1">
        <v>119076</v>
      </c>
      <c r="L329" s="1">
        <v>7228</v>
      </c>
      <c r="M329" s="1">
        <v>29230</v>
      </c>
      <c r="N329" s="1">
        <v>136</v>
      </c>
      <c r="O329" s="1">
        <f t="shared" ref="O329:O334" si="431">K329-M329</f>
        <v>89846</v>
      </c>
      <c r="P329" s="1">
        <f t="shared" ref="P329" si="432">L329-N329</f>
        <v>7092</v>
      </c>
      <c r="Q329" s="1">
        <f t="shared" ref="Q329" si="433">((SUM(L323:L329))/(SUM(K323:K329)))</f>
        <v>6.2172912904203854E-2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8.001743355614338E-2</v>
      </c>
      <c r="T329" s="1">
        <f t="shared" ref="T329" si="436">AVERAGE(K323:K329)</f>
        <v>86696</v>
      </c>
      <c r="U329" s="1">
        <f t="shared" ref="U329" si="437">AVERAGE(O323:O329)</f>
        <v>66210.571428571435</v>
      </c>
      <c r="V329" s="1">
        <f t="shared" ref="V329" si="438">AVERAGE(M323:M329)</f>
        <v>20485.428571428572</v>
      </c>
      <c r="W329" s="1">
        <f t="shared" ref="W329" si="439">AVERAGE(P323:P329)</f>
        <v>5298</v>
      </c>
      <c r="X329" s="1">
        <f t="shared" ref="X329" si="440">AVERAGE(N323:N329)</f>
        <v>92.142857142857139</v>
      </c>
    </row>
    <row r="330" spans="1:24" x14ac:dyDescent="0.3">
      <c r="A330" s="2">
        <v>44180</v>
      </c>
      <c r="B330" s="1">
        <f t="shared" si="26"/>
        <v>3754855</v>
      </c>
      <c r="C330" s="1">
        <v>30894</v>
      </c>
      <c r="D330" s="1">
        <v>5954</v>
      </c>
      <c r="E330" s="1">
        <v>0</v>
      </c>
      <c r="F330" s="1">
        <v>335</v>
      </c>
      <c r="G330" s="1">
        <v>3020</v>
      </c>
      <c r="H330" s="1">
        <f t="shared" si="45"/>
        <v>314022</v>
      </c>
      <c r="I330" s="1">
        <v>28085</v>
      </c>
      <c r="J330" s="1">
        <v>84599</v>
      </c>
      <c r="K330" s="1">
        <v>112684</v>
      </c>
      <c r="L330" s="1">
        <v>6928</v>
      </c>
      <c r="M330" s="1">
        <v>25272</v>
      </c>
      <c r="N330" s="1">
        <v>141</v>
      </c>
      <c r="O330" s="1">
        <f t="shared" si="431"/>
        <v>87412</v>
      </c>
      <c r="P330" s="1">
        <f t="shared" ref="P330" si="441">L330-N330</f>
        <v>6787</v>
      </c>
      <c r="Q330" s="1">
        <f t="shared" ref="Q330" si="442">((SUM(L324:L330))/(SUM(K324:K330)))</f>
        <v>6.2822511726216487E-2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8.0189697880718988E-2</v>
      </c>
      <c r="T330" s="1">
        <f t="shared" ref="T330" si="445">AVERAGE(K324:K330)</f>
        <v>87593.71428571429</v>
      </c>
      <c r="U330" s="1">
        <f t="shared" ref="U330" si="446">AVERAGE(O324:O330)</f>
        <v>67475.71428571429</v>
      </c>
      <c r="V330" s="1">
        <f t="shared" ref="V330" si="447">AVERAGE(M324:M330)</f>
        <v>20118</v>
      </c>
      <c r="W330" s="1">
        <f t="shared" ref="W330" si="448">AVERAGE(P324:P330)</f>
        <v>5410.8571428571431</v>
      </c>
      <c r="X330" s="1">
        <f t="shared" ref="X330" si="449">AVERAGE(N324:N330)</f>
        <v>92</v>
      </c>
    </row>
    <row r="331" spans="1:24" x14ac:dyDescent="0.3">
      <c r="A331" s="2">
        <v>44181</v>
      </c>
      <c r="B331" s="1">
        <f t="shared" si="26"/>
        <v>3784564</v>
      </c>
      <c r="C331" s="1">
        <v>29709</v>
      </c>
      <c r="D331" s="1">
        <v>5530</v>
      </c>
      <c r="E331" s="1">
        <v>0</v>
      </c>
      <c r="F331" s="1">
        <v>427</v>
      </c>
      <c r="G331" s="1">
        <v>3921</v>
      </c>
      <c r="H331" s="1">
        <f t="shared" si="45"/>
        <v>317943</v>
      </c>
      <c r="I331" s="1">
        <v>27189</v>
      </c>
      <c r="J331" s="1">
        <v>78025</v>
      </c>
      <c r="K331" s="1">
        <v>105214</v>
      </c>
      <c r="L331" s="1">
        <v>6473</v>
      </c>
      <c r="M331" s="1">
        <v>22388</v>
      </c>
      <c r="N331" s="1">
        <v>87</v>
      </c>
      <c r="O331" s="1">
        <f t="shared" si="431"/>
        <v>82826</v>
      </c>
      <c r="P331" s="1">
        <f t="shared" ref="P331" si="450">L331-N331</f>
        <v>6386</v>
      </c>
      <c r="Q331" s="1">
        <f t="shared" ref="Q331" si="451">((SUM(L325:L331))/(SUM(K325:K331)))</f>
        <v>6.2405460276839637E-2</v>
      </c>
      <c r="R331" s="1">
        <f t="shared" ref="R331" si="452">((SUM(N325:N331))/(SUM(M325:M331)))</f>
        <v>4.4025874105947053E-3</v>
      </c>
      <c r="S331" s="1">
        <f t="shared" ref="S331" si="453">((SUM(P325:P331))/(SUM(O325:O331)))</f>
        <v>7.9307316890897428E-2</v>
      </c>
      <c r="T331" s="1">
        <f t="shared" ref="T331" si="454">AVERAGE(K325:K331)</f>
        <v>88870.428571428565</v>
      </c>
      <c r="U331" s="1">
        <f t="shared" ref="U331" si="455">AVERAGE(O325:O331)</f>
        <v>68817.28571428571</v>
      </c>
      <c r="V331" s="1">
        <f t="shared" ref="V331" si="456">AVERAGE(M325:M331)</f>
        <v>20053.142857142859</v>
      </c>
      <c r="W331" s="1">
        <f t="shared" ref="W331" si="457">AVERAGE(P325:P331)</f>
        <v>5457.7142857142853</v>
      </c>
      <c r="X331" s="1">
        <f t="shared" ref="X331" si="458">AVERAGE(N325:N331)</f>
        <v>88.285714285714292</v>
      </c>
    </row>
    <row r="332" spans="1:24" x14ac:dyDescent="0.3">
      <c r="A332" s="2">
        <v>44182</v>
      </c>
      <c r="B332" s="1">
        <f t="shared" si="26"/>
        <v>3797608</v>
      </c>
      <c r="C332" s="1">
        <v>13044</v>
      </c>
      <c r="D332" s="1">
        <v>1503</v>
      </c>
      <c r="E332" s="1">
        <v>0</v>
      </c>
      <c r="F332" s="1">
        <v>192</v>
      </c>
      <c r="G332" s="1">
        <v>1647</v>
      </c>
      <c r="H332" s="1">
        <f t="shared" si="45"/>
        <v>319590</v>
      </c>
      <c r="I332" s="1">
        <v>12274</v>
      </c>
      <c r="J332" s="1">
        <v>29791</v>
      </c>
      <c r="K332" s="1">
        <v>42065</v>
      </c>
      <c r="L332" s="1">
        <v>1756</v>
      </c>
      <c r="M332" s="1">
        <v>10252</v>
      </c>
      <c r="N332" s="1">
        <v>16</v>
      </c>
      <c r="O332" s="1">
        <f t="shared" si="431"/>
        <v>31813</v>
      </c>
      <c r="P332" s="1">
        <f t="shared" ref="P332" si="459">L332-N332</f>
        <v>1740</v>
      </c>
      <c r="Q332" s="1">
        <f t="shared" ref="Q332" si="460">((SUM(L326:L332))/(SUM(K326:K332)))</f>
        <v>6.1385566595974494E-2</v>
      </c>
      <c r="R332" s="1">
        <f t="shared" ref="R332" si="461">((SUM(N326:N332))/(SUM(M326:M332)))</f>
        <v>4.1826560267176184E-3</v>
      </c>
      <c r="S332" s="1">
        <f t="shared" ref="S332" si="462">((SUM(P326:P332))/(SUM(O326:O332)))</f>
        <v>7.7849458390328669E-2</v>
      </c>
      <c r="T332" s="1">
        <f t="shared" ref="T332" si="463">AVERAGE(K326:K332)</f>
        <v>79620.857142857145</v>
      </c>
      <c r="U332" s="1">
        <f t="shared" ref="U332" si="464">AVERAGE(O326:O332)</f>
        <v>61826.285714285717</v>
      </c>
      <c r="V332" s="1">
        <f t="shared" ref="V332" si="465">AVERAGE(M326:M332)</f>
        <v>17794.571428571428</v>
      </c>
      <c r="W332" s="1">
        <f t="shared" ref="W332" si="466">AVERAGE(P326:P332)</f>
        <v>4813.1428571428569</v>
      </c>
      <c r="X332" s="1">
        <f t="shared" ref="X332" si="467">AVERAGE(N326:N332)</f>
        <v>74.428571428571431</v>
      </c>
    </row>
    <row r="333" spans="1:24" x14ac:dyDescent="0.3">
      <c r="A333" s="2">
        <v>44183</v>
      </c>
      <c r="B333" s="1">
        <f t="shared" si="26"/>
        <v>3823780</v>
      </c>
      <c r="C333" s="1">
        <v>26172</v>
      </c>
      <c r="D333" s="1">
        <v>5182</v>
      </c>
      <c r="E333" s="1">
        <v>0</v>
      </c>
      <c r="F333" s="1">
        <v>468</v>
      </c>
      <c r="G333" s="1">
        <v>3375</v>
      </c>
      <c r="H333" s="1">
        <f t="shared" si="45"/>
        <v>322965</v>
      </c>
      <c r="I333" s="1">
        <v>23733</v>
      </c>
      <c r="J333" s="1">
        <v>75742</v>
      </c>
      <c r="K333" s="1">
        <v>99475</v>
      </c>
      <c r="L333" s="1">
        <v>6144</v>
      </c>
      <c r="M333" s="1">
        <v>22246</v>
      </c>
      <c r="N333" s="1">
        <v>96</v>
      </c>
      <c r="O333" s="1">
        <f t="shared" si="431"/>
        <v>77229</v>
      </c>
      <c r="P333" s="1">
        <f t="shared" ref="P333" si="468">L333-N333</f>
        <v>6048</v>
      </c>
      <c r="Q333" s="1">
        <f t="shared" ref="Q333" si="469">((SUM(L327:L333))/(SUM(K327:K333)))</f>
        <v>6.1305116144979688E-2</v>
      </c>
      <c r="R333" s="1">
        <f t="shared" ref="R333" si="470">((SUM(N327:N333))/(SUM(M327:M333)))</f>
        <v>4.2486547265279898E-3</v>
      </c>
      <c r="S333" s="1">
        <f t="shared" ref="S333" si="471">((SUM(P327:P333))/(SUM(O327:O333)))</f>
        <v>7.7546140182023104E-2</v>
      </c>
      <c r="T333" s="1">
        <f t="shared" ref="T333" si="472">AVERAGE(K327:K333)</f>
        <v>80275.28571428571</v>
      </c>
      <c r="U333" s="1">
        <f t="shared" ref="U333" si="473">AVERAGE(O327:O333)</f>
        <v>62488.142857142855</v>
      </c>
      <c r="V333" s="1">
        <f t="shared" ref="V333" si="474">AVERAGE(M327:M333)</f>
        <v>17787.142857142859</v>
      </c>
      <c r="W333" s="1">
        <f t="shared" ref="W333" si="475">AVERAGE(P327:P333)</f>
        <v>4845.7142857142853</v>
      </c>
      <c r="X333" s="1">
        <f t="shared" ref="X333" si="476">AVERAGE(N327:N333)</f>
        <v>75.571428571428569</v>
      </c>
    </row>
    <row r="334" spans="1:24" x14ac:dyDescent="0.3">
      <c r="A334" s="2">
        <v>44184</v>
      </c>
      <c r="B334" s="1">
        <f t="shared" si="26"/>
        <v>3840802</v>
      </c>
      <c r="C334" s="1">
        <v>17022</v>
      </c>
      <c r="D334" s="1">
        <v>2760</v>
      </c>
      <c r="E334" s="1">
        <v>0</v>
      </c>
      <c r="F334" s="1">
        <v>273</v>
      </c>
      <c r="G334" s="1">
        <v>1659</v>
      </c>
      <c r="H334" s="1">
        <f t="shared" si="45"/>
        <v>324624</v>
      </c>
      <c r="I334" s="1">
        <v>15740</v>
      </c>
      <c r="J334" s="1">
        <v>31667</v>
      </c>
      <c r="K334" s="1">
        <v>47407</v>
      </c>
      <c r="L334" s="1">
        <v>3481</v>
      </c>
      <c r="M334" s="1">
        <v>5858</v>
      </c>
      <c r="N334" s="1">
        <v>30</v>
      </c>
      <c r="O334" s="1">
        <f t="shared" si="431"/>
        <v>41549</v>
      </c>
      <c r="P334" s="1">
        <f t="shared" ref="P334" si="477">L334-N334</f>
        <v>3451</v>
      </c>
      <c r="Q334" s="1">
        <f t="shared" ref="Q334" si="478">((SUM(L328:L334))/(SUM(K328:K334)))</f>
        <v>6.1194447593673831E-2</v>
      </c>
      <c r="R334" s="1">
        <f t="shared" ref="R334" si="479">((SUM(N328:N334))/(SUM(M328:M334)))</f>
        <v>4.3355416991426345E-3</v>
      </c>
      <c r="S334" s="1">
        <f t="shared" ref="S334" si="480">((SUM(P328:P334))/(SUM(O328:O334)))</f>
        <v>7.7062336861948952E-2</v>
      </c>
      <c r="T334" s="1">
        <f t="shared" ref="T334" si="481">AVERAGE(K328:K334)</f>
        <v>80644.571428571435</v>
      </c>
      <c r="U334" s="1">
        <f t="shared" ref="U334" si="482">AVERAGE(O328:O334)</f>
        <v>63049.142857142855</v>
      </c>
      <c r="V334" s="1">
        <f t="shared" ref="V334" si="483">AVERAGE(M328:M334)</f>
        <v>17595.428571428572</v>
      </c>
      <c r="W334" s="1">
        <f t="shared" ref="W334" si="484">AVERAGE(P328:P334)</f>
        <v>4858.7142857142853</v>
      </c>
      <c r="X334" s="1">
        <f t="shared" ref="X334" si="485">AVERAGE(N328:N334)</f>
        <v>76.285714285714292</v>
      </c>
    </row>
    <row r="335" spans="1:24" x14ac:dyDescent="0.3">
      <c r="A335" s="2">
        <v>44185</v>
      </c>
      <c r="B335" s="1">
        <f t="shared" si="26"/>
        <v>3851411</v>
      </c>
      <c r="C335" s="1">
        <v>10609</v>
      </c>
      <c r="D335" s="1">
        <v>1583</v>
      </c>
      <c r="E335" s="1">
        <v>0</v>
      </c>
      <c r="F335" s="1">
        <v>401</v>
      </c>
      <c r="G335" s="1">
        <v>2702</v>
      </c>
      <c r="H335" s="1">
        <f t="shared" si="45"/>
        <v>327326</v>
      </c>
      <c r="I335" s="1">
        <v>9836</v>
      </c>
      <c r="J335" s="1">
        <v>22359</v>
      </c>
      <c r="K335" s="1">
        <v>32195</v>
      </c>
      <c r="L335" s="1">
        <v>1955</v>
      </c>
      <c r="M335" s="1">
        <v>3858</v>
      </c>
      <c r="N335" s="1">
        <v>24</v>
      </c>
      <c r="O335" s="1">
        <f t="shared" ref="O335" si="486">K335-M335</f>
        <v>28337</v>
      </c>
      <c r="P335" s="1">
        <f t="shared" ref="P335" si="487">L335-N335</f>
        <v>1931</v>
      </c>
      <c r="Q335" s="1">
        <f t="shared" ref="Q335" si="488">((SUM(L329:L335))/(SUM(K329:K335)))</f>
        <v>6.0856524450114316E-2</v>
      </c>
      <c r="R335" s="1">
        <f t="shared" ref="R335" si="489">((SUM(N329:N335))/(SUM(M329:M335)))</f>
        <v>4.4498925308973673E-3</v>
      </c>
      <c r="S335" s="1">
        <f t="shared" ref="S335" si="490">((SUM(P329:P335))/(SUM(O329:O335)))</f>
        <v>7.6159649394549583E-2</v>
      </c>
      <c r="T335" s="1">
        <f t="shared" ref="T335" si="491">AVERAGE(K329:K335)</f>
        <v>79730.857142857145</v>
      </c>
      <c r="U335" s="1">
        <f t="shared" ref="U335" si="492">AVERAGE(O329:O335)</f>
        <v>62716</v>
      </c>
      <c r="V335" s="1">
        <f t="shared" ref="V335" si="493">AVERAGE(M329:M335)</f>
        <v>17014.857142857141</v>
      </c>
      <c r="W335" s="1">
        <f t="shared" ref="W335" si="494">AVERAGE(P329:P335)</f>
        <v>4776.4285714285716</v>
      </c>
      <c r="X335" s="1">
        <f t="shared" ref="X335" si="495">AVERAGE(N329:N335)</f>
        <v>75.714285714285708</v>
      </c>
    </row>
    <row r="336" spans="1:24" x14ac:dyDescent="0.3">
      <c r="A336" s="2">
        <v>44186</v>
      </c>
      <c r="B336" s="1">
        <f t="shared" si="26"/>
        <v>3870789</v>
      </c>
      <c r="C336" s="1">
        <v>19378</v>
      </c>
      <c r="D336" s="1">
        <v>3290</v>
      </c>
      <c r="E336" s="1">
        <v>0</v>
      </c>
      <c r="F336" s="1">
        <v>352</v>
      </c>
      <c r="G336" s="1">
        <v>3344</v>
      </c>
      <c r="H336" s="1">
        <f t="shared" si="45"/>
        <v>330670</v>
      </c>
      <c r="I336" s="1">
        <v>17772</v>
      </c>
      <c r="J336" s="1">
        <v>63686</v>
      </c>
      <c r="K336" s="1">
        <v>81458</v>
      </c>
      <c r="L336" s="1">
        <v>4206</v>
      </c>
      <c r="M336" s="1">
        <v>19409</v>
      </c>
      <c r="N336" s="1">
        <v>85</v>
      </c>
      <c r="O336" s="1">
        <f t="shared" ref="O336" si="496">K336-M336</f>
        <v>62049</v>
      </c>
      <c r="P336" s="1">
        <f t="shared" ref="P336" si="497">L336-N336</f>
        <v>4121</v>
      </c>
      <c r="Q336" s="1">
        <f t="shared" ref="Q336" si="498">((SUM(L330:L336))/(SUM(K330:K336)))</f>
        <v>5.9448835538272959E-2</v>
      </c>
      <c r="R336" s="1">
        <f t="shared" ref="R336" si="499">((SUM(N330:N336))/(SUM(M330:M336)))</f>
        <v>4.3831153976373266E-3</v>
      </c>
      <c r="S336" s="1">
        <f t="shared" ref="S336" si="500">((SUM(P330:P336))/(SUM(O330:O336)))</f>
        <v>7.4082900672397645E-2</v>
      </c>
      <c r="T336" s="1">
        <f t="shared" ref="T336" si="501">AVERAGE(K330:K336)</f>
        <v>74356.857142857145</v>
      </c>
      <c r="U336" s="1">
        <f t="shared" ref="U336" si="502">AVERAGE(O330:O336)</f>
        <v>58745</v>
      </c>
      <c r="V336" s="1">
        <f t="shared" ref="V336" si="503">AVERAGE(M330:M336)</f>
        <v>15611.857142857143</v>
      </c>
      <c r="W336" s="1">
        <f t="shared" ref="W336" si="504">AVERAGE(P330:P336)</f>
        <v>4352</v>
      </c>
      <c r="X336" s="1">
        <f t="shared" ref="X336" si="505">AVERAGE(N330:N336)</f>
        <v>68.428571428571431</v>
      </c>
    </row>
    <row r="337" spans="1:24" x14ac:dyDescent="0.3">
      <c r="A337" s="2">
        <v>44187</v>
      </c>
      <c r="B337" s="1">
        <f t="shared" si="26"/>
        <v>3871487</v>
      </c>
      <c r="C337" s="1">
        <v>698</v>
      </c>
      <c r="D337" s="1">
        <v>178</v>
      </c>
      <c r="E337" s="1">
        <v>0</v>
      </c>
      <c r="F337" s="1">
        <v>63</v>
      </c>
      <c r="G337" s="1">
        <v>519</v>
      </c>
      <c r="H337" s="1">
        <f t="shared" si="45"/>
        <v>331189</v>
      </c>
      <c r="I337" s="1">
        <v>602</v>
      </c>
      <c r="J337" s="1">
        <v>1400</v>
      </c>
      <c r="K337" s="1">
        <v>2002</v>
      </c>
      <c r="L337" s="1">
        <v>236</v>
      </c>
      <c r="M337" s="1">
        <v>102</v>
      </c>
      <c r="N337" s="1">
        <v>1</v>
      </c>
      <c r="O337" s="1">
        <f t="shared" ref="O337" si="506">K337-M337</f>
        <v>1900</v>
      </c>
      <c r="P337" s="1">
        <f t="shared" ref="P337" si="507">L337-N337</f>
        <v>235</v>
      </c>
      <c r="Q337" s="1">
        <f t="shared" ref="Q337" si="508">((SUM(L331:L337))/(SUM(K331:K337)))</f>
        <v>5.9175337224510509E-2</v>
      </c>
      <c r="R337" s="1">
        <f t="shared" ref="R337" si="509">((SUM(N331:N337))/(SUM(M331:M337)))</f>
        <v>4.03029258259722E-3</v>
      </c>
      <c r="S337" s="1">
        <f t="shared" ref="S337" si="510">((SUM(P331:P337))/(SUM(O331:O337)))</f>
        <v>7.3416578907777946E-2</v>
      </c>
      <c r="T337" s="1">
        <f t="shared" ref="T337" si="511">AVERAGE(K331:K337)</f>
        <v>58545.142857142855</v>
      </c>
      <c r="U337" s="1">
        <f t="shared" ref="U337" si="512">AVERAGE(O331:O337)</f>
        <v>46529</v>
      </c>
      <c r="V337" s="1">
        <f t="shared" ref="V337" si="513">AVERAGE(M331:M337)</f>
        <v>12016.142857142857</v>
      </c>
      <c r="W337" s="1">
        <f t="shared" ref="W337" si="514">AVERAGE(P331:P337)</f>
        <v>3416</v>
      </c>
      <c r="X337" s="1">
        <f t="shared" ref="X337" si="515">AVERAGE(N331:N337)</f>
        <v>48.428571428571431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2020-12-23T18:20:48Z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