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C28B15AD-64AB-45FC-989C-A2CD5363D97B}" xr6:coauthVersionLast="41" xr6:coauthVersionMax="41" xr10:uidLastSave="{00000000-0000-0000-0000-000000000000}"/>
  <bookViews>
    <workbookView xWindow="-110" yWindow="-110" windowWidth="19420" windowHeight="10420" firstSheet="20"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62" i="22" l="1"/>
  <c r="W362" i="22"/>
  <c r="V362" i="22"/>
  <c r="U362" i="22"/>
  <c r="T362" i="22"/>
  <c r="S362" i="22"/>
  <c r="R362" i="22"/>
  <c r="Q362" i="22"/>
  <c r="P362" i="22"/>
  <c r="O362" i="22"/>
  <c r="B362" i="22"/>
  <c r="G228" i="21"/>
  <c r="E228" i="21"/>
  <c r="C228" i="21"/>
  <c r="D355" i="6"/>
  <c r="B355" i="6"/>
  <c r="D289" i="17"/>
  <c r="H289" i="17"/>
  <c r="F289" i="17"/>
  <c r="C289" i="17"/>
  <c r="H288" i="17" l="1"/>
  <c r="F288" i="17"/>
  <c r="D288" i="17"/>
  <c r="C288" i="17"/>
  <c r="X361" i="22"/>
  <c r="V361" i="22"/>
  <c r="T361" i="22"/>
  <c r="R361" i="22"/>
  <c r="Q361" i="22"/>
  <c r="P361" i="22"/>
  <c r="O361" i="22"/>
  <c r="G227" i="21"/>
  <c r="E227" i="21"/>
  <c r="C227" i="21"/>
  <c r="F313" i="10"/>
  <c r="D354" i="6"/>
  <c r="H287" i="17" l="1"/>
  <c r="F287" i="17"/>
  <c r="D287" i="17"/>
  <c r="C287" i="17"/>
  <c r="X360" i="22"/>
  <c r="V360" i="22"/>
  <c r="T360" i="22"/>
  <c r="R360" i="22"/>
  <c r="Q360" i="22"/>
  <c r="P360" i="22"/>
  <c r="O360" i="22"/>
  <c r="G226" i="21"/>
  <c r="E226" i="21"/>
  <c r="C226" i="21"/>
  <c r="D353" i="6"/>
  <c r="F312" i="10"/>
  <c r="F311" i="10"/>
  <c r="H286" i="17" l="1"/>
  <c r="F286" i="17"/>
  <c r="D286" i="17"/>
  <c r="C286" i="17"/>
  <c r="X359" i="22"/>
  <c r="V359" i="22"/>
  <c r="T359" i="22"/>
  <c r="R359" i="22"/>
  <c r="Q359" i="22"/>
  <c r="P359" i="22"/>
  <c r="O359" i="22"/>
  <c r="G225" i="21"/>
  <c r="E225" i="21"/>
  <c r="C225" i="21"/>
  <c r="F310" i="10"/>
  <c r="D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G146" i="14"/>
  <c r="G147" i="14" s="1"/>
  <c r="G148" i="14" s="1"/>
  <c r="G149" i="14" s="1"/>
  <c r="G150" i="14" s="1"/>
  <c r="G151" i="14" s="1"/>
  <c r="G152" i="14" s="1"/>
  <c r="C152" i="14"/>
  <c r="C146" i="14"/>
  <c r="C147" i="14" s="1"/>
  <c r="C148" i="14" s="1"/>
  <c r="C149" i="14" s="1"/>
  <c r="C150" i="14" s="1"/>
  <c r="C151" i="14" s="1"/>
  <c r="X358" i="22"/>
  <c r="V358" i="22"/>
  <c r="T358" i="22"/>
  <c r="R358" i="22"/>
  <c r="Q358" i="22"/>
  <c r="P358" i="22"/>
  <c r="O358" i="22"/>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G223" i="21"/>
  <c r="E223" i="21"/>
  <c r="C223" i="21"/>
  <c r="F309" i="10"/>
  <c r="D350" i="6"/>
  <c r="H284" i="17"/>
  <c r="F284" i="17"/>
  <c r="D284" i="17"/>
  <c r="C284" i="17"/>
  <c r="H283" i="17" l="1"/>
  <c r="F283" i="17"/>
  <c r="D283" i="17"/>
  <c r="C283" i="17"/>
  <c r="X356" i="22"/>
  <c r="V356" i="22"/>
  <c r="T356" i="22"/>
  <c r="R356" i="22"/>
  <c r="Q356" i="22"/>
  <c r="P356" i="22"/>
  <c r="O356" i="22"/>
  <c r="G222" i="21"/>
  <c r="E222" i="21"/>
  <c r="C222" i="21"/>
  <c r="F308" i="10"/>
  <c r="D349" i="6"/>
  <c r="X355" i="22" l="1"/>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alcChain>
</file>

<file path=xl/sharedStrings.xml><?xml version="1.0" encoding="utf-8"?>
<sst xmlns="http://schemas.openxmlformats.org/spreadsheetml/2006/main" count="17654" uniqueCount="894">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</sst>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6" t="s">
        <v>593</v>
      </c>
      <c r="B2" s="146" t="s">
        <v>593</v>
      </c>
      <c r="C2" s="43" t="s">
        <v>0</v>
      </c>
      <c r="D2" s="43" t="s">
        <v>0</v>
      </c>
      <c r="E2" s="147" t="s">
        <v>609</v>
      </c>
      <c r="F2" s="43" t="s">
        <v>594</v>
      </c>
      <c r="G2" s="149"/>
    </row>
    <row r="3" spans="1:8" x14ac:dyDescent="0.35">
      <c r="A3" s="146"/>
      <c r="B3" s="146"/>
      <c r="C3" s="43" t="s">
        <v>1</v>
      </c>
      <c r="D3" s="43" t="s">
        <v>1</v>
      </c>
      <c r="E3" s="147"/>
      <c r="F3" s="43" t="s">
        <v>595</v>
      </c>
      <c r="G3" s="150"/>
    </row>
    <row r="4" spans="1:8" x14ac:dyDescent="0.35">
      <c r="A4" s="146"/>
      <c r="B4" s="146"/>
      <c r="C4" s="43" t="s">
        <v>2</v>
      </c>
      <c r="D4" s="43" t="s">
        <v>2</v>
      </c>
      <c r="E4" s="147"/>
      <c r="F4" s="43" t="s">
        <v>596</v>
      </c>
      <c r="G4" s="150"/>
    </row>
    <row r="5" spans="1:8" x14ac:dyDescent="0.35">
      <c r="A5" s="146"/>
      <c r="B5" s="146"/>
      <c r="C5" s="43" t="s">
        <v>3</v>
      </c>
      <c r="D5" s="43" t="s">
        <v>3</v>
      </c>
      <c r="E5" s="147"/>
      <c r="F5" s="43" t="s">
        <v>597</v>
      </c>
      <c r="G5" s="151"/>
    </row>
    <row r="6" spans="1:8" x14ac:dyDescent="0.35">
      <c r="A6" s="146" t="s">
        <v>598</v>
      </c>
      <c r="B6" s="146" t="s">
        <v>598</v>
      </c>
      <c r="C6" s="43" t="s">
        <v>0</v>
      </c>
      <c r="D6" s="43" t="s">
        <v>0</v>
      </c>
      <c r="E6" s="147" t="s">
        <v>609</v>
      </c>
      <c r="F6" s="43" t="s">
        <v>594</v>
      </c>
      <c r="G6" s="149"/>
    </row>
    <row r="7" spans="1:8" x14ac:dyDescent="0.35">
      <c r="A7" s="146"/>
      <c r="B7" s="146"/>
      <c r="C7" s="43" t="s">
        <v>4</v>
      </c>
      <c r="D7" s="43" t="s">
        <v>4</v>
      </c>
      <c r="E7" s="147"/>
      <c r="F7" s="43" t="s">
        <v>599</v>
      </c>
      <c r="G7" s="150"/>
    </row>
    <row r="8" spans="1:8" x14ac:dyDescent="0.35">
      <c r="A8" s="146"/>
      <c r="B8" s="146"/>
      <c r="C8" s="43" t="s">
        <v>5</v>
      </c>
      <c r="D8" s="43" t="s">
        <v>5</v>
      </c>
      <c r="E8" s="147"/>
      <c r="F8" s="43" t="s">
        <v>600</v>
      </c>
      <c r="G8" s="150"/>
    </row>
    <row r="9" spans="1:8" x14ac:dyDescent="0.35">
      <c r="A9" s="146"/>
      <c r="B9" s="146"/>
      <c r="C9" s="43" t="s">
        <v>6</v>
      </c>
      <c r="D9" s="43" t="s">
        <v>6</v>
      </c>
      <c r="E9" s="147"/>
      <c r="F9" s="43" t="s">
        <v>601</v>
      </c>
      <c r="G9" s="150"/>
    </row>
    <row r="10" spans="1:8" x14ac:dyDescent="0.35">
      <c r="A10" s="146"/>
      <c r="B10" s="146"/>
      <c r="C10" s="43" t="s">
        <v>7</v>
      </c>
      <c r="D10" s="43" t="s">
        <v>7</v>
      </c>
      <c r="E10" s="147"/>
      <c r="F10" s="43" t="s">
        <v>602</v>
      </c>
      <c r="G10" s="150"/>
    </row>
    <row r="11" spans="1:8" s="26" customFormat="1" x14ac:dyDescent="0.35">
      <c r="A11" s="146"/>
      <c r="B11" s="146"/>
      <c r="C11" s="59" t="s">
        <v>8</v>
      </c>
      <c r="D11" s="43"/>
      <c r="E11" s="147"/>
      <c r="F11" s="43" t="s">
        <v>613</v>
      </c>
      <c r="G11" s="150"/>
      <c r="H11" s="43"/>
    </row>
    <row r="12" spans="1:8" s="26" customFormat="1" x14ac:dyDescent="0.35">
      <c r="A12" s="146"/>
      <c r="B12" s="146"/>
      <c r="C12" s="59" t="s">
        <v>9</v>
      </c>
      <c r="D12" s="43"/>
      <c r="E12" s="147"/>
      <c r="F12" s="43" t="s">
        <v>614</v>
      </c>
      <c r="G12" s="151"/>
      <c r="H12" s="43"/>
    </row>
    <row r="13" spans="1:8" x14ac:dyDescent="0.35">
      <c r="A13" s="146" t="s">
        <v>610</v>
      </c>
      <c r="B13" s="146" t="s">
        <v>611</v>
      </c>
      <c r="C13" s="43" t="s">
        <v>0</v>
      </c>
      <c r="D13" s="43" t="s">
        <v>0</v>
      </c>
      <c r="E13" s="144" t="s">
        <v>615</v>
      </c>
      <c r="F13" s="43" t="s">
        <v>616</v>
      </c>
      <c r="G13" s="149"/>
    </row>
    <row r="14" spans="1:8" ht="43.5" x14ac:dyDescent="0.35">
      <c r="A14" s="146"/>
      <c r="B14" s="146"/>
      <c r="C14" s="43" t="s">
        <v>19</v>
      </c>
      <c r="D14" s="43" t="s">
        <v>19</v>
      </c>
      <c r="E14" s="144"/>
      <c r="F14" s="43" t="s">
        <v>617</v>
      </c>
      <c r="G14" s="150"/>
    </row>
    <row r="15" spans="1:8" ht="58" x14ac:dyDescent="0.35">
      <c r="A15" s="146"/>
      <c r="B15" s="146"/>
      <c r="C15" s="43" t="s">
        <v>20</v>
      </c>
      <c r="D15" s="43" t="s">
        <v>20</v>
      </c>
      <c r="E15" s="144"/>
      <c r="F15" s="43" t="s">
        <v>618</v>
      </c>
      <c r="G15" s="150"/>
    </row>
    <row r="16" spans="1:8" ht="58" x14ac:dyDescent="0.35">
      <c r="A16" s="146"/>
      <c r="B16" s="146"/>
      <c r="C16" s="43" t="s">
        <v>21</v>
      </c>
      <c r="D16" s="43" t="s">
        <v>21</v>
      </c>
      <c r="E16" s="144"/>
      <c r="F16" s="43" t="s">
        <v>619</v>
      </c>
      <c r="G16" s="150"/>
    </row>
    <row r="17" spans="1:7" ht="72.5" x14ac:dyDescent="0.35">
      <c r="A17" s="146"/>
      <c r="B17" s="146"/>
      <c r="C17" s="43" t="s">
        <v>22</v>
      </c>
      <c r="D17" s="43" t="s">
        <v>22</v>
      </c>
      <c r="E17" s="144"/>
      <c r="F17" s="43" t="s">
        <v>620</v>
      </c>
      <c r="G17" s="150"/>
    </row>
    <row r="18" spans="1:7" x14ac:dyDescent="0.35">
      <c r="A18" s="146"/>
      <c r="B18" s="146"/>
      <c r="C18" s="43" t="s">
        <v>612</v>
      </c>
      <c r="D18" s="43" t="s">
        <v>612</v>
      </c>
      <c r="E18" s="144"/>
      <c r="F18" s="43" t="s">
        <v>621</v>
      </c>
      <c r="G18" s="151"/>
    </row>
    <row r="19" spans="1:7" x14ac:dyDescent="0.35">
      <c r="A19" s="146" t="s">
        <v>622</v>
      </c>
      <c r="B19" s="146" t="s">
        <v>623</v>
      </c>
      <c r="C19" s="43" t="s">
        <v>0</v>
      </c>
      <c r="D19" s="43" t="s">
        <v>0</v>
      </c>
      <c r="E19" s="147" t="s">
        <v>609</v>
      </c>
      <c r="F19" s="43" t="s">
        <v>624</v>
      </c>
      <c r="G19" s="149"/>
    </row>
    <row r="20" spans="1:7" x14ac:dyDescent="0.35">
      <c r="A20" s="146"/>
      <c r="B20" s="146"/>
      <c r="C20" s="43" t="s">
        <v>24</v>
      </c>
      <c r="D20" s="43" t="s">
        <v>24</v>
      </c>
      <c r="E20" s="147"/>
      <c r="F20" s="43" t="s">
        <v>625</v>
      </c>
      <c r="G20" s="150"/>
    </row>
    <row r="21" spans="1:7" x14ac:dyDescent="0.35">
      <c r="A21" s="146"/>
      <c r="B21" s="146"/>
      <c r="C21" s="43" t="s">
        <v>25</v>
      </c>
      <c r="D21" s="43" t="s">
        <v>25</v>
      </c>
      <c r="E21" s="147"/>
      <c r="F21" s="43" t="s">
        <v>626</v>
      </c>
      <c r="G21" s="150"/>
    </row>
    <row r="22" spans="1:7" x14ac:dyDescent="0.35">
      <c r="A22" s="146"/>
      <c r="B22" s="146"/>
      <c r="C22" s="43" t="s">
        <v>26</v>
      </c>
      <c r="D22" s="43" t="s">
        <v>26</v>
      </c>
      <c r="E22" s="147"/>
      <c r="F22" s="43" t="s">
        <v>627</v>
      </c>
      <c r="G22" s="150"/>
    </row>
    <row r="23" spans="1:7" x14ac:dyDescent="0.35">
      <c r="A23" s="146"/>
      <c r="B23" s="146"/>
      <c r="C23" s="43" t="s">
        <v>27</v>
      </c>
      <c r="D23" s="43" t="s">
        <v>27</v>
      </c>
      <c r="E23" s="147"/>
      <c r="F23" s="43" t="s">
        <v>628</v>
      </c>
      <c r="G23" s="150"/>
    </row>
    <row r="24" spans="1:7" x14ac:dyDescent="0.35">
      <c r="A24" s="146"/>
      <c r="B24" s="146"/>
      <c r="C24" s="43" t="s">
        <v>28</v>
      </c>
      <c r="D24" s="43" t="s">
        <v>28</v>
      </c>
      <c r="E24" s="147"/>
      <c r="F24" s="43" t="s">
        <v>629</v>
      </c>
      <c r="G24" s="150"/>
    </row>
    <row r="25" spans="1:7" x14ac:dyDescent="0.35">
      <c r="A25" s="146"/>
      <c r="B25" s="146"/>
      <c r="C25" s="43" t="s">
        <v>29</v>
      </c>
      <c r="D25" s="43" t="s">
        <v>29</v>
      </c>
      <c r="E25" s="147"/>
      <c r="F25" s="43" t="s">
        <v>630</v>
      </c>
      <c r="G25" s="150"/>
    </row>
    <row r="26" spans="1:7" x14ac:dyDescent="0.35">
      <c r="A26" s="146"/>
      <c r="B26" s="146"/>
      <c r="C26" s="43" t="s">
        <v>30</v>
      </c>
      <c r="D26" s="43" t="s">
        <v>30</v>
      </c>
      <c r="E26" s="147"/>
      <c r="F26" s="43" t="s">
        <v>631</v>
      </c>
      <c r="G26" s="150"/>
    </row>
    <row r="27" spans="1:7" x14ac:dyDescent="0.35">
      <c r="A27" s="146"/>
      <c r="B27" s="146"/>
      <c r="C27" s="43" t="s">
        <v>31</v>
      </c>
      <c r="D27" s="43" t="s">
        <v>31</v>
      </c>
      <c r="E27" s="147"/>
      <c r="F27" s="43" t="s">
        <v>632</v>
      </c>
      <c r="G27" s="150"/>
    </row>
    <row r="28" spans="1:7" x14ac:dyDescent="0.35">
      <c r="A28" s="146"/>
      <c r="B28" s="146"/>
      <c r="C28" s="43" t="s">
        <v>32</v>
      </c>
      <c r="D28" s="43" t="s">
        <v>32</v>
      </c>
      <c r="E28" s="147"/>
      <c r="F28" s="43" t="s">
        <v>633</v>
      </c>
      <c r="G28" s="150"/>
    </row>
    <row r="29" spans="1:7" x14ac:dyDescent="0.35">
      <c r="A29" s="146"/>
      <c r="B29" s="146"/>
      <c r="C29" s="43" t="s">
        <v>33</v>
      </c>
      <c r="D29" s="43" t="s">
        <v>33</v>
      </c>
      <c r="E29" s="147"/>
      <c r="F29" s="43" t="s">
        <v>634</v>
      </c>
      <c r="G29" s="150"/>
    </row>
    <row r="30" spans="1:7" x14ac:dyDescent="0.35">
      <c r="A30" s="146"/>
      <c r="B30" s="146"/>
      <c r="C30" s="43" t="s">
        <v>34</v>
      </c>
      <c r="D30" s="43" t="s">
        <v>34</v>
      </c>
      <c r="E30" s="147"/>
      <c r="F30" s="43" t="s">
        <v>635</v>
      </c>
      <c r="G30" s="151"/>
    </row>
    <row r="31" spans="1:7" x14ac:dyDescent="0.35">
      <c r="A31" s="146" t="s">
        <v>636</v>
      </c>
      <c r="B31" s="146" t="s">
        <v>637</v>
      </c>
      <c r="C31" s="43" t="s">
        <v>0</v>
      </c>
      <c r="D31" s="43" t="s">
        <v>0</v>
      </c>
      <c r="E31" s="144" t="s">
        <v>615</v>
      </c>
      <c r="F31" s="43" t="s">
        <v>638</v>
      </c>
      <c r="G31" s="149"/>
    </row>
    <row r="32" spans="1:7" ht="43.5" x14ac:dyDescent="0.35">
      <c r="A32" s="146"/>
      <c r="B32" s="146"/>
      <c r="C32" s="43" t="s">
        <v>19</v>
      </c>
      <c r="D32" s="43" t="s">
        <v>19</v>
      </c>
      <c r="E32" s="144"/>
      <c r="F32" s="43" t="s">
        <v>640</v>
      </c>
      <c r="G32" s="150"/>
    </row>
    <row r="33" spans="1:7" ht="43.5" x14ac:dyDescent="0.35">
      <c r="A33" s="146"/>
      <c r="B33" s="146"/>
      <c r="C33" s="43" t="s">
        <v>20</v>
      </c>
      <c r="D33" s="43" t="s">
        <v>20</v>
      </c>
      <c r="E33" s="144"/>
      <c r="F33" s="43" t="s">
        <v>641</v>
      </c>
      <c r="G33" s="150"/>
    </row>
    <row r="34" spans="1:7" x14ac:dyDescent="0.35">
      <c r="A34" s="146"/>
      <c r="B34" s="146"/>
      <c r="C34" s="43" t="s">
        <v>35</v>
      </c>
      <c r="D34" s="43" t="s">
        <v>35</v>
      </c>
      <c r="E34" s="144"/>
      <c r="F34" s="43" t="s">
        <v>639</v>
      </c>
      <c r="G34" s="151"/>
    </row>
    <row r="35" spans="1:7" ht="28.5" customHeight="1" x14ac:dyDescent="0.35">
      <c r="A35" s="146" t="s">
        <v>642</v>
      </c>
      <c r="B35" s="145" t="s">
        <v>643</v>
      </c>
      <c r="C35" s="43" t="s">
        <v>0</v>
      </c>
      <c r="D35" s="43" t="s">
        <v>0</v>
      </c>
      <c r="E35" s="147" t="s">
        <v>609</v>
      </c>
      <c r="F35" s="43" t="s">
        <v>638</v>
      </c>
      <c r="G35" s="149" t="s">
        <v>834</v>
      </c>
    </row>
    <row r="36" spans="1:7" ht="34.5" customHeight="1" x14ac:dyDescent="0.35">
      <c r="A36" s="146"/>
      <c r="B36" s="145"/>
      <c r="C36" s="43" t="s">
        <v>21</v>
      </c>
      <c r="D36" s="43" t="s">
        <v>21</v>
      </c>
      <c r="E36" s="147"/>
      <c r="F36" s="43" t="s">
        <v>644</v>
      </c>
      <c r="G36" s="150"/>
    </row>
    <row r="37" spans="1:7" ht="26.25" customHeight="1" x14ac:dyDescent="0.35">
      <c r="A37" s="146"/>
      <c r="B37" s="145"/>
      <c r="C37" s="43" t="s">
        <v>22</v>
      </c>
      <c r="D37" s="43" t="s">
        <v>22</v>
      </c>
      <c r="E37" s="147"/>
      <c r="F37" s="43" t="s">
        <v>645</v>
      </c>
      <c r="G37" s="151"/>
    </row>
    <row r="38" spans="1:7" ht="15" customHeight="1" x14ac:dyDescent="0.35">
      <c r="A38" s="146" t="s">
        <v>646</v>
      </c>
      <c r="B38" s="146" t="s">
        <v>647</v>
      </c>
      <c r="C38" s="43" t="s">
        <v>0</v>
      </c>
      <c r="D38" s="43" t="s">
        <v>0</v>
      </c>
      <c r="E38" s="144" t="s">
        <v>615</v>
      </c>
      <c r="F38" s="43" t="s">
        <v>594</v>
      </c>
      <c r="G38" s="149" t="s">
        <v>834</v>
      </c>
    </row>
    <row r="39" spans="1:7" ht="29" x14ac:dyDescent="0.35">
      <c r="A39" s="146"/>
      <c r="B39" s="146"/>
      <c r="C39" s="43" t="s">
        <v>36</v>
      </c>
      <c r="D39" s="43" t="s">
        <v>36</v>
      </c>
      <c r="E39" s="144"/>
      <c r="F39" s="43" t="s">
        <v>648</v>
      </c>
      <c r="G39" s="150"/>
    </row>
    <row r="40" spans="1:7" x14ac:dyDescent="0.35">
      <c r="A40" s="146"/>
      <c r="B40" s="146"/>
      <c r="C40" s="43" t="s">
        <v>37</v>
      </c>
      <c r="D40" s="43" t="s">
        <v>37</v>
      </c>
      <c r="E40" s="144"/>
      <c r="F40" s="43" t="s">
        <v>649</v>
      </c>
      <c r="G40" s="150"/>
    </row>
    <row r="41" spans="1:7" ht="15" customHeight="1" x14ac:dyDescent="0.35">
      <c r="A41" s="146"/>
      <c r="B41" s="146"/>
      <c r="C41" s="43" t="s">
        <v>38</v>
      </c>
      <c r="D41" s="43" t="s">
        <v>38</v>
      </c>
      <c r="E41" s="144"/>
      <c r="F41" s="43" t="s">
        <v>650</v>
      </c>
      <c r="G41" s="150"/>
    </row>
    <row r="42" spans="1:7" x14ac:dyDescent="0.35">
      <c r="A42" s="146"/>
      <c r="B42" s="146"/>
      <c r="C42" s="43" t="s">
        <v>39</v>
      </c>
      <c r="D42" s="43" t="s">
        <v>39</v>
      </c>
      <c r="E42" s="144"/>
      <c r="F42" s="43" t="s">
        <v>651</v>
      </c>
      <c r="G42" s="150"/>
    </row>
    <row r="43" spans="1:7" x14ac:dyDescent="0.35">
      <c r="A43" s="146"/>
      <c r="B43" s="146"/>
      <c r="C43" s="43" t="s">
        <v>40</v>
      </c>
      <c r="D43" s="43" t="s">
        <v>40</v>
      </c>
      <c r="E43" s="144"/>
      <c r="F43" s="43" t="s">
        <v>652</v>
      </c>
      <c r="G43" s="151"/>
    </row>
    <row r="44" spans="1:7" x14ac:dyDescent="0.35">
      <c r="A44" s="146" t="s">
        <v>653</v>
      </c>
      <c r="B44" s="146" t="s">
        <v>655</v>
      </c>
      <c r="C44" s="43" t="s">
        <v>36</v>
      </c>
      <c r="D44" s="43" t="s">
        <v>36</v>
      </c>
      <c r="E44" s="147" t="s">
        <v>609</v>
      </c>
      <c r="F44" s="43" t="s">
        <v>656</v>
      </c>
      <c r="G44" s="149"/>
    </row>
    <row r="45" spans="1:7" x14ac:dyDescent="0.35">
      <c r="A45" s="146"/>
      <c r="B45" s="146"/>
      <c r="C45" s="43" t="s">
        <v>56</v>
      </c>
      <c r="D45" s="43" t="s">
        <v>56</v>
      </c>
      <c r="E45" s="147"/>
      <c r="F45" s="43" t="s">
        <v>657</v>
      </c>
      <c r="G45" s="150"/>
    </row>
    <row r="46" spans="1:7" x14ac:dyDescent="0.35">
      <c r="A46" s="146"/>
      <c r="B46" s="146"/>
      <c r="C46" s="43" t="s">
        <v>57</v>
      </c>
      <c r="D46" s="43" t="s">
        <v>57</v>
      </c>
      <c r="E46" s="147"/>
      <c r="F46" s="43" t="s">
        <v>658</v>
      </c>
      <c r="G46" s="150"/>
    </row>
    <row r="47" spans="1:7" x14ac:dyDescent="0.35">
      <c r="A47" s="146"/>
      <c r="B47" s="146"/>
      <c r="C47" s="43" t="s">
        <v>58</v>
      </c>
      <c r="D47" s="43" t="s">
        <v>58</v>
      </c>
      <c r="E47" s="147"/>
      <c r="F47" s="43" t="s">
        <v>659</v>
      </c>
      <c r="G47" s="150"/>
    </row>
    <row r="48" spans="1:7" ht="58" x14ac:dyDescent="0.35">
      <c r="A48" s="146"/>
      <c r="B48" s="146"/>
      <c r="C48" s="43" t="s">
        <v>81</v>
      </c>
      <c r="D48" s="43" t="s">
        <v>81</v>
      </c>
      <c r="E48" s="147"/>
      <c r="F48" s="43" t="s">
        <v>660</v>
      </c>
      <c r="G48" s="150"/>
    </row>
    <row r="49" spans="1:7" x14ac:dyDescent="0.35">
      <c r="A49" s="146"/>
      <c r="B49" s="146"/>
      <c r="C49" s="43" t="s">
        <v>59</v>
      </c>
      <c r="D49" s="43" t="s">
        <v>59</v>
      </c>
      <c r="E49" s="147"/>
      <c r="F49" s="43" t="s">
        <v>661</v>
      </c>
      <c r="G49" s="150"/>
    </row>
    <row r="50" spans="1:7" x14ac:dyDescent="0.35">
      <c r="A50" s="146"/>
      <c r="B50" s="146"/>
      <c r="C50" s="43" t="s">
        <v>61</v>
      </c>
      <c r="D50" s="43" t="s">
        <v>61</v>
      </c>
      <c r="E50" s="147"/>
      <c r="F50" s="43" t="s">
        <v>662</v>
      </c>
      <c r="G50" s="150"/>
    </row>
    <row r="51" spans="1:7" x14ac:dyDescent="0.35">
      <c r="A51" s="146"/>
      <c r="B51" s="146"/>
      <c r="C51" s="43" t="s">
        <v>62</v>
      </c>
      <c r="D51" s="43" t="s">
        <v>62</v>
      </c>
      <c r="E51" s="147"/>
      <c r="F51" s="43" t="s">
        <v>663</v>
      </c>
      <c r="G51" s="150"/>
    </row>
    <row r="52" spans="1:7" x14ac:dyDescent="0.35">
      <c r="A52" s="146"/>
      <c r="B52" s="146"/>
      <c r="C52" s="43" t="s">
        <v>654</v>
      </c>
      <c r="D52" s="43" t="s">
        <v>654</v>
      </c>
      <c r="E52" s="147"/>
      <c r="F52" s="43" t="s">
        <v>664</v>
      </c>
      <c r="G52" s="150"/>
    </row>
    <row r="53" spans="1:7" x14ac:dyDescent="0.35">
      <c r="A53" s="146"/>
      <c r="B53" s="146"/>
      <c r="C53" s="43" t="s">
        <v>80</v>
      </c>
      <c r="D53" s="43" t="s">
        <v>80</v>
      </c>
      <c r="E53" s="147"/>
      <c r="F53" s="43" t="s">
        <v>665</v>
      </c>
      <c r="G53" s="150"/>
    </row>
    <row r="54" spans="1:7" ht="29" x14ac:dyDescent="0.35">
      <c r="A54" s="146"/>
      <c r="B54" s="60" t="s">
        <v>667</v>
      </c>
      <c r="C54" s="61" t="s">
        <v>585</v>
      </c>
      <c r="D54" s="61" t="s">
        <v>585</v>
      </c>
      <c r="E54" s="147"/>
      <c r="F54" s="43" t="s">
        <v>666</v>
      </c>
      <c r="G54" s="151"/>
    </row>
    <row r="55" spans="1:7" ht="30" customHeight="1" x14ac:dyDescent="0.35">
      <c r="A55" s="146" t="s">
        <v>668</v>
      </c>
      <c r="B55" s="145" t="s">
        <v>667</v>
      </c>
      <c r="C55" s="43" t="s">
        <v>0</v>
      </c>
      <c r="D55" s="43" t="s">
        <v>0</v>
      </c>
      <c r="E55" s="147" t="s">
        <v>609</v>
      </c>
      <c r="F55" s="43" t="s">
        <v>594</v>
      </c>
      <c r="G55" s="149"/>
    </row>
    <row r="56" spans="1:7" x14ac:dyDescent="0.35">
      <c r="A56" s="146"/>
      <c r="B56" s="145"/>
      <c r="C56" s="43" t="s">
        <v>36</v>
      </c>
      <c r="D56" s="43" t="s">
        <v>36</v>
      </c>
      <c r="E56" s="147"/>
      <c r="F56" s="43" t="s">
        <v>669</v>
      </c>
      <c r="G56" s="150"/>
    </row>
    <row r="57" spans="1:7" x14ac:dyDescent="0.35">
      <c r="A57" s="146"/>
      <c r="B57" s="145"/>
      <c r="C57" s="43" t="s">
        <v>7</v>
      </c>
      <c r="D57" s="43" t="s">
        <v>7</v>
      </c>
      <c r="E57" s="147"/>
      <c r="F57" s="43" t="s">
        <v>666</v>
      </c>
      <c r="G57" s="151"/>
    </row>
    <row r="58" spans="1:7" x14ac:dyDescent="0.35">
      <c r="A58" s="146" t="s">
        <v>671</v>
      </c>
      <c r="B58" s="146" t="s">
        <v>670</v>
      </c>
      <c r="C58" s="43" t="s">
        <v>87</v>
      </c>
      <c r="D58" s="43" t="s">
        <v>87</v>
      </c>
      <c r="E58" s="144" t="s">
        <v>615</v>
      </c>
      <c r="F58" s="43" t="s">
        <v>672</v>
      </c>
      <c r="G58" s="149"/>
    </row>
    <row r="59" spans="1:7" ht="29" x14ac:dyDescent="0.35">
      <c r="A59" s="146"/>
      <c r="B59" s="146"/>
      <c r="C59" s="43" t="s">
        <v>88</v>
      </c>
      <c r="D59" s="43" t="s">
        <v>88</v>
      </c>
      <c r="E59" s="144"/>
      <c r="F59" s="43" t="s">
        <v>674</v>
      </c>
      <c r="G59" s="150"/>
    </row>
    <row r="60" spans="1:7" ht="43.5" x14ac:dyDescent="0.35">
      <c r="A60" s="146"/>
      <c r="B60" s="146"/>
      <c r="C60" s="43" t="s">
        <v>89</v>
      </c>
      <c r="D60" s="43" t="s">
        <v>89</v>
      </c>
      <c r="E60" s="144"/>
      <c r="F60" s="43" t="s">
        <v>675</v>
      </c>
      <c r="G60" s="150"/>
    </row>
    <row r="61" spans="1:7" ht="29" x14ac:dyDescent="0.35">
      <c r="A61" s="146"/>
      <c r="B61" s="146"/>
      <c r="C61" s="43" t="s">
        <v>90</v>
      </c>
      <c r="D61" s="43" t="s">
        <v>90</v>
      </c>
      <c r="E61" s="144"/>
      <c r="F61" s="43" t="s">
        <v>676</v>
      </c>
      <c r="G61" s="150"/>
    </row>
    <row r="62" spans="1:7" ht="29" x14ac:dyDescent="0.35">
      <c r="A62" s="146"/>
      <c r="B62" s="146"/>
      <c r="C62" s="43" t="s">
        <v>21</v>
      </c>
      <c r="D62" s="43" t="s">
        <v>21</v>
      </c>
      <c r="E62" s="144"/>
      <c r="F62" s="43" t="s">
        <v>677</v>
      </c>
      <c r="G62" s="150"/>
    </row>
    <row r="63" spans="1:7" x14ac:dyDescent="0.35">
      <c r="A63" s="146"/>
      <c r="B63" s="146"/>
      <c r="C63" s="43" t="s">
        <v>91</v>
      </c>
      <c r="D63" s="43" t="s">
        <v>91</v>
      </c>
      <c r="E63" s="144"/>
      <c r="F63" s="43" t="s">
        <v>673</v>
      </c>
      <c r="G63" s="151"/>
    </row>
    <row r="64" spans="1:7" x14ac:dyDescent="0.35">
      <c r="A64" s="145" t="s">
        <v>678</v>
      </c>
      <c r="B64" s="146" t="s">
        <v>679</v>
      </c>
      <c r="C64" s="43" t="s">
        <v>0</v>
      </c>
      <c r="D64" s="43" t="s">
        <v>0</v>
      </c>
      <c r="E64" s="144" t="s">
        <v>615</v>
      </c>
      <c r="F64" s="43" t="s">
        <v>680</v>
      </c>
      <c r="G64" s="149"/>
    </row>
    <row r="65" spans="1:7" ht="29" x14ac:dyDescent="0.35">
      <c r="A65" s="145"/>
      <c r="B65" s="146"/>
      <c r="C65" s="43" t="s">
        <v>92</v>
      </c>
      <c r="D65" s="43" t="s">
        <v>92</v>
      </c>
      <c r="E65" s="144"/>
      <c r="F65" s="43" t="s">
        <v>681</v>
      </c>
      <c r="G65" s="150"/>
    </row>
    <row r="66" spans="1:7" ht="43.5" x14ac:dyDescent="0.35">
      <c r="A66" s="145"/>
      <c r="B66" s="146"/>
      <c r="C66" s="43" t="s">
        <v>93</v>
      </c>
      <c r="D66" s="43" t="s">
        <v>93</v>
      </c>
      <c r="E66" s="144"/>
      <c r="F66" s="43" t="s">
        <v>682</v>
      </c>
      <c r="G66" s="150"/>
    </row>
    <row r="67" spans="1:7" ht="29" x14ac:dyDescent="0.35">
      <c r="A67" s="145"/>
      <c r="B67" s="146"/>
      <c r="C67" s="43" t="s">
        <v>94</v>
      </c>
      <c r="D67" s="43" t="s">
        <v>94</v>
      </c>
      <c r="E67" s="144"/>
      <c r="F67" s="43" t="s">
        <v>683</v>
      </c>
      <c r="G67" s="150"/>
    </row>
    <row r="68" spans="1:7" ht="43.5" x14ac:dyDescent="0.35">
      <c r="A68" s="145"/>
      <c r="B68" s="146"/>
      <c r="C68" s="43" t="s">
        <v>95</v>
      </c>
      <c r="D68" s="43" t="s">
        <v>95</v>
      </c>
      <c r="E68" s="144"/>
      <c r="F68" s="43" t="s">
        <v>684</v>
      </c>
      <c r="G68" s="151"/>
    </row>
    <row r="69" spans="1:7" x14ac:dyDescent="0.35">
      <c r="A69" s="146" t="s">
        <v>685</v>
      </c>
      <c r="B69" s="146" t="s">
        <v>686</v>
      </c>
      <c r="C69" s="43" t="s">
        <v>0</v>
      </c>
      <c r="D69" s="43" t="s">
        <v>0</v>
      </c>
      <c r="E69" s="147" t="s">
        <v>609</v>
      </c>
      <c r="F69" s="43" t="s">
        <v>594</v>
      </c>
      <c r="G69" s="149"/>
    </row>
    <row r="70" spans="1:7" ht="58" x14ac:dyDescent="0.35">
      <c r="A70" s="146"/>
      <c r="B70" s="146"/>
      <c r="C70" s="43" t="s">
        <v>96</v>
      </c>
      <c r="D70" s="43" t="s">
        <v>96</v>
      </c>
      <c r="E70" s="147"/>
      <c r="F70" s="43" t="s">
        <v>687</v>
      </c>
      <c r="G70" s="150"/>
    </row>
    <row r="71" spans="1:7" x14ac:dyDescent="0.35">
      <c r="A71" s="146"/>
      <c r="B71" s="146"/>
      <c r="C71" s="43" t="s">
        <v>97</v>
      </c>
      <c r="D71" s="43" t="s">
        <v>97</v>
      </c>
      <c r="E71" s="147"/>
      <c r="F71" s="43" t="s">
        <v>688</v>
      </c>
      <c r="G71" s="150"/>
    </row>
    <row r="72" spans="1:7" x14ac:dyDescent="0.35">
      <c r="A72" s="146"/>
      <c r="B72" s="146"/>
      <c r="C72" s="43" t="s">
        <v>98</v>
      </c>
      <c r="D72" s="43" t="s">
        <v>98</v>
      </c>
      <c r="E72" s="147"/>
      <c r="F72" s="43" t="s">
        <v>689</v>
      </c>
      <c r="G72" s="150"/>
    </row>
    <row r="73" spans="1:7" ht="130.5" x14ac:dyDescent="0.35">
      <c r="A73" s="146"/>
      <c r="B73" s="146"/>
      <c r="C73" s="43" t="s">
        <v>106</v>
      </c>
      <c r="E73" s="147"/>
      <c r="F73" s="43" t="s">
        <v>690</v>
      </c>
      <c r="G73" s="151"/>
    </row>
    <row r="74" spans="1:7" x14ac:dyDescent="0.35">
      <c r="A74" s="146" t="s">
        <v>691</v>
      </c>
      <c r="B74" s="145" t="s">
        <v>692</v>
      </c>
      <c r="C74" s="43" t="s">
        <v>0</v>
      </c>
      <c r="D74" s="43" t="s">
        <v>0</v>
      </c>
      <c r="E74" s="147" t="s">
        <v>609</v>
      </c>
      <c r="F74" s="43" t="s">
        <v>594</v>
      </c>
      <c r="G74" s="149"/>
    </row>
    <row r="75" spans="1:7" x14ac:dyDescent="0.35">
      <c r="A75" s="146"/>
      <c r="B75" s="145"/>
      <c r="C75" s="43" t="s">
        <v>121</v>
      </c>
      <c r="D75" s="43" t="s">
        <v>121</v>
      </c>
      <c r="E75" s="147"/>
      <c r="F75" s="43" t="s">
        <v>693</v>
      </c>
      <c r="G75" s="150"/>
    </row>
    <row r="76" spans="1:7" x14ac:dyDescent="0.35">
      <c r="A76" s="146"/>
      <c r="B76" s="145"/>
      <c r="C76" s="43" t="s">
        <v>122</v>
      </c>
      <c r="D76" s="43" t="s">
        <v>122</v>
      </c>
      <c r="E76" s="147"/>
      <c r="F76" s="43" t="s">
        <v>694</v>
      </c>
      <c r="G76" s="150"/>
    </row>
    <row r="77" spans="1:7" x14ac:dyDescent="0.35">
      <c r="A77" s="146"/>
      <c r="B77" s="145"/>
      <c r="C77" s="43" t="s">
        <v>123</v>
      </c>
      <c r="D77" s="43" t="s">
        <v>123</v>
      </c>
      <c r="E77" s="147"/>
      <c r="F77" s="43" t="s">
        <v>695</v>
      </c>
      <c r="G77" s="150"/>
    </row>
    <row r="78" spans="1:7" x14ac:dyDescent="0.35">
      <c r="A78" s="146"/>
      <c r="B78" s="145"/>
      <c r="C78" s="43" t="s">
        <v>124</v>
      </c>
      <c r="D78" s="43" t="s">
        <v>124</v>
      </c>
      <c r="E78" s="147"/>
      <c r="F78" s="43" t="s">
        <v>696</v>
      </c>
      <c r="G78" s="150"/>
    </row>
    <row r="79" spans="1:7" x14ac:dyDescent="0.35">
      <c r="A79" s="146"/>
      <c r="B79" s="145"/>
      <c r="C79" s="43" t="s">
        <v>125</v>
      </c>
      <c r="D79" s="43" t="s">
        <v>125</v>
      </c>
      <c r="E79" s="147"/>
      <c r="F79" s="43" t="s">
        <v>697</v>
      </c>
      <c r="G79" s="150"/>
    </row>
    <row r="80" spans="1:7" x14ac:dyDescent="0.35">
      <c r="A80" s="146"/>
      <c r="B80" s="145"/>
      <c r="C80" s="43" t="s">
        <v>115</v>
      </c>
      <c r="D80" s="43" t="s">
        <v>115</v>
      </c>
      <c r="E80" s="147"/>
      <c r="F80" s="43" t="s">
        <v>698</v>
      </c>
      <c r="G80" s="150"/>
    </row>
    <row r="81" spans="1:7" x14ac:dyDescent="0.35">
      <c r="A81" s="146"/>
      <c r="B81" s="145"/>
      <c r="C81" s="43" t="s">
        <v>116</v>
      </c>
      <c r="D81" s="43" t="s">
        <v>116</v>
      </c>
      <c r="E81" s="147"/>
      <c r="F81" s="43" t="s">
        <v>699</v>
      </c>
      <c r="G81" s="150"/>
    </row>
    <row r="82" spans="1:7" ht="29" x14ac:dyDescent="0.35">
      <c r="A82" s="146"/>
      <c r="B82" s="145"/>
      <c r="C82" s="43" t="s">
        <v>117</v>
      </c>
      <c r="D82" s="43" t="s">
        <v>117</v>
      </c>
      <c r="E82" s="147"/>
      <c r="F82" s="43" t="s">
        <v>700</v>
      </c>
      <c r="G82" s="150"/>
    </row>
    <row r="83" spans="1:7" x14ac:dyDescent="0.35">
      <c r="A83" s="146"/>
      <c r="B83" s="145"/>
      <c r="C83" s="43" t="s">
        <v>118</v>
      </c>
      <c r="D83" s="62" t="s">
        <v>118</v>
      </c>
      <c r="E83" s="147"/>
      <c r="F83" s="43" t="s">
        <v>701</v>
      </c>
      <c r="G83" s="150"/>
    </row>
    <row r="84" spans="1:7" x14ac:dyDescent="0.35">
      <c r="A84" s="146"/>
      <c r="B84" s="145"/>
      <c r="C84" s="43" t="s">
        <v>119</v>
      </c>
      <c r="D84" s="43" t="s">
        <v>119</v>
      </c>
      <c r="E84" s="147"/>
      <c r="F84" s="43" t="s">
        <v>702</v>
      </c>
      <c r="G84" s="150"/>
    </row>
    <row r="85" spans="1:7" x14ac:dyDescent="0.35">
      <c r="A85" s="146"/>
      <c r="B85" s="145"/>
      <c r="C85" s="43" t="s">
        <v>120</v>
      </c>
      <c r="D85" s="43" t="s">
        <v>120</v>
      </c>
      <c r="E85" s="147"/>
      <c r="F85" s="43" t="s">
        <v>703</v>
      </c>
      <c r="G85" s="151"/>
    </row>
    <row r="86" spans="1:7" x14ac:dyDescent="0.35">
      <c r="A86" s="146" t="s">
        <v>704</v>
      </c>
      <c r="B86" s="145" t="s">
        <v>705</v>
      </c>
      <c r="C86" s="43" t="s">
        <v>0</v>
      </c>
      <c r="E86" s="148" t="s">
        <v>706</v>
      </c>
      <c r="F86" s="43" t="s">
        <v>594</v>
      </c>
      <c r="G86" s="149"/>
    </row>
    <row r="87" spans="1:7" x14ac:dyDescent="0.35">
      <c r="A87" s="146"/>
      <c r="B87" s="145"/>
      <c r="C87" s="43" t="s">
        <v>126</v>
      </c>
      <c r="D87" s="43" t="s">
        <v>126</v>
      </c>
      <c r="E87" s="148"/>
      <c r="F87" s="43" t="s">
        <v>713</v>
      </c>
      <c r="G87" s="150"/>
    </row>
    <row r="88" spans="1:7" x14ac:dyDescent="0.35">
      <c r="A88" s="146"/>
      <c r="B88" s="145"/>
      <c r="C88" s="43" t="s">
        <v>127</v>
      </c>
      <c r="D88" s="43" t="s">
        <v>127</v>
      </c>
      <c r="E88" s="148"/>
      <c r="F88" s="43" t="s">
        <v>707</v>
      </c>
      <c r="G88" s="150"/>
    </row>
    <row r="89" spans="1:7" x14ac:dyDescent="0.35">
      <c r="A89" s="146"/>
      <c r="B89" s="145"/>
      <c r="C89" s="43" t="s">
        <v>128</v>
      </c>
      <c r="D89" s="43" t="s">
        <v>128</v>
      </c>
      <c r="E89" s="148"/>
      <c r="F89" s="43" t="s">
        <v>708</v>
      </c>
      <c r="G89" s="150"/>
    </row>
    <row r="90" spans="1:7" x14ac:dyDescent="0.35">
      <c r="A90" s="146"/>
      <c r="B90" s="145"/>
      <c r="C90" s="43" t="s">
        <v>129</v>
      </c>
      <c r="D90" s="43" t="s">
        <v>129</v>
      </c>
      <c r="E90" s="148"/>
      <c r="F90" s="43" t="s">
        <v>709</v>
      </c>
      <c r="G90" s="150"/>
    </row>
    <row r="91" spans="1:7" x14ac:dyDescent="0.35">
      <c r="A91" s="146"/>
      <c r="B91" s="145"/>
      <c r="C91" s="43" t="s">
        <v>130</v>
      </c>
      <c r="D91" s="43" t="s">
        <v>130</v>
      </c>
      <c r="E91" s="148"/>
      <c r="F91" s="43" t="s">
        <v>710</v>
      </c>
      <c r="G91" s="150"/>
    </row>
    <row r="92" spans="1:7" x14ac:dyDescent="0.35">
      <c r="A92" s="146"/>
      <c r="B92" s="145"/>
      <c r="C92" s="43" t="s">
        <v>131</v>
      </c>
      <c r="D92" s="43" t="s">
        <v>131</v>
      </c>
      <c r="E92" s="148"/>
      <c r="F92" s="43" t="s">
        <v>711</v>
      </c>
      <c r="G92" s="150"/>
    </row>
    <row r="93" spans="1:7" x14ac:dyDescent="0.35">
      <c r="A93" s="146"/>
      <c r="B93" s="145"/>
      <c r="C93" s="43" t="s">
        <v>132</v>
      </c>
      <c r="D93" s="43" t="s">
        <v>132</v>
      </c>
      <c r="E93" s="148"/>
      <c r="F93" s="43" t="s">
        <v>712</v>
      </c>
      <c r="G93" s="151"/>
    </row>
    <row r="94" spans="1:7" x14ac:dyDescent="0.35">
      <c r="A94" s="146" t="s">
        <v>714</v>
      </c>
      <c r="B94" s="145" t="s">
        <v>719</v>
      </c>
      <c r="C94" s="43" t="s">
        <v>0</v>
      </c>
      <c r="E94" s="144" t="s">
        <v>615</v>
      </c>
      <c r="F94" s="43" t="s">
        <v>594</v>
      </c>
      <c r="G94" s="149"/>
    </row>
    <row r="95" spans="1:7" x14ac:dyDescent="0.35">
      <c r="A95" s="146"/>
      <c r="B95" s="145"/>
      <c r="C95" s="43" t="s">
        <v>139</v>
      </c>
      <c r="D95" s="43" t="s">
        <v>139</v>
      </c>
      <c r="E95" s="144"/>
      <c r="F95" s="43" t="s">
        <v>715</v>
      </c>
      <c r="G95" s="150"/>
    </row>
    <row r="96" spans="1:7" x14ac:dyDescent="0.35">
      <c r="A96" s="146"/>
      <c r="B96" s="145"/>
      <c r="C96" s="43" t="s">
        <v>140</v>
      </c>
      <c r="D96" s="43" t="s">
        <v>140</v>
      </c>
      <c r="E96" s="144"/>
      <c r="F96" s="43" t="s">
        <v>716</v>
      </c>
      <c r="G96" s="150"/>
    </row>
    <row r="97" spans="1:7" x14ac:dyDescent="0.35">
      <c r="A97" s="146"/>
      <c r="B97" s="145"/>
      <c r="C97" s="43" t="s">
        <v>141</v>
      </c>
      <c r="D97" s="43" t="s">
        <v>141</v>
      </c>
      <c r="E97" s="144"/>
      <c r="F97" s="43" t="s">
        <v>717</v>
      </c>
      <c r="G97" s="150"/>
    </row>
    <row r="98" spans="1:7" x14ac:dyDescent="0.35">
      <c r="A98" s="146"/>
      <c r="B98" s="145"/>
      <c r="C98" s="43" t="s">
        <v>142</v>
      </c>
      <c r="D98" s="43" t="s">
        <v>142</v>
      </c>
      <c r="E98" s="144"/>
      <c r="F98" s="43" t="s">
        <v>718</v>
      </c>
      <c r="G98" s="151"/>
    </row>
    <row r="99" spans="1:7" x14ac:dyDescent="0.35">
      <c r="A99" s="146" t="s">
        <v>720</v>
      </c>
      <c r="B99" s="146" t="s">
        <v>721</v>
      </c>
      <c r="C99" s="43" t="s">
        <v>0</v>
      </c>
      <c r="D99" s="43" t="s">
        <v>0</v>
      </c>
      <c r="E99" s="144" t="s">
        <v>615</v>
      </c>
      <c r="F99" s="43" t="s">
        <v>594</v>
      </c>
      <c r="G99" s="149"/>
    </row>
    <row r="100" spans="1:7" ht="29" x14ac:dyDescent="0.35">
      <c r="A100" s="146"/>
      <c r="B100" s="146"/>
      <c r="C100" s="43" t="s">
        <v>586</v>
      </c>
      <c r="D100" s="43" t="s">
        <v>722</v>
      </c>
      <c r="E100" s="144"/>
      <c r="F100" s="43" t="s">
        <v>734</v>
      </c>
      <c r="G100" s="150"/>
    </row>
    <row r="101" spans="1:7" ht="29" x14ac:dyDescent="0.35">
      <c r="A101" s="146"/>
      <c r="B101" s="146"/>
      <c r="C101" s="43" t="s">
        <v>587</v>
      </c>
      <c r="D101" s="43" t="s">
        <v>723</v>
      </c>
      <c r="E101" s="144"/>
      <c r="F101" s="43" t="s">
        <v>730</v>
      </c>
      <c r="G101" s="150"/>
    </row>
    <row r="102" spans="1:7" x14ac:dyDescent="0.35">
      <c r="A102" s="146"/>
      <c r="B102" s="146"/>
      <c r="C102" s="43" t="s">
        <v>588</v>
      </c>
      <c r="D102" s="43" t="s">
        <v>724</v>
      </c>
      <c r="E102" s="144"/>
      <c r="F102" s="43" t="s">
        <v>731</v>
      </c>
      <c r="G102" s="150"/>
    </row>
    <row r="103" spans="1:7" ht="29" x14ac:dyDescent="0.35">
      <c r="A103" s="146"/>
      <c r="B103" s="146"/>
      <c r="C103" s="43" t="s">
        <v>589</v>
      </c>
      <c r="D103" s="43" t="s">
        <v>725</v>
      </c>
      <c r="E103" s="144"/>
      <c r="F103" s="43" t="s">
        <v>735</v>
      </c>
      <c r="G103" s="150"/>
    </row>
    <row r="104" spans="1:7" x14ac:dyDescent="0.35">
      <c r="A104" s="146"/>
      <c r="B104" s="146"/>
      <c r="C104" s="43" t="s">
        <v>184</v>
      </c>
      <c r="D104" s="43" t="s">
        <v>184</v>
      </c>
      <c r="E104" s="144"/>
      <c r="F104" s="43" t="s">
        <v>732</v>
      </c>
      <c r="G104" s="150"/>
    </row>
    <row r="105" spans="1:7" ht="29" x14ac:dyDescent="0.35">
      <c r="A105" s="146"/>
      <c r="B105" s="146"/>
      <c r="C105" s="43" t="s">
        <v>590</v>
      </c>
      <c r="D105" s="43" t="s">
        <v>726</v>
      </c>
      <c r="E105" s="144"/>
      <c r="F105" s="43" t="s">
        <v>736</v>
      </c>
      <c r="G105" s="150"/>
    </row>
    <row r="106" spans="1:7" x14ac:dyDescent="0.35">
      <c r="A106" s="146"/>
      <c r="B106" s="146"/>
      <c r="C106" s="43" t="s">
        <v>185</v>
      </c>
      <c r="D106" s="43" t="s">
        <v>185</v>
      </c>
      <c r="E106" s="144"/>
      <c r="F106" s="43" t="s">
        <v>733</v>
      </c>
      <c r="G106" s="150"/>
    </row>
    <row r="107" spans="1:7" ht="29" x14ac:dyDescent="0.35">
      <c r="A107" s="146"/>
      <c r="B107" s="43" t="s">
        <v>727</v>
      </c>
      <c r="C107" s="43" t="s">
        <v>592</v>
      </c>
      <c r="D107" s="43" t="s">
        <v>728</v>
      </c>
      <c r="E107" s="51" t="s">
        <v>609</v>
      </c>
      <c r="F107" s="43" t="s">
        <v>729</v>
      </c>
      <c r="G107" s="151"/>
    </row>
    <row r="108" spans="1:7" x14ac:dyDescent="0.35">
      <c r="A108" s="135" t="s">
        <v>737</v>
      </c>
      <c r="B108" s="135" t="s">
        <v>738</v>
      </c>
      <c r="C108" s="43" t="s">
        <v>0</v>
      </c>
      <c r="D108" s="43" t="s">
        <v>0</v>
      </c>
      <c r="E108" s="138" t="s">
        <v>615</v>
      </c>
      <c r="F108" s="43" t="s">
        <v>594</v>
      </c>
      <c r="G108" s="149"/>
    </row>
    <row r="109" spans="1:7" x14ac:dyDescent="0.35">
      <c r="A109" s="136"/>
      <c r="B109" s="136"/>
      <c r="C109" s="43" t="s">
        <v>186</v>
      </c>
      <c r="D109" s="43" t="s">
        <v>186</v>
      </c>
      <c r="E109" s="139"/>
      <c r="F109" s="43" t="s">
        <v>740</v>
      </c>
      <c r="G109" s="150"/>
    </row>
    <row r="110" spans="1:7" x14ac:dyDescent="0.35">
      <c r="A110" s="136"/>
      <c r="B110" s="136"/>
      <c r="C110" s="43" t="s">
        <v>739</v>
      </c>
      <c r="D110" s="43" t="s">
        <v>739</v>
      </c>
      <c r="E110" s="139"/>
      <c r="F110" s="43" t="s">
        <v>741</v>
      </c>
      <c r="G110" s="150"/>
    </row>
    <row r="111" spans="1:7" x14ac:dyDescent="0.35">
      <c r="A111" s="137"/>
      <c r="B111" s="137"/>
      <c r="C111" s="43" t="s">
        <v>188</v>
      </c>
      <c r="D111" s="43" t="s">
        <v>188</v>
      </c>
      <c r="E111" s="140"/>
      <c r="F111" s="43" t="s">
        <v>742</v>
      </c>
      <c r="G111" s="150"/>
    </row>
    <row r="112" spans="1:7" x14ac:dyDescent="0.35">
      <c r="A112" s="135" t="s">
        <v>743</v>
      </c>
      <c r="B112" s="135" t="s">
        <v>748</v>
      </c>
      <c r="C112" s="43" t="s">
        <v>0</v>
      </c>
      <c r="D112" s="43" t="s">
        <v>0</v>
      </c>
      <c r="E112" s="141" t="s">
        <v>609</v>
      </c>
      <c r="F112" s="43" t="s">
        <v>594</v>
      </c>
      <c r="G112" s="150" t="s">
        <v>837</v>
      </c>
    </row>
    <row r="113" spans="1:7" x14ac:dyDescent="0.35">
      <c r="A113" s="136"/>
      <c r="B113" s="136"/>
      <c r="C113" s="43" t="s">
        <v>189</v>
      </c>
      <c r="D113" s="43" t="s">
        <v>189</v>
      </c>
      <c r="E113" s="142"/>
      <c r="F113" s="43" t="s">
        <v>744</v>
      </c>
      <c r="G113" s="150"/>
    </row>
    <row r="114" spans="1:7" x14ac:dyDescent="0.35">
      <c r="A114" s="136"/>
      <c r="B114" s="136"/>
      <c r="C114" s="43" t="s">
        <v>190</v>
      </c>
      <c r="D114" s="43" t="s">
        <v>190</v>
      </c>
      <c r="E114" s="142"/>
      <c r="F114" s="43" t="s">
        <v>745</v>
      </c>
      <c r="G114" s="150"/>
    </row>
    <row r="115" spans="1:7" x14ac:dyDescent="0.35">
      <c r="A115" s="136"/>
      <c r="B115" s="136"/>
      <c r="C115" s="43" t="s">
        <v>191</v>
      </c>
      <c r="D115" s="43" t="s">
        <v>191</v>
      </c>
      <c r="E115" s="142"/>
      <c r="F115" s="43" t="s">
        <v>746</v>
      </c>
      <c r="G115" s="150"/>
    </row>
    <row r="116" spans="1:7" x14ac:dyDescent="0.35">
      <c r="A116" s="136"/>
      <c r="B116" s="136"/>
      <c r="C116" s="43" t="s">
        <v>98</v>
      </c>
      <c r="D116" s="43" t="s">
        <v>98</v>
      </c>
      <c r="E116" s="142"/>
      <c r="F116" s="43" t="s">
        <v>747</v>
      </c>
      <c r="G116" s="151"/>
    </row>
    <row r="117" spans="1:7" x14ac:dyDescent="0.35">
      <c r="A117" s="135" t="s">
        <v>749</v>
      </c>
      <c r="B117" s="135" t="s">
        <v>749</v>
      </c>
      <c r="C117" s="43" t="s">
        <v>0</v>
      </c>
      <c r="D117" s="43" t="s">
        <v>0</v>
      </c>
      <c r="E117" s="141" t="s">
        <v>609</v>
      </c>
      <c r="F117" s="43" t="s">
        <v>594</v>
      </c>
      <c r="G117" s="149"/>
    </row>
    <row r="118" spans="1:7" x14ac:dyDescent="0.35">
      <c r="A118" s="136"/>
      <c r="B118" s="136"/>
      <c r="C118" s="43" t="s">
        <v>99</v>
      </c>
      <c r="D118" s="43" t="s">
        <v>99</v>
      </c>
      <c r="E118" s="142"/>
      <c r="F118" s="43" t="s">
        <v>750</v>
      </c>
      <c r="G118" s="150"/>
    </row>
    <row r="119" spans="1:7" x14ac:dyDescent="0.35">
      <c r="A119" s="136"/>
      <c r="B119" s="137"/>
      <c r="C119" s="43" t="s">
        <v>5</v>
      </c>
      <c r="D119" s="43" t="s">
        <v>5</v>
      </c>
      <c r="E119" s="142"/>
      <c r="F119" s="43" t="s">
        <v>751</v>
      </c>
      <c r="G119" s="150"/>
    </row>
    <row r="120" spans="1:7" x14ac:dyDescent="0.35">
      <c r="A120" s="136"/>
      <c r="B120" s="63" t="s">
        <v>686</v>
      </c>
      <c r="C120" s="61" t="s">
        <v>583</v>
      </c>
      <c r="D120" s="61" t="s">
        <v>98</v>
      </c>
      <c r="E120" s="142"/>
      <c r="F120" s="43" t="s">
        <v>752</v>
      </c>
      <c r="G120" s="150"/>
    </row>
    <row r="121" spans="1:7" x14ac:dyDescent="0.35">
      <c r="A121" s="136"/>
      <c r="B121" s="135"/>
      <c r="C121" s="61" t="s">
        <v>7</v>
      </c>
      <c r="D121" s="61"/>
      <c r="E121" s="142"/>
      <c r="F121" s="43" t="s">
        <v>753</v>
      </c>
      <c r="G121" s="150"/>
    </row>
    <row r="122" spans="1:7" x14ac:dyDescent="0.35">
      <c r="A122" s="136"/>
      <c r="B122" s="136"/>
      <c r="C122" s="61" t="s">
        <v>6</v>
      </c>
      <c r="D122" s="61"/>
      <c r="E122" s="142"/>
      <c r="F122" s="43" t="s">
        <v>754</v>
      </c>
      <c r="G122" s="150"/>
    </row>
    <row r="123" spans="1:7" x14ac:dyDescent="0.35">
      <c r="A123" s="136"/>
      <c r="B123" s="136"/>
      <c r="C123" s="64" t="s">
        <v>8</v>
      </c>
      <c r="D123" s="64"/>
      <c r="E123" s="142"/>
      <c r="F123" s="43" t="s">
        <v>613</v>
      </c>
      <c r="G123" s="150"/>
    </row>
    <row r="124" spans="1:7" x14ac:dyDescent="0.35">
      <c r="A124" s="137"/>
      <c r="B124" s="137"/>
      <c r="C124" s="64" t="s">
        <v>9</v>
      </c>
      <c r="D124" s="64"/>
      <c r="E124" s="143"/>
      <c r="F124" s="43" t="s">
        <v>614</v>
      </c>
      <c r="G124" s="151"/>
    </row>
    <row r="125" spans="1:7" x14ac:dyDescent="0.35">
      <c r="A125" s="135" t="s">
        <v>755</v>
      </c>
      <c r="B125" s="135" t="s">
        <v>756</v>
      </c>
      <c r="C125" s="43" t="s">
        <v>0</v>
      </c>
      <c r="D125" s="43" t="s">
        <v>0</v>
      </c>
      <c r="E125" s="138" t="s">
        <v>615</v>
      </c>
      <c r="F125" s="43" t="s">
        <v>757</v>
      </c>
      <c r="G125" s="149"/>
    </row>
    <row r="126" spans="1:7" ht="29" x14ac:dyDescent="0.35">
      <c r="A126" s="136"/>
      <c r="B126" s="136"/>
      <c r="C126" s="43" t="s">
        <v>199</v>
      </c>
      <c r="D126" s="43" t="s">
        <v>199</v>
      </c>
      <c r="E126" s="139"/>
      <c r="F126" s="43" t="s">
        <v>760</v>
      </c>
      <c r="G126" s="150"/>
    </row>
    <row r="127" spans="1:7" ht="29" x14ac:dyDescent="0.35">
      <c r="A127" s="136"/>
      <c r="B127" s="136"/>
      <c r="C127" s="43" t="s">
        <v>200</v>
      </c>
      <c r="D127" s="43" t="s">
        <v>200</v>
      </c>
      <c r="E127" s="139"/>
      <c r="F127" s="43" t="s">
        <v>761</v>
      </c>
      <c r="G127" s="150"/>
    </row>
    <row r="128" spans="1:7" x14ac:dyDescent="0.35">
      <c r="A128" s="136"/>
      <c r="B128" s="136"/>
      <c r="C128" s="43" t="s">
        <v>201</v>
      </c>
      <c r="D128" s="43" t="s">
        <v>201</v>
      </c>
      <c r="E128" s="139"/>
      <c r="F128" s="43" t="s">
        <v>758</v>
      </c>
      <c r="G128" s="150"/>
    </row>
    <row r="129" spans="1:7" ht="43.5" x14ac:dyDescent="0.35">
      <c r="A129" s="136"/>
      <c r="B129" s="136"/>
      <c r="C129" s="43" t="s">
        <v>202</v>
      </c>
      <c r="D129" s="43" t="s">
        <v>202</v>
      </c>
      <c r="E129" s="139"/>
      <c r="F129" s="43" t="s">
        <v>762</v>
      </c>
      <c r="G129" s="150"/>
    </row>
    <row r="130" spans="1:7" ht="29" x14ac:dyDescent="0.35">
      <c r="A130" s="136"/>
      <c r="B130" s="136"/>
      <c r="C130" s="43" t="s">
        <v>203</v>
      </c>
      <c r="D130" s="43" t="s">
        <v>203</v>
      </c>
      <c r="E130" s="139"/>
      <c r="F130" s="43" t="s">
        <v>763</v>
      </c>
      <c r="G130" s="150"/>
    </row>
    <row r="131" spans="1:7" ht="29" x14ac:dyDescent="0.35">
      <c r="A131" s="136"/>
      <c r="B131" s="136"/>
      <c r="C131" s="43" t="s">
        <v>204</v>
      </c>
      <c r="D131" s="43" t="s">
        <v>204</v>
      </c>
      <c r="E131" s="140"/>
      <c r="F131" s="43" t="s">
        <v>764</v>
      </c>
      <c r="G131" s="150"/>
    </row>
    <row r="132" spans="1:7" ht="29" x14ac:dyDescent="0.35">
      <c r="A132" s="137"/>
      <c r="B132" s="137"/>
      <c r="C132" s="43" t="s">
        <v>205</v>
      </c>
      <c r="D132" s="43" t="s">
        <v>205</v>
      </c>
      <c r="E132" s="23" t="s">
        <v>609</v>
      </c>
      <c r="F132" s="43" t="s">
        <v>759</v>
      </c>
      <c r="G132" s="151"/>
    </row>
    <row r="133" spans="1:7" x14ac:dyDescent="0.35">
      <c r="A133" s="135" t="s">
        <v>765</v>
      </c>
      <c r="B133" s="135" t="s">
        <v>766</v>
      </c>
      <c r="C133" s="43" t="s">
        <v>0</v>
      </c>
      <c r="D133" s="43" t="s">
        <v>0</v>
      </c>
      <c r="E133" s="138" t="s">
        <v>615</v>
      </c>
      <c r="F133" s="43" t="s">
        <v>767</v>
      </c>
      <c r="G133" s="149"/>
    </row>
    <row r="134" spans="1:7" ht="29" x14ac:dyDescent="0.35">
      <c r="A134" s="136"/>
      <c r="B134" s="136"/>
      <c r="C134" s="43" t="s">
        <v>199</v>
      </c>
      <c r="D134" s="43" t="s">
        <v>199</v>
      </c>
      <c r="E134" s="139"/>
      <c r="F134" s="43" t="s">
        <v>768</v>
      </c>
      <c r="G134" s="150"/>
    </row>
    <row r="135" spans="1:7" ht="58" x14ac:dyDescent="0.35">
      <c r="A135" s="136"/>
      <c r="B135" s="136"/>
      <c r="C135" s="43" t="s">
        <v>200</v>
      </c>
      <c r="D135" s="43" t="s">
        <v>200</v>
      </c>
      <c r="E135" s="139"/>
      <c r="F135" s="43" t="s">
        <v>790</v>
      </c>
      <c r="G135" s="150"/>
    </row>
    <row r="136" spans="1:7" x14ac:dyDescent="0.35">
      <c r="A136" s="136"/>
      <c r="B136" s="136"/>
      <c r="C136" s="43" t="s">
        <v>206</v>
      </c>
      <c r="D136" s="43" t="s">
        <v>206</v>
      </c>
      <c r="E136" s="139"/>
      <c r="F136" s="43" t="s">
        <v>769</v>
      </c>
      <c r="G136" s="150"/>
    </row>
    <row r="137" spans="1:7" ht="29" x14ac:dyDescent="0.35">
      <c r="A137" s="136"/>
      <c r="B137" s="136"/>
      <c r="C137" s="43" t="s">
        <v>207</v>
      </c>
      <c r="D137" s="43" t="s">
        <v>207</v>
      </c>
      <c r="E137" s="139"/>
      <c r="F137" s="43" t="s">
        <v>770</v>
      </c>
      <c r="G137" s="150"/>
    </row>
    <row r="138" spans="1:7" x14ac:dyDescent="0.35">
      <c r="A138" s="136"/>
      <c r="B138" s="136"/>
      <c r="C138" s="43" t="s">
        <v>208</v>
      </c>
      <c r="D138" s="43" t="s">
        <v>208</v>
      </c>
      <c r="E138" s="139"/>
      <c r="F138" s="43" t="s">
        <v>771</v>
      </c>
      <c r="G138" s="150"/>
    </row>
    <row r="139" spans="1:7" ht="29" x14ac:dyDescent="0.35">
      <c r="A139" s="136"/>
      <c r="B139" s="136"/>
      <c r="C139" s="43" t="s">
        <v>204</v>
      </c>
      <c r="D139" s="43" t="s">
        <v>204</v>
      </c>
      <c r="E139" s="139"/>
      <c r="F139" s="43" t="s">
        <v>772</v>
      </c>
      <c r="G139" s="150"/>
    </row>
    <row r="140" spans="1:7" ht="29" x14ac:dyDescent="0.35">
      <c r="A140" s="136"/>
      <c r="B140" s="136"/>
      <c r="C140" s="43" t="s">
        <v>203</v>
      </c>
      <c r="D140" s="43" t="s">
        <v>203</v>
      </c>
      <c r="E140" s="139"/>
      <c r="F140" s="43" t="s">
        <v>773</v>
      </c>
      <c r="G140" s="150"/>
    </row>
    <row r="141" spans="1:7" ht="29" x14ac:dyDescent="0.35">
      <c r="A141" s="136"/>
      <c r="B141" s="136"/>
      <c r="C141" s="43" t="s">
        <v>209</v>
      </c>
      <c r="D141" s="43" t="s">
        <v>209</v>
      </c>
      <c r="E141" s="139"/>
      <c r="F141" s="43" t="s">
        <v>774</v>
      </c>
      <c r="G141" s="150"/>
    </row>
    <row r="142" spans="1:7" x14ac:dyDescent="0.35">
      <c r="A142" s="136"/>
      <c r="B142" s="136"/>
      <c r="C142" s="43" t="s">
        <v>210</v>
      </c>
      <c r="D142" s="43" t="s">
        <v>210</v>
      </c>
      <c r="E142" s="139"/>
      <c r="F142" s="43" t="s">
        <v>775</v>
      </c>
      <c r="G142" s="150"/>
    </row>
    <row r="143" spans="1:7" x14ac:dyDescent="0.35">
      <c r="A143" s="136"/>
      <c r="B143" s="136"/>
      <c r="C143" s="43" t="s">
        <v>211</v>
      </c>
      <c r="D143" s="43" t="s">
        <v>211</v>
      </c>
      <c r="E143" s="139"/>
      <c r="F143" s="43" t="s">
        <v>776</v>
      </c>
      <c r="G143" s="150"/>
    </row>
    <row r="144" spans="1:7" x14ac:dyDescent="0.35">
      <c r="A144" s="136"/>
      <c r="B144" s="136"/>
      <c r="C144" s="43" t="s">
        <v>212</v>
      </c>
      <c r="D144" s="43" t="s">
        <v>212</v>
      </c>
      <c r="E144" s="139"/>
      <c r="F144" s="43" t="s">
        <v>777</v>
      </c>
      <c r="G144" s="150"/>
    </row>
    <row r="145" spans="1:7" ht="29" x14ac:dyDescent="0.35">
      <c r="A145" s="136"/>
      <c r="B145" s="136"/>
      <c r="C145" s="43" t="s">
        <v>213</v>
      </c>
      <c r="D145" s="43" t="s">
        <v>213</v>
      </c>
      <c r="E145" s="139"/>
      <c r="F145" s="43" t="s">
        <v>778</v>
      </c>
      <c r="G145" s="150"/>
    </row>
    <row r="146" spans="1:7" ht="29" x14ac:dyDescent="0.35">
      <c r="A146" s="136"/>
      <c r="B146" s="136"/>
      <c r="C146" s="43" t="s">
        <v>214</v>
      </c>
      <c r="D146" s="43" t="s">
        <v>214</v>
      </c>
      <c r="E146" s="139"/>
      <c r="F146" s="43" t="s">
        <v>779</v>
      </c>
      <c r="G146" s="150"/>
    </row>
    <row r="147" spans="1:7" ht="29" x14ac:dyDescent="0.35">
      <c r="A147" s="136"/>
      <c r="B147" s="136"/>
      <c r="C147" s="43" t="s">
        <v>215</v>
      </c>
      <c r="D147" s="43" t="s">
        <v>215</v>
      </c>
      <c r="E147" s="139"/>
      <c r="F147" s="43" t="s">
        <v>780</v>
      </c>
      <c r="G147" s="150"/>
    </row>
    <row r="148" spans="1:7" ht="29" x14ac:dyDescent="0.35">
      <c r="A148" s="136"/>
      <c r="B148" s="136"/>
      <c r="C148" s="43" t="s">
        <v>216</v>
      </c>
      <c r="D148" s="43" t="s">
        <v>216</v>
      </c>
      <c r="E148" s="139"/>
      <c r="F148" s="43" t="s">
        <v>781</v>
      </c>
      <c r="G148" s="150"/>
    </row>
    <row r="149" spans="1:7" ht="29" x14ac:dyDescent="0.35">
      <c r="A149" s="136"/>
      <c r="B149" s="136"/>
      <c r="C149" s="43" t="s">
        <v>217</v>
      </c>
      <c r="D149" s="43" t="s">
        <v>217</v>
      </c>
      <c r="E149" s="139"/>
      <c r="F149" s="43" t="s">
        <v>782</v>
      </c>
      <c r="G149" s="150"/>
    </row>
    <row r="150" spans="1:7" ht="29" x14ac:dyDescent="0.35">
      <c r="A150" s="136"/>
      <c r="B150" s="136"/>
      <c r="C150" s="43" t="s">
        <v>218</v>
      </c>
      <c r="D150" s="43" t="s">
        <v>218</v>
      </c>
      <c r="E150" s="139"/>
      <c r="F150" s="43" t="s">
        <v>783</v>
      </c>
      <c r="G150" s="150"/>
    </row>
    <row r="151" spans="1:7" ht="29" x14ac:dyDescent="0.35">
      <c r="A151" s="136"/>
      <c r="B151" s="136"/>
      <c r="C151" s="43" t="s">
        <v>219</v>
      </c>
      <c r="D151" s="43" t="s">
        <v>219</v>
      </c>
      <c r="E151" s="139"/>
      <c r="F151" s="43" t="s">
        <v>784</v>
      </c>
      <c r="G151" s="150"/>
    </row>
    <row r="152" spans="1:7" x14ac:dyDescent="0.35">
      <c r="A152" s="136"/>
      <c r="B152" s="136"/>
      <c r="C152" s="43" t="s">
        <v>220</v>
      </c>
      <c r="D152" s="43" t="s">
        <v>220</v>
      </c>
      <c r="E152" s="139"/>
      <c r="F152" s="43" t="s">
        <v>785</v>
      </c>
      <c r="G152" s="150"/>
    </row>
    <row r="153" spans="1:7" ht="29" x14ac:dyDescent="0.35">
      <c r="A153" s="136"/>
      <c r="B153" s="136"/>
      <c r="C153" s="43" t="s">
        <v>221</v>
      </c>
      <c r="D153" s="43" t="s">
        <v>221</v>
      </c>
      <c r="E153" s="139"/>
      <c r="F153" s="43" t="s">
        <v>786</v>
      </c>
      <c r="G153" s="150"/>
    </row>
    <row r="154" spans="1:7" x14ac:dyDescent="0.35">
      <c r="A154" s="136"/>
      <c r="B154" s="136"/>
      <c r="C154" s="43" t="s">
        <v>222</v>
      </c>
      <c r="D154" s="43" t="s">
        <v>222</v>
      </c>
      <c r="E154" s="139"/>
      <c r="F154" s="43" t="s">
        <v>787</v>
      </c>
      <c r="G154" s="150"/>
    </row>
    <row r="155" spans="1:7" ht="29" x14ac:dyDescent="0.35">
      <c r="A155" s="136"/>
      <c r="B155" s="136"/>
      <c r="C155" s="43" t="s">
        <v>223</v>
      </c>
      <c r="D155" s="43" t="s">
        <v>223</v>
      </c>
      <c r="E155" s="139"/>
      <c r="F155" s="43" t="s">
        <v>788</v>
      </c>
      <c r="G155" s="150"/>
    </row>
    <row r="156" spans="1:7" ht="29" x14ac:dyDescent="0.35">
      <c r="A156" s="137"/>
      <c r="B156" s="137"/>
      <c r="C156" s="43" t="s">
        <v>224</v>
      </c>
      <c r="D156" s="43" t="s">
        <v>224</v>
      </c>
      <c r="E156" s="140"/>
      <c r="F156" s="43" t="s">
        <v>789</v>
      </c>
      <c r="G156" s="151"/>
    </row>
    <row r="157" spans="1:7" x14ac:dyDescent="0.35">
      <c r="A157" s="135" t="s">
        <v>791</v>
      </c>
      <c r="B157" s="135" t="s">
        <v>792</v>
      </c>
      <c r="C157" s="43" t="s">
        <v>0</v>
      </c>
      <c r="D157" s="43" t="s">
        <v>0</v>
      </c>
      <c r="E157" s="141" t="s">
        <v>609</v>
      </c>
      <c r="F157" s="43" t="s">
        <v>793</v>
      </c>
      <c r="G157" s="149"/>
    </row>
    <row r="158" spans="1:7" x14ac:dyDescent="0.35">
      <c r="A158" s="136"/>
      <c r="B158" s="136"/>
      <c r="C158" s="43" t="s">
        <v>24</v>
      </c>
      <c r="D158" s="43" t="s">
        <v>24</v>
      </c>
      <c r="E158" s="142"/>
      <c r="F158" s="43" t="s">
        <v>794</v>
      </c>
      <c r="G158" s="150"/>
    </row>
    <row r="159" spans="1:7" x14ac:dyDescent="0.35">
      <c r="A159" s="136"/>
      <c r="B159" s="136"/>
      <c r="C159" s="43" t="s">
        <v>25</v>
      </c>
      <c r="D159" s="43" t="s">
        <v>25</v>
      </c>
      <c r="E159" s="142"/>
      <c r="F159" s="43" t="s">
        <v>795</v>
      </c>
      <c r="G159" s="150"/>
    </row>
    <row r="160" spans="1:7" x14ac:dyDescent="0.35">
      <c r="A160" s="136"/>
      <c r="B160" s="136"/>
      <c r="C160" s="43" t="s">
        <v>26</v>
      </c>
      <c r="D160" s="43" t="s">
        <v>26</v>
      </c>
      <c r="E160" s="142"/>
      <c r="F160" s="43" t="s">
        <v>796</v>
      </c>
      <c r="G160" s="150"/>
    </row>
    <row r="161" spans="1:7" x14ac:dyDescent="0.35">
      <c r="A161" s="136"/>
      <c r="B161" s="136"/>
      <c r="C161" s="43" t="s">
        <v>27</v>
      </c>
      <c r="D161" s="43" t="s">
        <v>27</v>
      </c>
      <c r="E161" s="142"/>
      <c r="F161" s="43" t="s">
        <v>797</v>
      </c>
      <c r="G161" s="150"/>
    </row>
    <row r="162" spans="1:7" x14ac:dyDescent="0.35">
      <c r="A162" s="136"/>
      <c r="B162" s="136"/>
      <c r="C162" s="43" t="s">
        <v>28</v>
      </c>
      <c r="D162" s="43" t="s">
        <v>28</v>
      </c>
      <c r="E162" s="142"/>
      <c r="F162" s="43" t="s">
        <v>798</v>
      </c>
      <c r="G162" s="150"/>
    </row>
    <row r="163" spans="1:7" x14ac:dyDescent="0.35">
      <c r="A163" s="136"/>
      <c r="B163" s="136"/>
      <c r="C163" s="43" t="s">
        <v>29</v>
      </c>
      <c r="D163" s="43" t="s">
        <v>29</v>
      </c>
      <c r="E163" s="142"/>
      <c r="F163" s="43" t="s">
        <v>799</v>
      </c>
      <c r="G163" s="150"/>
    </row>
    <row r="164" spans="1:7" x14ac:dyDescent="0.35">
      <c r="A164" s="136"/>
      <c r="B164" s="136"/>
      <c r="C164" s="43" t="s">
        <v>30</v>
      </c>
      <c r="D164" s="43" t="s">
        <v>30</v>
      </c>
      <c r="E164" s="142"/>
      <c r="F164" s="43" t="s">
        <v>800</v>
      </c>
      <c r="G164" s="150"/>
    </row>
    <row r="165" spans="1:7" x14ac:dyDescent="0.35">
      <c r="A165" s="137"/>
      <c r="B165" s="137"/>
      <c r="C165" s="43" t="s">
        <v>31</v>
      </c>
      <c r="D165" s="43" t="s">
        <v>31</v>
      </c>
      <c r="E165" s="143"/>
      <c r="F165" s="43" t="s">
        <v>801</v>
      </c>
      <c r="G165" s="151"/>
    </row>
    <row r="166" spans="1:7" x14ac:dyDescent="0.35">
      <c r="A166" s="135" t="s">
        <v>802</v>
      </c>
      <c r="B166" s="135" t="s">
        <v>803</v>
      </c>
      <c r="C166" s="61" t="s">
        <v>225</v>
      </c>
      <c r="D166" s="43" t="s">
        <v>225</v>
      </c>
      <c r="E166" s="141" t="s">
        <v>609</v>
      </c>
      <c r="F166" s="43" t="s">
        <v>820</v>
      </c>
      <c r="G166" s="149" t="s">
        <v>824</v>
      </c>
    </row>
    <row r="167" spans="1:7" x14ac:dyDescent="0.35">
      <c r="A167" s="136"/>
      <c r="B167" s="136"/>
      <c r="C167" s="61" t="s">
        <v>36</v>
      </c>
      <c r="E167" s="142"/>
      <c r="F167" s="43" t="s">
        <v>822</v>
      </c>
      <c r="G167" s="150"/>
    </row>
    <row r="168" spans="1:7" ht="43.5" x14ac:dyDescent="0.35">
      <c r="A168" s="136"/>
      <c r="B168" s="136"/>
      <c r="C168" s="65" t="s">
        <v>226</v>
      </c>
      <c r="E168" s="142"/>
      <c r="F168" s="43" t="s">
        <v>823</v>
      </c>
      <c r="G168" s="150"/>
    </row>
    <row r="169" spans="1:7" x14ac:dyDescent="0.35">
      <c r="A169" s="136"/>
      <c r="B169" s="136"/>
      <c r="C169" s="61" t="s">
        <v>571</v>
      </c>
      <c r="D169" s="43" t="s">
        <v>56</v>
      </c>
      <c r="E169" s="142"/>
      <c r="F169" s="43" t="s">
        <v>657</v>
      </c>
      <c r="G169" s="150"/>
    </row>
    <row r="170" spans="1:7" x14ac:dyDescent="0.35">
      <c r="A170" s="136"/>
      <c r="B170" s="136"/>
      <c r="C170" s="61" t="s">
        <v>572</v>
      </c>
      <c r="D170" s="43" t="s">
        <v>811</v>
      </c>
      <c r="E170" s="142"/>
      <c r="F170" s="43" t="s">
        <v>658</v>
      </c>
      <c r="G170" s="150"/>
    </row>
    <row r="171" spans="1:7" ht="29" x14ac:dyDescent="0.35">
      <c r="A171" s="136"/>
      <c r="B171" s="136"/>
      <c r="C171" s="61" t="s">
        <v>573</v>
      </c>
      <c r="D171" s="43" t="s">
        <v>812</v>
      </c>
      <c r="E171" s="142"/>
      <c r="F171" s="43" t="s">
        <v>821</v>
      </c>
      <c r="G171" s="150"/>
    </row>
    <row r="172" spans="1:7" ht="58" x14ac:dyDescent="0.35">
      <c r="A172" s="136"/>
      <c r="B172" s="136"/>
      <c r="C172" s="61" t="s">
        <v>819</v>
      </c>
      <c r="D172" s="43" t="s">
        <v>813</v>
      </c>
      <c r="E172" s="142"/>
      <c r="F172" s="43" t="s">
        <v>660</v>
      </c>
      <c r="G172" s="150"/>
    </row>
    <row r="173" spans="1:7" x14ac:dyDescent="0.35">
      <c r="A173" s="136"/>
      <c r="B173" s="136"/>
      <c r="C173" s="61" t="s">
        <v>59</v>
      </c>
      <c r="D173" s="43" t="s">
        <v>814</v>
      </c>
      <c r="E173" s="142"/>
      <c r="F173" s="43" t="s">
        <v>661</v>
      </c>
      <c r="G173" s="150"/>
    </row>
    <row r="174" spans="1:7" x14ac:dyDescent="0.35">
      <c r="A174" s="136"/>
      <c r="B174" s="136"/>
      <c r="C174" s="61" t="s">
        <v>575</v>
      </c>
      <c r="D174" s="43" t="s">
        <v>815</v>
      </c>
      <c r="E174" s="142"/>
      <c r="F174" s="43" t="s">
        <v>662</v>
      </c>
      <c r="G174" s="150"/>
    </row>
    <row r="175" spans="1:7" x14ac:dyDescent="0.35">
      <c r="A175" s="136"/>
      <c r="B175" s="136"/>
      <c r="C175" s="61" t="s">
        <v>576</v>
      </c>
      <c r="D175" s="43" t="s">
        <v>816</v>
      </c>
      <c r="E175" s="142"/>
      <c r="F175" s="43" t="s">
        <v>663</v>
      </c>
      <c r="G175" s="150"/>
    </row>
    <row r="176" spans="1:7" x14ac:dyDescent="0.35">
      <c r="A176" s="136"/>
      <c r="B176" s="136"/>
      <c r="C176" s="61" t="s">
        <v>577</v>
      </c>
      <c r="D176" s="43" t="s">
        <v>817</v>
      </c>
      <c r="E176" s="142"/>
      <c r="F176" s="43" t="s">
        <v>664</v>
      </c>
      <c r="G176" s="150"/>
    </row>
    <row r="177" spans="1:7" x14ac:dyDescent="0.35">
      <c r="A177" s="136"/>
      <c r="B177" s="136"/>
      <c r="C177" s="61" t="s">
        <v>578</v>
      </c>
      <c r="D177" s="43" t="s">
        <v>818</v>
      </c>
      <c r="E177" s="142"/>
      <c r="F177" s="43" t="s">
        <v>665</v>
      </c>
      <c r="G177" s="150"/>
    </row>
    <row r="178" spans="1:7" x14ac:dyDescent="0.35">
      <c r="A178" s="136"/>
      <c r="B178" s="136"/>
      <c r="C178" s="61" t="s">
        <v>579</v>
      </c>
      <c r="D178" s="149"/>
      <c r="E178" s="142"/>
      <c r="F178" s="43" t="s">
        <v>825</v>
      </c>
      <c r="G178" s="150"/>
    </row>
    <row r="179" spans="1:7" x14ac:dyDescent="0.35">
      <c r="A179" s="136"/>
      <c r="B179" s="136"/>
      <c r="C179" s="61" t="s">
        <v>83</v>
      </c>
      <c r="D179" s="150"/>
      <c r="E179" s="142"/>
      <c r="F179" s="43" t="s">
        <v>826</v>
      </c>
      <c r="G179" s="150"/>
    </row>
    <row r="180" spans="1:7" x14ac:dyDescent="0.35">
      <c r="A180" s="136"/>
      <c r="B180" s="136"/>
      <c r="C180" s="61" t="s">
        <v>8</v>
      </c>
      <c r="D180" s="150"/>
      <c r="E180" s="142"/>
      <c r="F180" s="43" t="s">
        <v>827</v>
      </c>
      <c r="G180" s="150"/>
    </row>
    <row r="181" spans="1:7" x14ac:dyDescent="0.35">
      <c r="A181" s="137"/>
      <c r="B181" s="137"/>
      <c r="C181" s="61" t="s">
        <v>9</v>
      </c>
      <c r="D181" s="151"/>
      <c r="E181" s="143"/>
      <c r="F181" s="43" t="s">
        <v>828</v>
      </c>
      <c r="G181" s="151"/>
    </row>
    <row r="182" spans="1:7" x14ac:dyDescent="0.35">
      <c r="A182" s="135" t="s">
        <v>831</v>
      </c>
      <c r="B182" s="155" t="s">
        <v>832</v>
      </c>
      <c r="C182" s="64" t="s">
        <v>83</v>
      </c>
      <c r="D182" s="149"/>
      <c r="E182" s="141" t="s">
        <v>609</v>
      </c>
      <c r="F182" s="43" t="s">
        <v>826</v>
      </c>
      <c r="G182" s="149"/>
    </row>
    <row r="183" spans="1:7" x14ac:dyDescent="0.35">
      <c r="A183" s="136"/>
      <c r="B183" s="156"/>
      <c r="C183" s="64" t="s">
        <v>85</v>
      </c>
      <c r="D183" s="150"/>
      <c r="E183" s="142"/>
      <c r="F183" s="43" t="s">
        <v>827</v>
      </c>
      <c r="G183" s="150"/>
    </row>
    <row r="184" spans="1:7" x14ac:dyDescent="0.35">
      <c r="A184" s="136"/>
      <c r="B184" s="156"/>
      <c r="C184" s="64" t="s">
        <v>86</v>
      </c>
      <c r="D184" s="150"/>
      <c r="E184" s="142"/>
      <c r="F184" s="43" t="s">
        <v>828</v>
      </c>
      <c r="G184" s="150"/>
    </row>
    <row r="185" spans="1:7" x14ac:dyDescent="0.35">
      <c r="A185" s="136"/>
      <c r="B185" s="156"/>
      <c r="C185" s="61" t="s">
        <v>225</v>
      </c>
      <c r="D185" s="150"/>
      <c r="E185" s="142"/>
      <c r="F185" s="43" t="s">
        <v>829</v>
      </c>
      <c r="G185" s="150"/>
    </row>
    <row r="186" spans="1:7" x14ac:dyDescent="0.35">
      <c r="A186" s="136"/>
      <c r="B186" s="156"/>
      <c r="C186" s="61" t="s">
        <v>36</v>
      </c>
      <c r="D186" s="150"/>
      <c r="E186" s="142"/>
      <c r="F186" s="43" t="s">
        <v>830</v>
      </c>
      <c r="G186" s="150"/>
    </row>
    <row r="187" spans="1:7" x14ac:dyDescent="0.35">
      <c r="A187" s="136"/>
      <c r="B187" s="156"/>
      <c r="C187" s="66" t="s">
        <v>571</v>
      </c>
      <c r="D187" s="150"/>
      <c r="E187" s="142"/>
      <c r="F187" s="43" t="s">
        <v>657</v>
      </c>
      <c r="G187" s="150"/>
    </row>
    <row r="188" spans="1:7" x14ac:dyDescent="0.35">
      <c r="A188" s="136"/>
      <c r="B188" s="156"/>
      <c r="C188" s="66" t="s">
        <v>572</v>
      </c>
      <c r="D188" s="150"/>
      <c r="E188" s="142"/>
      <c r="F188" s="43" t="s">
        <v>658</v>
      </c>
      <c r="G188" s="150"/>
    </row>
    <row r="189" spans="1:7" ht="29" x14ac:dyDescent="0.35">
      <c r="A189" s="136"/>
      <c r="B189" s="156"/>
      <c r="C189" s="67" t="s">
        <v>573</v>
      </c>
      <c r="D189" s="150"/>
      <c r="E189" s="142"/>
      <c r="F189" s="43" t="s">
        <v>821</v>
      </c>
      <c r="G189" s="150"/>
    </row>
    <row r="190" spans="1:7" ht="58" x14ac:dyDescent="0.35">
      <c r="A190" s="136"/>
      <c r="B190" s="156"/>
      <c r="C190" s="61" t="s">
        <v>574</v>
      </c>
      <c r="D190" s="150"/>
      <c r="E190" s="142"/>
      <c r="F190" s="43" t="s">
        <v>660</v>
      </c>
      <c r="G190" s="150"/>
    </row>
    <row r="191" spans="1:7" x14ac:dyDescent="0.35">
      <c r="A191" s="136"/>
      <c r="B191" s="156"/>
      <c r="C191" s="66" t="s">
        <v>59</v>
      </c>
      <c r="D191" s="150"/>
      <c r="E191" s="142"/>
      <c r="F191" s="43" t="s">
        <v>661</v>
      </c>
      <c r="G191" s="150"/>
    </row>
    <row r="192" spans="1:7" x14ac:dyDescent="0.35">
      <c r="A192" s="136"/>
      <c r="B192" s="156"/>
      <c r="C192" s="66" t="s">
        <v>575</v>
      </c>
      <c r="D192" s="150"/>
      <c r="E192" s="142"/>
      <c r="F192" s="43" t="s">
        <v>662</v>
      </c>
      <c r="G192" s="150"/>
    </row>
    <row r="193" spans="1:7" x14ac:dyDescent="0.35">
      <c r="A193" s="136"/>
      <c r="B193" s="156"/>
      <c r="C193" s="66" t="s">
        <v>576</v>
      </c>
      <c r="D193" s="150"/>
      <c r="E193" s="142"/>
      <c r="F193" s="43" t="s">
        <v>663</v>
      </c>
      <c r="G193" s="150"/>
    </row>
    <row r="194" spans="1:7" x14ac:dyDescent="0.35">
      <c r="A194" s="136"/>
      <c r="B194" s="156"/>
      <c r="C194" s="68" t="s">
        <v>577</v>
      </c>
      <c r="D194" s="150"/>
      <c r="E194" s="142"/>
      <c r="F194" s="43" t="s">
        <v>664</v>
      </c>
      <c r="G194" s="150"/>
    </row>
    <row r="195" spans="1:7" x14ac:dyDescent="0.35">
      <c r="A195" s="136"/>
      <c r="B195" s="156"/>
      <c r="C195" s="61" t="s">
        <v>578</v>
      </c>
      <c r="D195" s="150"/>
      <c r="E195" s="142"/>
      <c r="F195" s="43" t="s">
        <v>665</v>
      </c>
      <c r="G195" s="150"/>
    </row>
    <row r="196" spans="1:7" x14ac:dyDescent="0.35">
      <c r="A196" s="136"/>
      <c r="B196" s="156"/>
      <c r="C196" s="61" t="s">
        <v>867</v>
      </c>
      <c r="D196" s="150"/>
      <c r="E196" s="142"/>
      <c r="F196" s="43" t="s">
        <v>893</v>
      </c>
      <c r="G196" s="150"/>
    </row>
    <row r="197" spans="1:7" x14ac:dyDescent="0.35">
      <c r="A197" s="137"/>
      <c r="B197" s="157"/>
      <c r="C197" s="69" t="s">
        <v>579</v>
      </c>
      <c r="D197" s="151"/>
      <c r="E197" s="143"/>
      <c r="F197" s="43" t="s">
        <v>825</v>
      </c>
      <c r="G197" s="151"/>
    </row>
    <row r="198" spans="1:7" x14ac:dyDescent="0.35">
      <c r="A198" s="135" t="s">
        <v>888</v>
      </c>
      <c r="B198" s="149" t="s">
        <v>886</v>
      </c>
      <c r="C198" s="7" t="s">
        <v>872</v>
      </c>
      <c r="D198" s="149"/>
      <c r="E198" s="152" t="s">
        <v>887</v>
      </c>
      <c r="F198" s="43" t="s">
        <v>889</v>
      </c>
    </row>
    <row r="199" spans="1:7" x14ac:dyDescent="0.35">
      <c r="A199" s="136"/>
      <c r="B199" s="150"/>
      <c r="C199" s="7" t="s">
        <v>873</v>
      </c>
      <c r="D199" s="150"/>
      <c r="E199" s="153"/>
      <c r="F199" s="43" t="s">
        <v>890</v>
      </c>
    </row>
    <row r="200" spans="1:7" x14ac:dyDescent="0.35">
      <c r="A200" s="136"/>
      <c r="B200" s="150"/>
      <c r="C200" s="7" t="s">
        <v>874</v>
      </c>
      <c r="D200" s="150"/>
      <c r="E200" s="153"/>
      <c r="F200" s="43" t="s">
        <v>891</v>
      </c>
    </row>
    <row r="201" spans="1:7" x14ac:dyDescent="0.35">
      <c r="A201" s="137"/>
      <c r="B201" s="151"/>
      <c r="C201" s="7" t="s">
        <v>875</v>
      </c>
      <c r="D201" s="151"/>
      <c r="E201" s="154"/>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topLeftCell="E1" workbookViewId="0">
      <pane ySplit="1" topLeftCell="A52" activePane="bottomLeft" state="frozen"/>
      <selection pane="bottomLeft" activeCell="D63" sqref="D63"/>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3"/>
  <sheetViews>
    <sheetView workbookViewId="0">
      <pane ySplit="1" topLeftCell="A299" activePane="bottomLeft" state="frozen"/>
      <selection pane="bottomLeft" activeCell="A313" sqref="A313:XFD313"/>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3"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47</v>
      </c>
      <c r="C278">
        <f t="shared" si="12"/>
        <v>11129</v>
      </c>
      <c r="D278">
        <v>1</v>
      </c>
      <c r="E278">
        <f t="shared" si="13"/>
        <v>253</v>
      </c>
      <c r="F278" s="18">
        <f t="shared" si="14"/>
        <v>49.285714285714285</v>
      </c>
    </row>
    <row r="279" spans="1:6" x14ac:dyDescent="0.35">
      <c r="A279" s="1">
        <v>44177</v>
      </c>
      <c r="B279">
        <v>48</v>
      </c>
      <c r="C279">
        <f t="shared" si="12"/>
        <v>11177</v>
      </c>
      <c r="D279">
        <v>0</v>
      </c>
      <c r="E279">
        <f t="shared" si="13"/>
        <v>253</v>
      </c>
      <c r="F279" s="18">
        <f t="shared" si="14"/>
        <v>49.857142857142854</v>
      </c>
    </row>
    <row r="280" spans="1:6" x14ac:dyDescent="0.35">
      <c r="A280" s="1">
        <v>44178</v>
      </c>
      <c r="B280">
        <v>53</v>
      </c>
      <c r="C280">
        <f t="shared" si="12"/>
        <v>11230</v>
      </c>
      <c r="D280">
        <v>0</v>
      </c>
      <c r="E280">
        <f t="shared" si="13"/>
        <v>253</v>
      </c>
      <c r="F280" s="18">
        <f t="shared" si="14"/>
        <v>50.571428571428569</v>
      </c>
    </row>
    <row r="281" spans="1:6" x14ac:dyDescent="0.35">
      <c r="A281" s="1">
        <v>44179</v>
      </c>
      <c r="B281">
        <v>53</v>
      </c>
      <c r="C281">
        <f t="shared" si="12"/>
        <v>11283</v>
      </c>
      <c r="D281">
        <v>0</v>
      </c>
      <c r="E281">
        <f t="shared" si="13"/>
        <v>253</v>
      </c>
      <c r="F281" s="18">
        <f t="shared" si="14"/>
        <v>49.571428571428569</v>
      </c>
    </row>
    <row r="282" spans="1:6" x14ac:dyDescent="0.35">
      <c r="A282" s="1">
        <v>44180</v>
      </c>
      <c r="B282">
        <v>45</v>
      </c>
      <c r="C282">
        <f t="shared" si="12"/>
        <v>11328</v>
      </c>
      <c r="D282">
        <v>0</v>
      </c>
      <c r="E282">
        <f t="shared" si="13"/>
        <v>253</v>
      </c>
      <c r="F282" s="18">
        <f t="shared" si="14"/>
        <v>50</v>
      </c>
    </row>
    <row r="283" spans="1:6" x14ac:dyDescent="0.35">
      <c r="A283" s="1">
        <v>44181</v>
      </c>
      <c r="B283">
        <v>50</v>
      </c>
      <c r="C283">
        <f t="shared" si="12"/>
        <v>11378</v>
      </c>
      <c r="D283">
        <v>0</v>
      </c>
      <c r="E283">
        <f t="shared" si="13"/>
        <v>253</v>
      </c>
      <c r="F283" s="18">
        <f t="shared" si="14"/>
        <v>49.857142857142854</v>
      </c>
    </row>
    <row r="284" spans="1:6" x14ac:dyDescent="0.35">
      <c r="A284" s="1">
        <v>44182</v>
      </c>
      <c r="B284">
        <v>56</v>
      </c>
      <c r="C284">
        <f t="shared" si="12"/>
        <v>11434</v>
      </c>
      <c r="D284">
        <v>0</v>
      </c>
      <c r="E284">
        <f t="shared" si="13"/>
        <v>253</v>
      </c>
      <c r="F284" s="18">
        <f t="shared" si="14"/>
        <v>50.285714285714285</v>
      </c>
    </row>
    <row r="285" spans="1:6" x14ac:dyDescent="0.35">
      <c r="A285" s="1">
        <v>44183</v>
      </c>
      <c r="B285">
        <v>56</v>
      </c>
      <c r="C285">
        <f t="shared" si="12"/>
        <v>11490</v>
      </c>
      <c r="D285">
        <v>1</v>
      </c>
      <c r="E285">
        <f t="shared" si="13"/>
        <v>254</v>
      </c>
      <c r="F285" s="18">
        <f t="shared" si="14"/>
        <v>51.571428571428569</v>
      </c>
    </row>
    <row r="286" spans="1:6" x14ac:dyDescent="0.35">
      <c r="A286" s="1">
        <v>44184</v>
      </c>
      <c r="B286">
        <v>60</v>
      </c>
      <c r="C286">
        <f t="shared" si="12"/>
        <v>11550</v>
      </c>
      <c r="D286">
        <v>0</v>
      </c>
      <c r="E286">
        <f t="shared" si="13"/>
        <v>254</v>
      </c>
      <c r="F286" s="18">
        <f t="shared" si="14"/>
        <v>53.285714285714285</v>
      </c>
    </row>
    <row r="287" spans="1:6" x14ac:dyDescent="0.35">
      <c r="A287" s="1">
        <v>44185</v>
      </c>
      <c r="B287">
        <v>58</v>
      </c>
      <c r="C287">
        <f t="shared" si="12"/>
        <v>11608</v>
      </c>
      <c r="D287">
        <v>1</v>
      </c>
      <c r="E287">
        <f t="shared" si="13"/>
        <v>255</v>
      </c>
      <c r="F287" s="18">
        <f t="shared" si="14"/>
        <v>54</v>
      </c>
    </row>
    <row r="288" spans="1:6" x14ac:dyDescent="0.35">
      <c r="A288" s="1">
        <v>44186</v>
      </c>
      <c r="B288">
        <v>49</v>
      </c>
      <c r="C288">
        <f t="shared" si="12"/>
        <v>11657</v>
      </c>
      <c r="D288">
        <v>3</v>
      </c>
      <c r="E288">
        <f t="shared" si="13"/>
        <v>258</v>
      </c>
      <c r="F288" s="18">
        <f t="shared" si="14"/>
        <v>53.428571428571431</v>
      </c>
    </row>
    <row r="289" spans="1:6" x14ac:dyDescent="0.35">
      <c r="A289" s="1">
        <v>44187</v>
      </c>
      <c r="B289">
        <v>73</v>
      </c>
      <c r="C289">
        <f t="shared" si="12"/>
        <v>11730</v>
      </c>
      <c r="D289">
        <v>0</v>
      </c>
      <c r="E289">
        <f t="shared" si="13"/>
        <v>258</v>
      </c>
      <c r="F289" s="18">
        <f t="shared" si="14"/>
        <v>57.428571428571431</v>
      </c>
    </row>
    <row r="290" spans="1:6" x14ac:dyDescent="0.35">
      <c r="A290" s="1">
        <v>44188</v>
      </c>
      <c r="B290">
        <v>49</v>
      </c>
      <c r="C290">
        <f t="shared" si="12"/>
        <v>11779</v>
      </c>
      <c r="D290">
        <v>1</v>
      </c>
      <c r="E290">
        <f t="shared" si="13"/>
        <v>259</v>
      </c>
      <c r="F290" s="18">
        <f t="shared" si="14"/>
        <v>57.285714285714285</v>
      </c>
    </row>
    <row r="291" spans="1:6" x14ac:dyDescent="0.35">
      <c r="A291" s="1">
        <v>44189</v>
      </c>
      <c r="B291">
        <v>79</v>
      </c>
      <c r="C291">
        <f t="shared" si="12"/>
        <v>11858</v>
      </c>
      <c r="D291">
        <v>0</v>
      </c>
      <c r="E291">
        <f t="shared" si="13"/>
        <v>259</v>
      </c>
      <c r="F291" s="18">
        <f t="shared" si="14"/>
        <v>60.571428571428569</v>
      </c>
    </row>
    <row r="292" spans="1:6" x14ac:dyDescent="0.35">
      <c r="A292" s="1">
        <v>44190</v>
      </c>
      <c r="B292">
        <v>66</v>
      </c>
      <c r="C292">
        <f t="shared" si="12"/>
        <v>11924</v>
      </c>
      <c r="D292">
        <v>1</v>
      </c>
      <c r="E292">
        <f t="shared" si="13"/>
        <v>260</v>
      </c>
      <c r="F292" s="18">
        <f>AVERAGE(B286:B292)</f>
        <v>62</v>
      </c>
    </row>
    <row r="293" spans="1:6" x14ac:dyDescent="0.35">
      <c r="A293" s="1">
        <v>44191</v>
      </c>
      <c r="B293">
        <v>61</v>
      </c>
      <c r="C293">
        <f t="shared" si="12"/>
        <v>11985</v>
      </c>
      <c r="D293">
        <v>1</v>
      </c>
      <c r="E293">
        <f t="shared" si="13"/>
        <v>261</v>
      </c>
      <c r="F293" s="18">
        <f>AVERAGE(B287:B293)</f>
        <v>62.142857142857146</v>
      </c>
    </row>
    <row r="294" spans="1:6" x14ac:dyDescent="0.35">
      <c r="A294" s="1">
        <v>44192</v>
      </c>
      <c r="B294">
        <v>59</v>
      </c>
      <c r="C294">
        <f t="shared" si="12"/>
        <v>12044</v>
      </c>
      <c r="D294">
        <v>3</v>
      </c>
      <c r="E294">
        <f t="shared" si="13"/>
        <v>264</v>
      </c>
      <c r="F294" s="18">
        <f>AVERAGE(B288:B294)</f>
        <v>62.285714285714285</v>
      </c>
    </row>
    <row r="295" spans="1:6" x14ac:dyDescent="0.35">
      <c r="A295" s="1">
        <v>44193</v>
      </c>
      <c r="B295">
        <v>75</v>
      </c>
      <c r="C295">
        <f t="shared" si="12"/>
        <v>12119</v>
      </c>
      <c r="D295">
        <v>0</v>
      </c>
      <c r="E295">
        <f t="shared" si="13"/>
        <v>264</v>
      </c>
      <c r="F295" s="18">
        <f>AVERAGE(B289:B295)</f>
        <v>66</v>
      </c>
    </row>
    <row r="296" spans="1:6" x14ac:dyDescent="0.35">
      <c r="A296" s="1">
        <v>44194</v>
      </c>
      <c r="B296">
        <v>75</v>
      </c>
      <c r="C296">
        <f t="shared" si="12"/>
        <v>12194</v>
      </c>
      <c r="D296">
        <v>3</v>
      </c>
      <c r="E296">
        <f t="shared" si="13"/>
        <v>267</v>
      </c>
      <c r="F296" s="18">
        <f>AVERAGE(B290:B296)</f>
        <v>66.285714285714292</v>
      </c>
    </row>
    <row r="297" spans="1:6" x14ac:dyDescent="0.35">
      <c r="A297" s="1">
        <v>44195</v>
      </c>
      <c r="B297">
        <v>56</v>
      </c>
      <c r="C297" s="14">
        <f t="shared" si="12"/>
        <v>12250</v>
      </c>
      <c r="D297">
        <v>0</v>
      </c>
      <c r="E297">
        <f t="shared" si="13"/>
        <v>267</v>
      </c>
      <c r="F297" s="18">
        <f t="shared" ref="F297" si="15">AVERAGE(B291:B297)</f>
        <v>67.285714285714292</v>
      </c>
    </row>
    <row r="298" spans="1:6" x14ac:dyDescent="0.35">
      <c r="A298" s="1">
        <v>44196</v>
      </c>
      <c r="B298">
        <v>83</v>
      </c>
      <c r="C298" s="14">
        <f t="shared" si="12"/>
        <v>12333</v>
      </c>
      <c r="D298">
        <v>1</v>
      </c>
      <c r="E298">
        <f>D298+E297</f>
        <v>268</v>
      </c>
      <c r="F298" s="18">
        <f>AVERAGE(B292:B298)</f>
        <v>67.857142857142861</v>
      </c>
    </row>
    <row r="299" spans="1:6" x14ac:dyDescent="0.35">
      <c r="A299" s="1">
        <v>44197</v>
      </c>
      <c r="B299">
        <v>63</v>
      </c>
      <c r="C299" s="14">
        <f t="shared" si="12"/>
        <v>12396</v>
      </c>
      <c r="D299">
        <v>1</v>
      </c>
      <c r="E299" s="14">
        <f>D299+E298</f>
        <v>269</v>
      </c>
      <c r="F299" s="18">
        <f>AVERAGE(B293:B299)</f>
        <v>67.428571428571431</v>
      </c>
    </row>
    <row r="300" spans="1:6" x14ac:dyDescent="0.35">
      <c r="A300" s="1">
        <v>44198</v>
      </c>
      <c r="B300">
        <v>78</v>
      </c>
      <c r="C300" s="14">
        <f t="shared" si="12"/>
        <v>12474</v>
      </c>
      <c r="D300">
        <v>2</v>
      </c>
      <c r="E300" s="14">
        <f t="shared" ref="E300:E313" si="16">D300+E299</f>
        <v>271</v>
      </c>
      <c r="F300" s="18">
        <f t="shared" ref="F300:F313" si="17">AVERAGE(B294:B300)</f>
        <v>69.857142857142861</v>
      </c>
    </row>
    <row r="301" spans="1:6" x14ac:dyDescent="0.35">
      <c r="A301" s="1">
        <v>44199</v>
      </c>
      <c r="B301">
        <v>60</v>
      </c>
      <c r="C301" s="14">
        <f t="shared" si="12"/>
        <v>12534</v>
      </c>
      <c r="D301">
        <v>0</v>
      </c>
      <c r="E301" s="14">
        <f t="shared" si="16"/>
        <v>271</v>
      </c>
      <c r="F301" s="18">
        <f t="shared" si="17"/>
        <v>70</v>
      </c>
    </row>
    <row r="302" spans="1:6" x14ac:dyDescent="0.35">
      <c r="A302" s="1">
        <v>44200</v>
      </c>
      <c r="B302">
        <v>63</v>
      </c>
      <c r="C302" s="14">
        <f t="shared" si="12"/>
        <v>12597</v>
      </c>
      <c r="D302">
        <v>2</v>
      </c>
      <c r="E302" s="14">
        <f t="shared" si="16"/>
        <v>273</v>
      </c>
      <c r="F302" s="18">
        <f t="shared" si="17"/>
        <v>68.285714285714292</v>
      </c>
    </row>
    <row r="303" spans="1:6" x14ac:dyDescent="0.35">
      <c r="A303" s="1">
        <v>44201</v>
      </c>
      <c r="B303">
        <v>68</v>
      </c>
      <c r="C303" s="14">
        <f t="shared" si="12"/>
        <v>12665</v>
      </c>
      <c r="D303">
        <v>3</v>
      </c>
      <c r="E303" s="14">
        <f t="shared" si="16"/>
        <v>276</v>
      </c>
      <c r="F303" s="18">
        <f t="shared" si="17"/>
        <v>67.285714285714292</v>
      </c>
    </row>
    <row r="304" spans="1:6" x14ac:dyDescent="0.35">
      <c r="A304" s="1">
        <v>44202</v>
      </c>
      <c r="B304">
        <v>85</v>
      </c>
      <c r="C304" s="14">
        <f t="shared" si="12"/>
        <v>12750</v>
      </c>
      <c r="D304">
        <v>0</v>
      </c>
      <c r="E304" s="14">
        <f t="shared" si="16"/>
        <v>276</v>
      </c>
      <c r="F304" s="18">
        <f t="shared" si="17"/>
        <v>71.428571428571431</v>
      </c>
    </row>
    <row r="305" spans="1:6" x14ac:dyDescent="0.35">
      <c r="A305" s="1">
        <v>44203</v>
      </c>
      <c r="B305">
        <v>72</v>
      </c>
      <c r="C305" s="14">
        <f t="shared" si="12"/>
        <v>12822</v>
      </c>
      <c r="D305">
        <v>0</v>
      </c>
      <c r="E305" s="14">
        <f t="shared" si="16"/>
        <v>276</v>
      </c>
      <c r="F305" s="18">
        <f t="shared" si="17"/>
        <v>69.857142857142861</v>
      </c>
    </row>
    <row r="306" spans="1:6" x14ac:dyDescent="0.35">
      <c r="A306" s="1">
        <v>44204</v>
      </c>
      <c r="B306">
        <v>69</v>
      </c>
      <c r="C306" s="14">
        <f t="shared" si="12"/>
        <v>12891</v>
      </c>
      <c r="D306" s="14">
        <v>0</v>
      </c>
      <c r="E306" s="14">
        <f t="shared" si="16"/>
        <v>276</v>
      </c>
      <c r="F306" s="18">
        <f t="shared" si="17"/>
        <v>70.714285714285708</v>
      </c>
    </row>
    <row r="307" spans="1:6" x14ac:dyDescent="0.35">
      <c r="A307" s="1">
        <v>44205</v>
      </c>
      <c r="B307">
        <v>76</v>
      </c>
      <c r="C307" s="14">
        <f t="shared" si="12"/>
        <v>12967</v>
      </c>
      <c r="D307" s="14">
        <v>1</v>
      </c>
      <c r="E307" s="14">
        <f t="shared" si="16"/>
        <v>277</v>
      </c>
      <c r="F307" s="18">
        <f t="shared" si="17"/>
        <v>70.428571428571431</v>
      </c>
    </row>
    <row r="308" spans="1:6" x14ac:dyDescent="0.35">
      <c r="A308" s="1">
        <v>44206</v>
      </c>
      <c r="B308">
        <v>85</v>
      </c>
      <c r="C308" s="14">
        <f t="shared" si="12"/>
        <v>13052</v>
      </c>
      <c r="D308">
        <v>1</v>
      </c>
      <c r="E308" s="14">
        <f t="shared" si="16"/>
        <v>278</v>
      </c>
      <c r="F308" s="18">
        <f t="shared" si="17"/>
        <v>74</v>
      </c>
    </row>
    <row r="309" spans="1:6" x14ac:dyDescent="0.35">
      <c r="A309" s="1">
        <v>44207</v>
      </c>
      <c r="B309">
        <v>56</v>
      </c>
      <c r="C309" s="14">
        <f t="shared" si="12"/>
        <v>13108</v>
      </c>
      <c r="D309">
        <v>0</v>
      </c>
      <c r="E309" s="14">
        <f t="shared" si="16"/>
        <v>278</v>
      </c>
      <c r="F309" s="18">
        <f t="shared" si="17"/>
        <v>73</v>
      </c>
    </row>
    <row r="310" spans="1:6" x14ac:dyDescent="0.35">
      <c r="A310" s="1">
        <v>44208</v>
      </c>
      <c r="B310">
        <v>63</v>
      </c>
      <c r="C310" s="14">
        <f t="shared" si="12"/>
        <v>13171</v>
      </c>
      <c r="D310">
        <v>0</v>
      </c>
      <c r="E310" s="14">
        <f t="shared" si="16"/>
        <v>278</v>
      </c>
      <c r="F310" s="18">
        <f t="shared" si="17"/>
        <v>72.285714285714292</v>
      </c>
    </row>
    <row r="311" spans="1:6" x14ac:dyDescent="0.35">
      <c r="A311" s="1">
        <v>44209</v>
      </c>
      <c r="B311">
        <v>79</v>
      </c>
      <c r="C311" s="14">
        <f t="shared" si="12"/>
        <v>13250</v>
      </c>
      <c r="D311">
        <v>0</v>
      </c>
      <c r="E311" s="14">
        <f t="shared" si="16"/>
        <v>278</v>
      </c>
      <c r="F311" s="18">
        <f t="shared" si="17"/>
        <v>71.428571428571431</v>
      </c>
    </row>
    <row r="312" spans="1:6" x14ac:dyDescent="0.35">
      <c r="A312" s="1">
        <v>44210</v>
      </c>
      <c r="B312">
        <v>61</v>
      </c>
      <c r="C312" s="14">
        <f t="shared" si="12"/>
        <v>13311</v>
      </c>
      <c r="D312">
        <v>1</v>
      </c>
      <c r="E312" s="14">
        <f t="shared" si="16"/>
        <v>279</v>
      </c>
      <c r="F312" s="18">
        <f t="shared" si="17"/>
        <v>69.857142857142861</v>
      </c>
    </row>
    <row r="313" spans="1:6" x14ac:dyDescent="0.35">
      <c r="A313" s="1">
        <v>44211</v>
      </c>
      <c r="B313">
        <v>40</v>
      </c>
      <c r="C313" s="14">
        <f t="shared" si="12"/>
        <v>13351</v>
      </c>
      <c r="D313">
        <v>1</v>
      </c>
      <c r="E313" s="14">
        <f t="shared" si="16"/>
        <v>280</v>
      </c>
      <c r="F313" s="18">
        <f t="shared" si="17"/>
        <v>65.714285714285708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8"/>
  <sheetViews>
    <sheetView workbookViewId="0">
      <pane ySplit="1" topLeftCell="A212" activePane="bottomLeft" state="frozen"/>
      <selection pane="bottomLeft" activeCell="A228" sqref="A228:XFD228"/>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2"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1616</v>
      </c>
      <c r="G2">
        <v>1616</v>
      </c>
    </row>
    <row r="3" spans="1:12" x14ac:dyDescent="0.35">
      <c r="A3" s="1">
        <v>44059</v>
      </c>
      <c r="B3" s="14">
        <v>7</v>
      </c>
      <c r="C3">
        <f>(B3+C2)</f>
        <v>10</v>
      </c>
      <c r="D3" s="14">
        <v>120</v>
      </c>
      <c r="E3" s="14">
        <v>7</v>
      </c>
      <c r="F3" s="14">
        <v>1925</v>
      </c>
      <c r="G3">
        <f>(F3+G2)</f>
        <v>3541</v>
      </c>
    </row>
    <row r="4" spans="1:12" x14ac:dyDescent="0.35">
      <c r="A4" s="1">
        <v>44060</v>
      </c>
      <c r="B4" s="14">
        <v>11</v>
      </c>
      <c r="C4" s="14">
        <f t="shared" ref="C4:C67" si="0">(B4+C3)</f>
        <v>21</v>
      </c>
      <c r="D4" s="14">
        <v>369</v>
      </c>
      <c r="E4" s="14">
        <v>11</v>
      </c>
      <c r="F4" s="14">
        <v>11713</v>
      </c>
      <c r="G4" s="14">
        <f t="shared" ref="G4:G67" si="1">(F4+G3)</f>
        <v>15254</v>
      </c>
    </row>
    <row r="5" spans="1:12" x14ac:dyDescent="0.35">
      <c r="A5" s="1">
        <v>44061</v>
      </c>
      <c r="B5" s="14">
        <v>4</v>
      </c>
      <c r="C5" s="14">
        <f t="shared" si="0"/>
        <v>25</v>
      </c>
      <c r="D5" s="14">
        <v>381</v>
      </c>
      <c r="E5" s="14">
        <v>4</v>
      </c>
      <c r="F5" s="14">
        <v>12296</v>
      </c>
      <c r="G5" s="14">
        <f t="shared" si="1"/>
        <v>27550</v>
      </c>
    </row>
    <row r="6" spans="1:12" x14ac:dyDescent="0.35">
      <c r="A6" s="1">
        <v>44062</v>
      </c>
      <c r="B6" s="14">
        <v>11</v>
      </c>
      <c r="C6" s="14">
        <f t="shared" si="0"/>
        <v>36</v>
      </c>
      <c r="D6" s="14">
        <v>337</v>
      </c>
      <c r="E6" s="14">
        <v>11</v>
      </c>
      <c r="F6" s="14">
        <v>12404</v>
      </c>
      <c r="G6" s="14">
        <f t="shared" si="1"/>
        <v>39954</v>
      </c>
    </row>
    <row r="7" spans="1:12" x14ac:dyDescent="0.35">
      <c r="A7" s="1">
        <v>44063</v>
      </c>
      <c r="B7" s="14">
        <v>12</v>
      </c>
      <c r="C7" s="14">
        <f t="shared" si="0"/>
        <v>48</v>
      </c>
      <c r="D7" s="14">
        <v>356</v>
      </c>
      <c r="E7" s="14">
        <v>12</v>
      </c>
      <c r="F7" s="14">
        <v>13933</v>
      </c>
      <c r="G7" s="14">
        <f t="shared" si="1"/>
        <v>53887</v>
      </c>
    </row>
    <row r="8" spans="1:12" x14ac:dyDescent="0.35">
      <c r="A8" s="1">
        <v>44064</v>
      </c>
      <c r="B8" s="14">
        <v>10</v>
      </c>
      <c r="C8" s="14">
        <f t="shared" si="0"/>
        <v>58</v>
      </c>
      <c r="D8" s="14">
        <v>283</v>
      </c>
      <c r="E8" s="14">
        <v>11</v>
      </c>
      <c r="F8" s="14">
        <v>13476</v>
      </c>
      <c r="G8" s="14">
        <f t="shared" si="1"/>
        <v>67363</v>
      </c>
    </row>
    <row r="9" spans="1:12" x14ac:dyDescent="0.35">
      <c r="A9" s="1">
        <v>44065</v>
      </c>
      <c r="B9" s="14">
        <v>11</v>
      </c>
      <c r="C9" s="14">
        <f t="shared" si="0"/>
        <v>69</v>
      </c>
      <c r="D9" s="14">
        <v>148</v>
      </c>
      <c r="E9" s="14">
        <v>11</v>
      </c>
      <c r="F9" s="14">
        <v>8151</v>
      </c>
      <c r="G9" s="14">
        <f t="shared" si="1"/>
        <v>75514</v>
      </c>
    </row>
    <row r="10" spans="1:12" x14ac:dyDescent="0.35">
      <c r="A10" s="1">
        <v>44066</v>
      </c>
      <c r="B10" s="14">
        <v>5</v>
      </c>
      <c r="C10" s="14">
        <f t="shared" si="0"/>
        <v>74</v>
      </c>
      <c r="D10" s="14">
        <v>92</v>
      </c>
      <c r="E10" s="14">
        <v>5</v>
      </c>
      <c r="F10" s="14">
        <v>8536</v>
      </c>
      <c r="G10" s="14">
        <f t="shared" si="1"/>
        <v>84050</v>
      </c>
    </row>
    <row r="11" spans="1:12" x14ac:dyDescent="0.35">
      <c r="A11" s="1">
        <v>44067</v>
      </c>
      <c r="B11" s="14">
        <v>20</v>
      </c>
      <c r="C11" s="14">
        <f t="shared" si="0"/>
        <v>94</v>
      </c>
      <c r="D11" s="14">
        <v>396</v>
      </c>
      <c r="E11" s="14">
        <v>20</v>
      </c>
      <c r="F11" s="14">
        <v>22563</v>
      </c>
      <c r="G11" s="14">
        <f t="shared" si="1"/>
        <v>106613</v>
      </c>
    </row>
    <row r="12" spans="1:12" x14ac:dyDescent="0.35">
      <c r="A12" s="1">
        <v>44068</v>
      </c>
      <c r="B12" s="14">
        <v>14</v>
      </c>
      <c r="C12" s="14">
        <f t="shared" si="0"/>
        <v>108</v>
      </c>
      <c r="D12" s="14">
        <v>379</v>
      </c>
      <c r="E12" s="14">
        <v>16</v>
      </c>
      <c r="F12" s="14">
        <v>22523</v>
      </c>
      <c r="G12" s="14">
        <f t="shared" si="1"/>
        <v>129136</v>
      </c>
    </row>
    <row r="13" spans="1:12" x14ac:dyDescent="0.35">
      <c r="A13" s="1">
        <v>44069</v>
      </c>
      <c r="B13" s="14">
        <v>12</v>
      </c>
      <c r="C13" s="14">
        <f t="shared" si="0"/>
        <v>120</v>
      </c>
      <c r="D13" s="14">
        <v>379</v>
      </c>
      <c r="E13" s="14">
        <v>12</v>
      </c>
      <c r="F13" s="14">
        <v>21823</v>
      </c>
      <c r="G13" s="14">
        <f t="shared" si="1"/>
        <v>150959</v>
      </c>
    </row>
    <row r="14" spans="1:12" x14ac:dyDescent="0.35">
      <c r="A14" s="1">
        <v>44070</v>
      </c>
      <c r="B14" s="14">
        <v>13</v>
      </c>
      <c r="C14" s="14">
        <f t="shared" si="0"/>
        <v>133</v>
      </c>
      <c r="D14" s="14">
        <v>344</v>
      </c>
      <c r="E14" s="14">
        <v>15</v>
      </c>
      <c r="F14" s="14">
        <v>25205</v>
      </c>
      <c r="G14" s="14">
        <f t="shared" si="1"/>
        <v>176164</v>
      </c>
    </row>
    <row r="15" spans="1:12" x14ac:dyDescent="0.35">
      <c r="A15" s="1">
        <v>44071</v>
      </c>
      <c r="B15" s="14">
        <v>13</v>
      </c>
      <c r="C15" s="14">
        <f t="shared" si="0"/>
        <v>146</v>
      </c>
      <c r="D15" s="14">
        <v>363</v>
      </c>
      <c r="E15" s="14">
        <v>14</v>
      </c>
      <c r="F15" s="14">
        <v>22997</v>
      </c>
      <c r="G15" s="14">
        <f t="shared" si="1"/>
        <v>199161</v>
      </c>
    </row>
    <row r="16" spans="1:12" x14ac:dyDescent="0.35">
      <c r="A16" s="1">
        <v>44072</v>
      </c>
      <c r="B16" s="14">
        <v>16</v>
      </c>
      <c r="C16" s="14">
        <f t="shared" si="0"/>
        <v>162</v>
      </c>
      <c r="D16" s="14">
        <v>172</v>
      </c>
      <c r="E16" s="14">
        <v>16</v>
      </c>
      <c r="F16" s="14">
        <v>14677</v>
      </c>
      <c r="G16" s="14">
        <f t="shared" si="1"/>
        <v>213838</v>
      </c>
    </row>
    <row r="17" spans="1:12" x14ac:dyDescent="0.35">
      <c r="A17" s="1">
        <v>44073</v>
      </c>
      <c r="B17" s="14">
        <v>17</v>
      </c>
      <c r="C17" s="14">
        <f t="shared" si="0"/>
        <v>179</v>
      </c>
      <c r="D17" s="14">
        <v>139</v>
      </c>
      <c r="E17" s="14">
        <v>20</v>
      </c>
      <c r="F17" s="14">
        <v>14969</v>
      </c>
      <c r="G17" s="14">
        <f t="shared" si="1"/>
        <v>228807</v>
      </c>
    </row>
    <row r="18" spans="1:12" x14ac:dyDescent="0.35">
      <c r="A18" s="1">
        <v>44074</v>
      </c>
      <c r="B18" s="14">
        <v>36</v>
      </c>
      <c r="C18" s="14">
        <f t="shared" si="0"/>
        <v>215</v>
      </c>
      <c r="D18" s="14">
        <v>438</v>
      </c>
      <c r="E18" s="14">
        <v>37</v>
      </c>
      <c r="F18" s="14">
        <v>33731</v>
      </c>
      <c r="G18" s="14">
        <f t="shared" si="1"/>
        <v>262538</v>
      </c>
    </row>
    <row r="19" spans="1:12" x14ac:dyDescent="0.35">
      <c r="A19" s="1">
        <v>44075</v>
      </c>
      <c r="B19" s="14">
        <v>18</v>
      </c>
      <c r="C19" s="14">
        <f t="shared" si="0"/>
        <v>233</v>
      </c>
      <c r="D19" s="14">
        <v>395</v>
      </c>
      <c r="E19" s="14">
        <v>23</v>
      </c>
      <c r="F19" s="14">
        <v>31351</v>
      </c>
      <c r="G19" s="14">
        <f t="shared" si="1"/>
        <v>293889</v>
      </c>
    </row>
    <row r="20" spans="1:12" x14ac:dyDescent="0.35">
      <c r="A20" s="1">
        <v>44076</v>
      </c>
      <c r="B20" s="14">
        <v>34</v>
      </c>
      <c r="C20" s="14">
        <f t="shared" si="0"/>
        <v>267</v>
      </c>
      <c r="D20" s="14">
        <v>384</v>
      </c>
      <c r="E20" s="14">
        <v>36</v>
      </c>
      <c r="F20" s="14">
        <v>29198</v>
      </c>
      <c r="G20" s="14">
        <f t="shared" si="1"/>
        <v>323087</v>
      </c>
    </row>
    <row r="21" spans="1:12" x14ac:dyDescent="0.35">
      <c r="A21" s="1">
        <v>44077</v>
      </c>
      <c r="B21" s="14">
        <v>21</v>
      </c>
      <c r="C21" s="14">
        <f t="shared" si="0"/>
        <v>288</v>
      </c>
      <c r="D21" s="14">
        <v>464</v>
      </c>
      <c r="E21" s="14">
        <v>24</v>
      </c>
      <c r="F21" s="14">
        <v>34043</v>
      </c>
      <c r="G21" s="14">
        <f t="shared" si="1"/>
        <v>357130</v>
      </c>
    </row>
    <row r="22" spans="1:12" x14ac:dyDescent="0.35">
      <c r="A22" s="1">
        <v>44078</v>
      </c>
      <c r="B22" s="14">
        <v>18</v>
      </c>
      <c r="C22" s="14">
        <f t="shared" si="0"/>
        <v>306</v>
      </c>
      <c r="D22" s="14">
        <v>347</v>
      </c>
      <c r="E22" s="14">
        <v>18</v>
      </c>
      <c r="F22" s="14">
        <v>28156</v>
      </c>
      <c r="G22" s="14">
        <f t="shared" si="1"/>
        <v>385286</v>
      </c>
    </row>
    <row r="23" spans="1:12" x14ac:dyDescent="0.35">
      <c r="A23" s="1">
        <v>44079</v>
      </c>
      <c r="B23" s="14">
        <v>11</v>
      </c>
      <c r="C23" s="14">
        <f t="shared" si="0"/>
        <v>317</v>
      </c>
      <c r="D23" s="14">
        <v>198</v>
      </c>
      <c r="E23" s="14">
        <v>11</v>
      </c>
      <c r="F23" s="14">
        <v>12046</v>
      </c>
      <c r="G23" s="14">
        <f t="shared" si="1"/>
        <v>397332</v>
      </c>
    </row>
    <row r="24" spans="1:12" x14ac:dyDescent="0.35">
      <c r="A24" s="1">
        <v>44080</v>
      </c>
      <c r="B24" s="14">
        <v>7</v>
      </c>
      <c r="C24" s="14">
        <f t="shared" si="0"/>
        <v>324</v>
      </c>
      <c r="D24" s="14">
        <v>112</v>
      </c>
      <c r="E24" s="14">
        <v>8</v>
      </c>
      <c r="F24" s="14">
        <v>13563</v>
      </c>
      <c r="G24" s="14">
        <f t="shared" si="1"/>
        <v>410895</v>
      </c>
    </row>
    <row r="25" spans="1:12" x14ac:dyDescent="0.35">
      <c r="A25" s="1">
        <v>44081</v>
      </c>
      <c r="B25" s="14">
        <v>24</v>
      </c>
      <c r="C25" s="14">
        <f t="shared" si="0"/>
        <v>348</v>
      </c>
      <c r="D25" s="14">
        <v>161</v>
      </c>
      <c r="E25" s="14">
        <v>26</v>
      </c>
      <c r="F25" s="14">
        <v>25387</v>
      </c>
      <c r="G25" s="14">
        <f t="shared" si="1"/>
        <v>436282</v>
      </c>
    </row>
    <row r="26" spans="1:12" x14ac:dyDescent="0.35">
      <c r="A26" s="1">
        <v>44082</v>
      </c>
      <c r="B26" s="14">
        <v>58</v>
      </c>
      <c r="C26" s="14">
        <f t="shared" si="0"/>
        <v>406</v>
      </c>
      <c r="D26" s="14">
        <v>547</v>
      </c>
      <c r="E26" s="14">
        <v>61</v>
      </c>
      <c r="F26" s="14">
        <v>41297</v>
      </c>
      <c r="G26" s="14">
        <f t="shared" si="1"/>
        <v>477579</v>
      </c>
    </row>
    <row r="27" spans="1:12" x14ac:dyDescent="0.35">
      <c r="A27" s="1">
        <v>44083</v>
      </c>
      <c r="B27" s="14">
        <v>44</v>
      </c>
      <c r="C27" s="14">
        <f t="shared" si="0"/>
        <v>450</v>
      </c>
      <c r="D27" s="14">
        <v>474</v>
      </c>
      <c r="E27" s="14">
        <v>45</v>
      </c>
      <c r="F27" s="14">
        <v>34078</v>
      </c>
      <c r="G27" s="14">
        <f t="shared" si="1"/>
        <v>511657</v>
      </c>
      <c r="H27">
        <v>365229</v>
      </c>
      <c r="I27">
        <v>357</v>
      </c>
      <c r="J27">
        <v>331</v>
      </c>
      <c r="K27">
        <v>0</v>
      </c>
      <c r="L27">
        <v>0</v>
      </c>
    </row>
    <row r="28" spans="1:12" x14ac:dyDescent="0.35">
      <c r="A28" s="1">
        <v>44084</v>
      </c>
      <c r="B28" s="14">
        <v>25</v>
      </c>
      <c r="C28" s="14">
        <f t="shared" si="0"/>
        <v>475</v>
      </c>
      <c r="D28" s="14">
        <v>409</v>
      </c>
      <c r="E28" s="14">
        <v>26</v>
      </c>
      <c r="F28" s="14">
        <v>36030</v>
      </c>
      <c r="G28" s="14">
        <f t="shared" si="1"/>
        <v>547687</v>
      </c>
    </row>
    <row r="29" spans="1:12" x14ac:dyDescent="0.35">
      <c r="A29" s="1">
        <v>44085</v>
      </c>
      <c r="B29" s="14">
        <v>26</v>
      </c>
      <c r="C29" s="14">
        <f t="shared" si="0"/>
        <v>501</v>
      </c>
      <c r="D29" s="14">
        <v>409</v>
      </c>
      <c r="E29" s="14">
        <v>29</v>
      </c>
      <c r="F29" s="14">
        <v>31244</v>
      </c>
      <c r="G29" s="14">
        <f t="shared" si="1"/>
        <v>578931</v>
      </c>
    </row>
    <row r="30" spans="1:12" x14ac:dyDescent="0.35">
      <c r="A30" s="1">
        <v>44086</v>
      </c>
      <c r="B30" s="14">
        <v>3</v>
      </c>
      <c r="C30" s="14">
        <f t="shared" si="0"/>
        <v>504</v>
      </c>
      <c r="D30" s="14">
        <v>189</v>
      </c>
      <c r="E30" s="14">
        <v>6</v>
      </c>
      <c r="F30" s="14">
        <v>9288</v>
      </c>
      <c r="G30" s="14">
        <f t="shared" si="1"/>
        <v>588219</v>
      </c>
    </row>
    <row r="31" spans="1:12" x14ac:dyDescent="0.35">
      <c r="A31" s="1">
        <v>44087</v>
      </c>
      <c r="B31" s="14">
        <v>6</v>
      </c>
      <c r="C31" s="14">
        <f t="shared" si="0"/>
        <v>510</v>
      </c>
      <c r="D31" s="14">
        <v>161</v>
      </c>
      <c r="E31" s="14">
        <v>8</v>
      </c>
      <c r="F31" s="14">
        <v>13058</v>
      </c>
      <c r="G31" s="14">
        <f t="shared" si="1"/>
        <v>601277</v>
      </c>
    </row>
    <row r="32" spans="1:12" x14ac:dyDescent="0.35">
      <c r="A32" s="1">
        <v>44088</v>
      </c>
      <c r="B32" s="14">
        <v>28</v>
      </c>
      <c r="C32" s="14">
        <f t="shared" si="0"/>
        <v>538</v>
      </c>
      <c r="D32" s="14">
        <v>503</v>
      </c>
      <c r="E32" s="14">
        <v>29</v>
      </c>
      <c r="F32" s="14">
        <v>42848</v>
      </c>
      <c r="G32" s="14">
        <f t="shared" si="1"/>
        <v>644125</v>
      </c>
    </row>
    <row r="33" spans="1:12" x14ac:dyDescent="0.35">
      <c r="A33" s="1">
        <v>44089</v>
      </c>
      <c r="B33" s="14">
        <v>11</v>
      </c>
      <c r="C33" s="14">
        <f t="shared" si="0"/>
        <v>549</v>
      </c>
      <c r="D33" s="14">
        <v>424</v>
      </c>
      <c r="E33" s="14">
        <v>15</v>
      </c>
      <c r="F33" s="14">
        <v>37537</v>
      </c>
      <c r="G33" s="14">
        <f t="shared" si="1"/>
        <v>681662</v>
      </c>
    </row>
    <row r="34" spans="1:12" x14ac:dyDescent="0.35">
      <c r="A34" s="1">
        <v>44090</v>
      </c>
      <c r="B34" s="14">
        <v>25</v>
      </c>
      <c r="C34" s="14">
        <f t="shared" si="0"/>
        <v>574</v>
      </c>
      <c r="D34" s="14">
        <v>413</v>
      </c>
      <c r="E34" s="14">
        <v>26</v>
      </c>
      <c r="F34" s="14">
        <v>32687</v>
      </c>
      <c r="G34" s="14">
        <f t="shared" si="1"/>
        <v>714349</v>
      </c>
      <c r="H34">
        <v>518904</v>
      </c>
      <c r="I34">
        <v>532</v>
      </c>
      <c r="J34">
        <v>499</v>
      </c>
      <c r="K34">
        <v>168</v>
      </c>
      <c r="L34">
        <v>153675</v>
      </c>
    </row>
    <row r="35" spans="1:12" x14ac:dyDescent="0.35">
      <c r="A35" s="1">
        <v>44091</v>
      </c>
      <c r="B35" s="14">
        <v>11</v>
      </c>
      <c r="C35" s="14">
        <f t="shared" si="0"/>
        <v>585</v>
      </c>
      <c r="D35" s="14">
        <v>355</v>
      </c>
      <c r="E35" s="14">
        <v>13</v>
      </c>
      <c r="F35" s="14">
        <v>38641</v>
      </c>
      <c r="G35" s="14">
        <f t="shared" si="1"/>
        <v>752990</v>
      </c>
    </row>
    <row r="36" spans="1:12" x14ac:dyDescent="0.35">
      <c r="A36" s="1">
        <v>44092</v>
      </c>
      <c r="B36" s="14">
        <v>16</v>
      </c>
      <c r="C36" s="14">
        <f t="shared" si="0"/>
        <v>601</v>
      </c>
      <c r="D36" s="14">
        <v>436</v>
      </c>
      <c r="E36" s="14">
        <v>18</v>
      </c>
      <c r="F36" s="14">
        <v>30768</v>
      </c>
      <c r="G36" s="14">
        <f t="shared" si="1"/>
        <v>783758</v>
      </c>
    </row>
    <row r="37" spans="1:12" x14ac:dyDescent="0.35">
      <c r="A37" s="1">
        <v>44093</v>
      </c>
      <c r="B37" s="14">
        <v>1</v>
      </c>
      <c r="C37" s="14">
        <f t="shared" si="0"/>
        <v>602</v>
      </c>
      <c r="D37" s="14">
        <v>202</v>
      </c>
      <c r="E37" s="14">
        <v>1</v>
      </c>
      <c r="F37" s="14">
        <v>8753</v>
      </c>
      <c r="G37" s="14">
        <f t="shared" si="1"/>
        <v>792511</v>
      </c>
    </row>
    <row r="38" spans="1:12" x14ac:dyDescent="0.35">
      <c r="A38" s="1">
        <v>44094</v>
      </c>
      <c r="B38" s="14">
        <v>6</v>
      </c>
      <c r="C38" s="14">
        <f t="shared" si="0"/>
        <v>608</v>
      </c>
      <c r="D38" s="14">
        <v>141</v>
      </c>
      <c r="E38" s="14">
        <v>7</v>
      </c>
      <c r="F38" s="14">
        <v>12658</v>
      </c>
      <c r="G38" s="14">
        <f t="shared" si="1"/>
        <v>805169</v>
      </c>
    </row>
    <row r="39" spans="1:12" x14ac:dyDescent="0.35">
      <c r="A39" s="1">
        <v>44095</v>
      </c>
      <c r="B39" s="14">
        <v>38</v>
      </c>
      <c r="C39" s="14">
        <f t="shared" si="0"/>
        <v>646</v>
      </c>
      <c r="D39" s="14">
        <v>427</v>
      </c>
      <c r="E39" s="14">
        <v>40</v>
      </c>
      <c r="F39" s="14">
        <v>44281</v>
      </c>
      <c r="G39" s="14">
        <f t="shared" si="1"/>
        <v>849450</v>
      </c>
    </row>
    <row r="40" spans="1:12" x14ac:dyDescent="0.35">
      <c r="A40" s="1">
        <v>44096</v>
      </c>
      <c r="B40" s="14">
        <v>74</v>
      </c>
      <c r="C40" s="14">
        <f t="shared" si="0"/>
        <v>720</v>
      </c>
      <c r="D40" s="14">
        <v>508</v>
      </c>
      <c r="E40" s="14">
        <v>78</v>
      </c>
      <c r="F40" s="14">
        <v>39702</v>
      </c>
      <c r="G40" s="14">
        <f t="shared" si="1"/>
        <v>889152</v>
      </c>
    </row>
    <row r="41" spans="1:12" x14ac:dyDescent="0.35">
      <c r="A41" s="1">
        <v>44097</v>
      </c>
      <c r="B41" s="14">
        <v>41</v>
      </c>
      <c r="C41" s="14">
        <f t="shared" si="0"/>
        <v>761</v>
      </c>
      <c r="D41" s="14">
        <v>560</v>
      </c>
      <c r="E41" s="14">
        <v>43</v>
      </c>
      <c r="F41" s="14">
        <v>34061</v>
      </c>
      <c r="G41" s="14">
        <f t="shared" si="1"/>
        <v>923213</v>
      </c>
      <c r="H41">
        <v>761891</v>
      </c>
      <c r="I41">
        <v>685</v>
      </c>
      <c r="J41">
        <v>629</v>
      </c>
      <c r="K41">
        <v>130</v>
      </c>
      <c r="L41">
        <v>242987</v>
      </c>
    </row>
    <row r="42" spans="1:12" x14ac:dyDescent="0.35">
      <c r="A42" s="1">
        <v>44098</v>
      </c>
      <c r="B42" s="14">
        <v>31</v>
      </c>
      <c r="C42" s="14">
        <f t="shared" si="0"/>
        <v>792</v>
      </c>
      <c r="D42" s="14">
        <v>597</v>
      </c>
      <c r="E42" s="14">
        <v>32</v>
      </c>
      <c r="F42" s="14">
        <v>42331</v>
      </c>
      <c r="G42" s="14">
        <f t="shared" si="1"/>
        <v>965544</v>
      </c>
    </row>
    <row r="43" spans="1:12" x14ac:dyDescent="0.35">
      <c r="A43" s="1">
        <v>44099</v>
      </c>
      <c r="B43" s="14">
        <v>31</v>
      </c>
      <c r="C43" s="14">
        <f t="shared" si="0"/>
        <v>823</v>
      </c>
      <c r="D43" s="14">
        <v>553</v>
      </c>
      <c r="E43" s="14">
        <v>34</v>
      </c>
      <c r="F43" s="14">
        <v>31486</v>
      </c>
      <c r="G43" s="14">
        <f t="shared" si="1"/>
        <v>997030</v>
      </c>
    </row>
    <row r="44" spans="1:12" x14ac:dyDescent="0.35">
      <c r="A44" s="1">
        <v>44100</v>
      </c>
      <c r="B44" s="14">
        <v>8</v>
      </c>
      <c r="C44" s="14">
        <f t="shared" si="0"/>
        <v>831</v>
      </c>
      <c r="D44" s="14">
        <v>364</v>
      </c>
      <c r="E44" s="14">
        <v>8</v>
      </c>
      <c r="F44" s="14">
        <v>8444</v>
      </c>
      <c r="G44" s="14">
        <f t="shared" si="1"/>
        <v>1005474</v>
      </c>
    </row>
    <row r="45" spans="1:12" x14ac:dyDescent="0.35">
      <c r="A45" s="1">
        <v>44101</v>
      </c>
      <c r="B45" s="14">
        <v>13</v>
      </c>
      <c r="C45" s="14">
        <f t="shared" si="0"/>
        <v>844</v>
      </c>
      <c r="D45" s="14">
        <v>225</v>
      </c>
      <c r="E45" s="14">
        <v>13</v>
      </c>
      <c r="F45" s="14">
        <v>9886</v>
      </c>
      <c r="G45" s="14">
        <f t="shared" si="1"/>
        <v>1015360</v>
      </c>
    </row>
    <row r="46" spans="1:12" x14ac:dyDescent="0.35">
      <c r="A46" s="1">
        <v>44102</v>
      </c>
      <c r="B46" s="14">
        <v>60</v>
      </c>
      <c r="C46" s="14">
        <f t="shared" si="0"/>
        <v>904</v>
      </c>
      <c r="D46" s="14">
        <v>867</v>
      </c>
      <c r="E46" s="14">
        <v>61</v>
      </c>
      <c r="F46" s="14">
        <v>41647</v>
      </c>
      <c r="G46" s="14">
        <f t="shared" si="1"/>
        <v>1057007</v>
      </c>
    </row>
    <row r="47" spans="1:12" x14ac:dyDescent="0.35">
      <c r="A47" s="1">
        <v>44103</v>
      </c>
      <c r="B47" s="14">
        <v>32</v>
      </c>
      <c r="C47" s="14">
        <f t="shared" si="0"/>
        <v>936</v>
      </c>
      <c r="D47" s="14">
        <v>720</v>
      </c>
      <c r="E47" s="14">
        <v>33</v>
      </c>
      <c r="F47" s="14">
        <v>39321</v>
      </c>
      <c r="G47" s="14">
        <f t="shared" si="1"/>
        <v>1096328</v>
      </c>
    </row>
    <row r="48" spans="1:12" x14ac:dyDescent="0.35">
      <c r="A48" s="1">
        <v>44104</v>
      </c>
      <c r="B48" s="14">
        <v>36</v>
      </c>
      <c r="C48" s="14">
        <f t="shared" si="0"/>
        <v>972</v>
      </c>
      <c r="D48" s="14">
        <v>613</v>
      </c>
      <c r="E48" s="14">
        <v>40</v>
      </c>
      <c r="F48" s="14">
        <v>30280</v>
      </c>
      <c r="G48" s="14">
        <f t="shared" si="1"/>
        <v>1126608</v>
      </c>
      <c r="H48">
        <v>1050850</v>
      </c>
      <c r="I48">
        <v>918</v>
      </c>
      <c r="J48">
        <v>847</v>
      </c>
      <c r="K48">
        <v>218</v>
      </c>
      <c r="L48">
        <v>288959</v>
      </c>
    </row>
    <row r="49" spans="1:12" x14ac:dyDescent="0.35">
      <c r="A49" s="1">
        <v>44105</v>
      </c>
      <c r="B49" s="14">
        <v>42</v>
      </c>
      <c r="C49" s="14">
        <f t="shared" si="0"/>
        <v>1014</v>
      </c>
      <c r="D49" s="14">
        <v>684</v>
      </c>
      <c r="E49" s="14">
        <v>44</v>
      </c>
      <c r="F49" s="14">
        <v>42041</v>
      </c>
      <c r="G49" s="14">
        <f t="shared" si="1"/>
        <v>1168649</v>
      </c>
    </row>
    <row r="50" spans="1:12" x14ac:dyDescent="0.35">
      <c r="A50" s="1">
        <v>44106</v>
      </c>
      <c r="B50" s="14">
        <v>33</v>
      </c>
      <c r="C50" s="14">
        <f t="shared" si="0"/>
        <v>1047</v>
      </c>
      <c r="D50" s="14">
        <v>565</v>
      </c>
      <c r="E50" s="14">
        <v>34</v>
      </c>
      <c r="F50" s="14">
        <v>31614</v>
      </c>
      <c r="G50" s="14">
        <f t="shared" si="1"/>
        <v>1200263</v>
      </c>
    </row>
    <row r="51" spans="1:12" x14ac:dyDescent="0.35">
      <c r="A51" s="1">
        <v>44107</v>
      </c>
      <c r="B51" s="14">
        <v>6</v>
      </c>
      <c r="C51" s="14">
        <f t="shared" si="0"/>
        <v>1053</v>
      </c>
      <c r="D51" s="14">
        <v>408</v>
      </c>
      <c r="E51" s="14">
        <v>6</v>
      </c>
      <c r="F51" s="14">
        <v>9147</v>
      </c>
      <c r="G51" s="14">
        <f t="shared" si="1"/>
        <v>1209410</v>
      </c>
    </row>
    <row r="52" spans="1:12" x14ac:dyDescent="0.35">
      <c r="A52" s="1">
        <v>44108</v>
      </c>
      <c r="B52" s="14">
        <v>6</v>
      </c>
      <c r="C52" s="14">
        <f t="shared" si="0"/>
        <v>1059</v>
      </c>
      <c r="D52" s="14">
        <v>292</v>
      </c>
      <c r="E52" s="14">
        <v>6</v>
      </c>
      <c r="F52" s="14">
        <v>12622</v>
      </c>
      <c r="G52" s="14">
        <f t="shared" si="1"/>
        <v>1222032</v>
      </c>
    </row>
    <row r="53" spans="1:12" x14ac:dyDescent="0.35">
      <c r="A53" s="1">
        <v>44109</v>
      </c>
      <c r="B53" s="14">
        <v>41</v>
      </c>
      <c r="C53" s="14">
        <f t="shared" si="0"/>
        <v>1100</v>
      </c>
      <c r="D53" s="14">
        <v>750</v>
      </c>
      <c r="E53" s="14">
        <v>42</v>
      </c>
      <c r="F53" s="14">
        <v>45812</v>
      </c>
      <c r="G53" s="14">
        <f t="shared" si="1"/>
        <v>1267844</v>
      </c>
    </row>
    <row r="54" spans="1:12" x14ac:dyDescent="0.35">
      <c r="A54" s="1">
        <v>44110</v>
      </c>
      <c r="B54" s="14">
        <v>21</v>
      </c>
      <c r="C54" s="14">
        <f t="shared" si="0"/>
        <v>1121</v>
      </c>
      <c r="D54" s="14">
        <v>735</v>
      </c>
      <c r="E54" s="14">
        <v>22</v>
      </c>
      <c r="F54" s="14">
        <v>41719</v>
      </c>
      <c r="G54" s="14">
        <f t="shared" si="1"/>
        <v>1309563</v>
      </c>
    </row>
    <row r="55" spans="1:12" x14ac:dyDescent="0.35">
      <c r="A55" s="1">
        <v>44111</v>
      </c>
      <c r="B55" s="14">
        <v>16</v>
      </c>
      <c r="C55" s="14">
        <f t="shared" si="0"/>
        <v>1137</v>
      </c>
      <c r="D55" s="14">
        <v>722</v>
      </c>
      <c r="E55" s="14">
        <v>18</v>
      </c>
      <c r="F55" s="14">
        <v>33845</v>
      </c>
      <c r="G55" s="14">
        <f t="shared" si="1"/>
        <v>1343408</v>
      </c>
      <c r="H55">
        <v>1256242</v>
      </c>
      <c r="I55">
        <v>1141</v>
      </c>
      <c r="J55">
        <v>1058</v>
      </c>
      <c r="K55">
        <v>211</v>
      </c>
      <c r="L55">
        <v>205392</v>
      </c>
    </row>
    <row r="56" spans="1:12" x14ac:dyDescent="0.35">
      <c r="A56" s="1">
        <v>44112</v>
      </c>
      <c r="B56" s="14">
        <v>25</v>
      </c>
      <c r="C56" s="14">
        <f t="shared" si="0"/>
        <v>1162</v>
      </c>
      <c r="D56" s="14">
        <v>835</v>
      </c>
      <c r="E56" s="14">
        <v>26</v>
      </c>
      <c r="F56" s="14">
        <v>43662</v>
      </c>
      <c r="G56" s="14">
        <f t="shared" si="1"/>
        <v>1387070</v>
      </c>
    </row>
    <row r="57" spans="1:12" x14ac:dyDescent="0.35">
      <c r="A57" s="1">
        <v>44113</v>
      </c>
      <c r="B57" s="14">
        <v>16</v>
      </c>
      <c r="C57" s="14">
        <f t="shared" si="0"/>
        <v>1178</v>
      </c>
      <c r="D57" s="14">
        <v>689</v>
      </c>
      <c r="E57" s="14">
        <v>16</v>
      </c>
      <c r="F57" s="14">
        <v>24769</v>
      </c>
      <c r="G57" s="14">
        <f t="shared" si="1"/>
        <v>1411839</v>
      </c>
    </row>
    <row r="58" spans="1:12" x14ac:dyDescent="0.35">
      <c r="A58" s="1">
        <v>44114</v>
      </c>
      <c r="B58" s="14">
        <v>5</v>
      </c>
      <c r="C58" s="14">
        <f t="shared" si="0"/>
        <v>1183</v>
      </c>
      <c r="D58" s="14">
        <v>413</v>
      </c>
      <c r="E58" s="14">
        <v>5</v>
      </c>
      <c r="F58" s="14">
        <v>3600</v>
      </c>
      <c r="G58" s="14">
        <f t="shared" si="1"/>
        <v>1415439</v>
      </c>
    </row>
    <row r="59" spans="1:12" x14ac:dyDescent="0.35">
      <c r="A59" s="1">
        <v>44115</v>
      </c>
      <c r="B59" s="14">
        <v>1</v>
      </c>
      <c r="C59" s="14">
        <f t="shared" si="0"/>
        <v>1184</v>
      </c>
      <c r="D59" s="14">
        <v>264</v>
      </c>
      <c r="E59" s="14">
        <v>1</v>
      </c>
      <c r="F59" s="14">
        <v>9654</v>
      </c>
      <c r="G59" s="14">
        <f t="shared" si="1"/>
        <v>1425093</v>
      </c>
    </row>
    <row r="60" spans="1:12" x14ac:dyDescent="0.35">
      <c r="A60" s="1">
        <v>44116</v>
      </c>
      <c r="B60" s="14">
        <v>19</v>
      </c>
      <c r="C60" s="14">
        <f t="shared" si="0"/>
        <v>1203</v>
      </c>
      <c r="D60" s="14">
        <v>594</v>
      </c>
      <c r="E60" s="14">
        <v>20</v>
      </c>
      <c r="F60" s="14">
        <v>28637</v>
      </c>
      <c r="G60" s="14">
        <f t="shared" si="1"/>
        <v>1453730</v>
      </c>
    </row>
    <row r="61" spans="1:12" x14ac:dyDescent="0.35">
      <c r="A61" s="1">
        <v>44117</v>
      </c>
      <c r="B61" s="14">
        <v>63</v>
      </c>
      <c r="C61" s="14">
        <f t="shared" si="0"/>
        <v>1266</v>
      </c>
      <c r="D61" s="14">
        <v>786</v>
      </c>
      <c r="E61" s="14">
        <v>63</v>
      </c>
      <c r="F61" s="14">
        <v>44556</v>
      </c>
      <c r="G61" s="14">
        <f t="shared" si="1"/>
        <v>1498286</v>
      </c>
    </row>
    <row r="62" spans="1:12" x14ac:dyDescent="0.35">
      <c r="A62" s="1">
        <v>44118</v>
      </c>
      <c r="B62" s="14">
        <v>47</v>
      </c>
      <c r="C62" s="14">
        <f t="shared" si="0"/>
        <v>1313</v>
      </c>
      <c r="D62" s="14">
        <v>899</v>
      </c>
      <c r="E62" s="14">
        <v>51</v>
      </c>
      <c r="F62" s="14">
        <v>39080</v>
      </c>
      <c r="G62" s="14">
        <f t="shared" si="1"/>
        <v>1537366</v>
      </c>
      <c r="H62">
        <v>1444293</v>
      </c>
      <c r="I62">
        <v>1267</v>
      </c>
      <c r="J62">
        <v>1177</v>
      </c>
      <c r="K62">
        <v>119</v>
      </c>
      <c r="L62">
        <v>188051</v>
      </c>
    </row>
    <row r="63" spans="1:12" x14ac:dyDescent="0.35">
      <c r="A63" s="1">
        <v>44119</v>
      </c>
      <c r="B63" s="14">
        <v>36</v>
      </c>
      <c r="C63" s="14">
        <f t="shared" si="0"/>
        <v>1349</v>
      </c>
      <c r="D63" s="14">
        <v>950</v>
      </c>
      <c r="E63" s="14">
        <v>38</v>
      </c>
      <c r="F63" s="14">
        <v>44122</v>
      </c>
      <c r="G63" s="14">
        <f t="shared" si="1"/>
        <v>1581488</v>
      </c>
    </row>
    <row r="64" spans="1:12" x14ac:dyDescent="0.35">
      <c r="A64" s="1">
        <v>44120</v>
      </c>
      <c r="B64" s="14">
        <v>27</v>
      </c>
      <c r="C64" s="14">
        <f t="shared" si="0"/>
        <v>1376</v>
      </c>
      <c r="D64" s="14">
        <v>866</v>
      </c>
      <c r="E64" s="14">
        <v>27</v>
      </c>
      <c r="F64" s="14">
        <v>36715</v>
      </c>
      <c r="G64" s="14">
        <f t="shared" si="1"/>
        <v>1618203</v>
      </c>
    </row>
    <row r="65" spans="1:12" x14ac:dyDescent="0.35">
      <c r="A65" s="1">
        <v>44121</v>
      </c>
      <c r="B65" s="14">
        <v>13</v>
      </c>
      <c r="C65" s="14">
        <f t="shared" si="0"/>
        <v>1389</v>
      </c>
      <c r="D65" s="14">
        <v>544</v>
      </c>
      <c r="E65" s="14">
        <v>13</v>
      </c>
      <c r="F65" s="14">
        <v>8821</v>
      </c>
      <c r="G65" s="14">
        <f t="shared" si="1"/>
        <v>1627024</v>
      </c>
    </row>
    <row r="66" spans="1:12" x14ac:dyDescent="0.35">
      <c r="A66" s="1">
        <v>44122</v>
      </c>
      <c r="B66" s="14">
        <v>8</v>
      </c>
      <c r="C66" s="14">
        <f t="shared" si="0"/>
        <v>1397</v>
      </c>
      <c r="D66" s="14">
        <v>331</v>
      </c>
      <c r="E66" s="14">
        <v>8</v>
      </c>
      <c r="F66" s="14">
        <v>11439</v>
      </c>
      <c r="G66" s="14">
        <f t="shared" si="1"/>
        <v>1638463</v>
      </c>
    </row>
    <row r="67" spans="1:12" x14ac:dyDescent="0.35">
      <c r="A67" s="1">
        <v>44123</v>
      </c>
      <c r="B67" s="14">
        <v>41</v>
      </c>
      <c r="C67" s="14">
        <f t="shared" si="0"/>
        <v>1438</v>
      </c>
      <c r="D67" s="14">
        <v>1079</v>
      </c>
      <c r="E67" s="14">
        <v>42</v>
      </c>
      <c r="F67" s="14">
        <v>40493</v>
      </c>
      <c r="G67" s="14">
        <f t="shared" si="1"/>
        <v>1678956</v>
      </c>
    </row>
    <row r="68" spans="1:12" x14ac:dyDescent="0.35">
      <c r="A68" s="1">
        <v>44124</v>
      </c>
      <c r="B68" s="14">
        <v>53</v>
      </c>
      <c r="C68" s="14">
        <f t="shared" ref="C68:C131" si="2">(B68+C67)</f>
        <v>1491</v>
      </c>
      <c r="D68" s="14">
        <v>1120</v>
      </c>
      <c r="E68" s="14">
        <v>53</v>
      </c>
      <c r="F68" s="14">
        <v>42245</v>
      </c>
      <c r="G68" s="14">
        <f t="shared" ref="G68:G131" si="3">(F68+G67)</f>
        <v>1721201</v>
      </c>
    </row>
    <row r="69" spans="1:12" x14ac:dyDescent="0.35">
      <c r="A69" s="1">
        <v>44125</v>
      </c>
      <c r="B69" s="14">
        <v>40</v>
      </c>
      <c r="C69" s="14">
        <f t="shared" si="2"/>
        <v>1531</v>
      </c>
      <c r="D69" s="14">
        <v>1201</v>
      </c>
      <c r="E69" s="14">
        <v>41</v>
      </c>
      <c r="F69" s="14">
        <v>34476</v>
      </c>
      <c r="G69" s="14">
        <f t="shared" si="3"/>
        <v>1755677</v>
      </c>
      <c r="H69">
        <v>1676414</v>
      </c>
      <c r="I69">
        <v>1508</v>
      </c>
      <c r="J69">
        <v>1408</v>
      </c>
      <c r="K69">
        <v>231</v>
      </c>
      <c r="L69">
        <v>232121</v>
      </c>
    </row>
    <row r="70" spans="1:12" x14ac:dyDescent="0.35">
      <c r="A70" s="1">
        <v>44126</v>
      </c>
      <c r="B70" s="14">
        <v>39</v>
      </c>
      <c r="C70" s="14">
        <f t="shared" si="2"/>
        <v>1570</v>
      </c>
      <c r="D70" s="14">
        <v>1376</v>
      </c>
      <c r="E70" s="14">
        <v>39</v>
      </c>
      <c r="F70" s="14">
        <v>42851</v>
      </c>
      <c r="G70" s="14">
        <f t="shared" si="3"/>
        <v>1798528</v>
      </c>
    </row>
    <row r="71" spans="1:12" x14ac:dyDescent="0.35">
      <c r="A71" s="1">
        <v>44127</v>
      </c>
      <c r="B71" s="14">
        <v>27</v>
      </c>
      <c r="C71" s="14">
        <f t="shared" si="2"/>
        <v>1597</v>
      </c>
      <c r="D71" s="14">
        <v>1224</v>
      </c>
      <c r="E71" s="14">
        <v>27</v>
      </c>
      <c r="F71" s="14">
        <v>33392</v>
      </c>
      <c r="G71" s="14">
        <f t="shared" si="3"/>
        <v>1831920</v>
      </c>
    </row>
    <row r="72" spans="1:12" x14ac:dyDescent="0.35">
      <c r="A72" s="1">
        <v>44128</v>
      </c>
      <c r="B72" s="14">
        <v>9</v>
      </c>
      <c r="C72" s="14">
        <f t="shared" si="2"/>
        <v>1606</v>
      </c>
      <c r="D72" s="14">
        <v>789</v>
      </c>
      <c r="E72" s="14">
        <v>10</v>
      </c>
      <c r="F72" s="14">
        <v>8692</v>
      </c>
      <c r="G72" s="14">
        <f t="shared" si="3"/>
        <v>1840612</v>
      </c>
    </row>
    <row r="73" spans="1:12" x14ac:dyDescent="0.35">
      <c r="A73" s="1">
        <v>44129</v>
      </c>
      <c r="B73" s="14">
        <v>10</v>
      </c>
      <c r="C73" s="14">
        <f t="shared" si="2"/>
        <v>1616</v>
      </c>
      <c r="D73" s="14">
        <v>484</v>
      </c>
      <c r="E73" s="14">
        <v>11</v>
      </c>
      <c r="F73" s="14">
        <v>12056</v>
      </c>
      <c r="G73" s="14">
        <f t="shared" si="3"/>
        <v>1852668</v>
      </c>
    </row>
    <row r="74" spans="1:12" x14ac:dyDescent="0.35">
      <c r="A74" s="1">
        <v>44130</v>
      </c>
      <c r="B74" s="14">
        <v>63</v>
      </c>
      <c r="C74" s="14">
        <f t="shared" si="2"/>
        <v>1679</v>
      </c>
      <c r="D74" s="14">
        <v>1525</v>
      </c>
      <c r="E74" s="14">
        <v>64</v>
      </c>
      <c r="F74" s="14">
        <v>43236</v>
      </c>
      <c r="G74" s="14">
        <f t="shared" si="3"/>
        <v>1895904</v>
      </c>
    </row>
    <row r="75" spans="1:12" x14ac:dyDescent="0.35">
      <c r="A75" s="1">
        <v>44131</v>
      </c>
      <c r="B75" s="14">
        <v>30</v>
      </c>
      <c r="C75" s="14">
        <f t="shared" si="2"/>
        <v>1709</v>
      </c>
      <c r="D75" s="14">
        <v>1345</v>
      </c>
      <c r="E75" s="14">
        <v>32</v>
      </c>
      <c r="F75" s="14">
        <v>43461</v>
      </c>
      <c r="G75" s="14">
        <f t="shared" si="3"/>
        <v>1939365</v>
      </c>
    </row>
    <row r="76" spans="1:12" x14ac:dyDescent="0.35">
      <c r="A76" s="1">
        <v>44132</v>
      </c>
      <c r="B76" s="14">
        <v>68</v>
      </c>
      <c r="C76" s="14">
        <f t="shared" si="2"/>
        <v>1777</v>
      </c>
      <c r="D76" s="14">
        <v>1440</v>
      </c>
      <c r="E76" s="14">
        <v>71</v>
      </c>
      <c r="F76" s="14">
        <v>33100</v>
      </c>
      <c r="G76" s="14">
        <f t="shared" si="3"/>
        <v>1972465</v>
      </c>
      <c r="H76">
        <v>1899397</v>
      </c>
      <c r="I76">
        <v>1746</v>
      </c>
      <c r="J76">
        <v>1583</v>
      </c>
      <c r="K76">
        <v>175</v>
      </c>
      <c r="L76">
        <v>222983</v>
      </c>
    </row>
    <row r="77" spans="1:12" x14ac:dyDescent="0.35">
      <c r="A77" s="1">
        <v>44133</v>
      </c>
      <c r="B77" s="14">
        <v>43</v>
      </c>
      <c r="C77" s="14">
        <f t="shared" si="2"/>
        <v>1820</v>
      </c>
      <c r="D77" s="14">
        <v>1385</v>
      </c>
      <c r="E77" s="14">
        <v>47</v>
      </c>
      <c r="F77" s="14">
        <v>42996</v>
      </c>
      <c r="G77" s="14">
        <f t="shared" si="3"/>
        <v>2015461</v>
      </c>
    </row>
    <row r="78" spans="1:12" x14ac:dyDescent="0.35">
      <c r="A78" s="1">
        <v>44134</v>
      </c>
      <c r="B78" s="14">
        <v>24</v>
      </c>
      <c r="C78" s="14">
        <f t="shared" si="2"/>
        <v>1844</v>
      </c>
      <c r="D78" s="14">
        <v>1125</v>
      </c>
      <c r="E78" s="14">
        <v>26</v>
      </c>
      <c r="F78" s="14">
        <v>31548</v>
      </c>
      <c r="G78" s="14">
        <f t="shared" si="3"/>
        <v>2047009</v>
      </c>
    </row>
    <row r="79" spans="1:12" x14ac:dyDescent="0.35">
      <c r="A79" s="1">
        <v>44135</v>
      </c>
      <c r="B79" s="14">
        <v>7</v>
      </c>
      <c r="C79" s="14">
        <f t="shared" si="2"/>
        <v>1851</v>
      </c>
      <c r="D79" s="14">
        <v>871</v>
      </c>
      <c r="E79" s="14">
        <v>8</v>
      </c>
      <c r="F79" s="14">
        <v>8846</v>
      </c>
      <c r="G79" s="14">
        <f t="shared" si="3"/>
        <v>2055855</v>
      </c>
    </row>
    <row r="80" spans="1:12" x14ac:dyDescent="0.35">
      <c r="A80" s="1">
        <v>44136</v>
      </c>
      <c r="B80" s="14">
        <v>11</v>
      </c>
      <c r="C80" s="14">
        <f t="shared" si="2"/>
        <v>1862</v>
      </c>
      <c r="D80" s="14">
        <v>522</v>
      </c>
      <c r="E80" s="14">
        <v>11</v>
      </c>
      <c r="F80" s="14">
        <v>12441</v>
      </c>
      <c r="G80" s="14">
        <f t="shared" si="3"/>
        <v>2068296</v>
      </c>
    </row>
    <row r="81" spans="1:12" x14ac:dyDescent="0.35">
      <c r="A81" s="1">
        <v>44137</v>
      </c>
      <c r="B81" s="14">
        <v>83</v>
      </c>
      <c r="C81" s="14">
        <f t="shared" si="2"/>
        <v>1945</v>
      </c>
      <c r="D81" s="14">
        <v>1837</v>
      </c>
      <c r="E81" s="14">
        <v>85</v>
      </c>
      <c r="F81" s="14">
        <v>49178</v>
      </c>
      <c r="G81" s="14">
        <f t="shared" si="3"/>
        <v>2117474</v>
      </c>
    </row>
    <row r="82" spans="1:12" x14ac:dyDescent="0.35">
      <c r="A82" s="1">
        <v>44138</v>
      </c>
      <c r="B82" s="14">
        <v>118</v>
      </c>
      <c r="C82" s="14">
        <f t="shared" si="2"/>
        <v>2063</v>
      </c>
      <c r="D82" s="14">
        <v>1905</v>
      </c>
      <c r="E82" s="14">
        <v>122</v>
      </c>
      <c r="F82" s="14">
        <v>42579</v>
      </c>
      <c r="G82" s="14">
        <f t="shared" si="3"/>
        <v>2160053</v>
      </c>
    </row>
    <row r="83" spans="1:12" x14ac:dyDescent="0.35">
      <c r="A83" s="1">
        <v>44139</v>
      </c>
      <c r="B83" s="14">
        <v>114</v>
      </c>
      <c r="C83" s="14">
        <f t="shared" si="2"/>
        <v>2177</v>
      </c>
      <c r="D83" s="14">
        <v>2174</v>
      </c>
      <c r="E83" s="14">
        <v>115</v>
      </c>
      <c r="F83" s="14">
        <v>34203</v>
      </c>
      <c r="G83" s="14">
        <f t="shared" si="3"/>
        <v>2194256</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2239458</v>
      </c>
    </row>
    <row r="85" spans="1:12" x14ac:dyDescent="0.35">
      <c r="A85" s="1">
        <v>44141</v>
      </c>
      <c r="B85" s="14">
        <v>65</v>
      </c>
      <c r="C85" s="14">
        <f t="shared" si="2"/>
        <v>2360</v>
      </c>
      <c r="D85" s="14">
        <v>2238</v>
      </c>
      <c r="E85" s="14">
        <v>66</v>
      </c>
      <c r="F85" s="14">
        <v>33807</v>
      </c>
      <c r="G85" s="14">
        <f t="shared" si="3"/>
        <v>2273265</v>
      </c>
    </row>
    <row r="86" spans="1:12" x14ac:dyDescent="0.35">
      <c r="A86" s="1">
        <v>44142</v>
      </c>
      <c r="B86" s="14">
        <v>21</v>
      </c>
      <c r="C86" s="14">
        <f t="shared" si="2"/>
        <v>2381</v>
      </c>
      <c r="D86" s="14">
        <v>1327</v>
      </c>
      <c r="E86" s="14">
        <v>21</v>
      </c>
      <c r="F86" s="14">
        <v>8978</v>
      </c>
      <c r="G86" s="14">
        <f t="shared" si="3"/>
        <v>2282243</v>
      </c>
    </row>
    <row r="87" spans="1:12" x14ac:dyDescent="0.35">
      <c r="A87" s="1">
        <v>44143</v>
      </c>
      <c r="B87" s="14">
        <v>26</v>
      </c>
      <c r="C87" s="14">
        <f t="shared" si="2"/>
        <v>2407</v>
      </c>
      <c r="D87" s="14">
        <v>943</v>
      </c>
      <c r="E87" s="14">
        <v>29</v>
      </c>
      <c r="F87" s="14">
        <v>12721</v>
      </c>
      <c r="G87" s="14">
        <f t="shared" si="3"/>
        <v>2294964</v>
      </c>
    </row>
    <row r="88" spans="1:12" x14ac:dyDescent="0.35">
      <c r="A88" s="1">
        <v>44144</v>
      </c>
      <c r="B88" s="14">
        <v>135</v>
      </c>
      <c r="C88" s="14">
        <f t="shared" si="2"/>
        <v>2542</v>
      </c>
      <c r="D88" s="14">
        <v>3177</v>
      </c>
      <c r="E88" s="14">
        <v>137</v>
      </c>
      <c r="F88" s="14">
        <v>47754</v>
      </c>
      <c r="G88" s="14">
        <f t="shared" si="3"/>
        <v>2342718</v>
      </c>
    </row>
    <row r="89" spans="1:12" x14ac:dyDescent="0.35">
      <c r="A89" s="1">
        <v>44145</v>
      </c>
      <c r="B89" s="14">
        <v>152</v>
      </c>
      <c r="C89" s="14">
        <f t="shared" si="2"/>
        <v>2694</v>
      </c>
      <c r="D89" s="14">
        <v>2822</v>
      </c>
      <c r="E89" s="14">
        <v>158</v>
      </c>
      <c r="F89" s="14">
        <v>43962</v>
      </c>
      <c r="G89" s="14">
        <f t="shared" si="3"/>
        <v>2386680</v>
      </c>
    </row>
    <row r="90" spans="1:12" x14ac:dyDescent="0.35">
      <c r="A90" s="1">
        <v>44146</v>
      </c>
      <c r="B90" s="14">
        <v>76</v>
      </c>
      <c r="C90" s="14">
        <f t="shared" si="2"/>
        <v>2770</v>
      </c>
      <c r="D90" s="14">
        <v>2659</v>
      </c>
      <c r="E90" s="14">
        <v>78</v>
      </c>
      <c r="F90" s="14">
        <v>25231</v>
      </c>
      <c r="G90" s="14">
        <f t="shared" si="3"/>
        <v>2411911</v>
      </c>
      <c r="H90">
        <v>2335533</v>
      </c>
      <c r="I90">
        <v>2621</v>
      </c>
      <c r="J90">
        <v>2511</v>
      </c>
      <c r="K90">
        <v>566</v>
      </c>
      <c r="L90">
        <v>216022</v>
      </c>
    </row>
    <row r="91" spans="1:12" x14ac:dyDescent="0.35">
      <c r="A91" s="1">
        <v>44147</v>
      </c>
      <c r="B91" s="14">
        <v>110</v>
      </c>
      <c r="C91" s="14">
        <f t="shared" si="2"/>
        <v>2880</v>
      </c>
      <c r="D91" s="14">
        <v>2984</v>
      </c>
      <c r="E91" s="14">
        <v>115</v>
      </c>
      <c r="F91" s="14">
        <v>46861</v>
      </c>
      <c r="G91" s="14">
        <f t="shared" si="3"/>
        <v>2458772</v>
      </c>
    </row>
    <row r="92" spans="1:12" x14ac:dyDescent="0.35">
      <c r="A92" s="1">
        <v>44148</v>
      </c>
      <c r="B92" s="14">
        <v>75</v>
      </c>
      <c r="C92" s="14">
        <f t="shared" si="2"/>
        <v>2955</v>
      </c>
      <c r="D92" s="14">
        <v>2607</v>
      </c>
      <c r="E92" s="14">
        <v>79</v>
      </c>
      <c r="F92" s="14">
        <v>33107</v>
      </c>
      <c r="G92" s="14">
        <f t="shared" si="3"/>
        <v>2491879</v>
      </c>
    </row>
    <row r="93" spans="1:12" x14ac:dyDescent="0.35">
      <c r="A93" s="1">
        <v>44149</v>
      </c>
      <c r="B93" s="14">
        <v>38</v>
      </c>
      <c r="C93" s="14">
        <f t="shared" si="2"/>
        <v>2993</v>
      </c>
      <c r="D93" s="14">
        <v>1710</v>
      </c>
      <c r="E93" s="14">
        <v>38</v>
      </c>
      <c r="F93" s="14">
        <v>9178</v>
      </c>
      <c r="G93" s="14">
        <f t="shared" si="3"/>
        <v>2501057</v>
      </c>
    </row>
    <row r="94" spans="1:12" x14ac:dyDescent="0.35">
      <c r="A94" s="1">
        <v>44150</v>
      </c>
      <c r="B94" s="14">
        <v>56</v>
      </c>
      <c r="C94" s="14">
        <f t="shared" si="2"/>
        <v>3049</v>
      </c>
      <c r="D94" s="14">
        <v>1193</v>
      </c>
      <c r="E94" s="14">
        <v>57</v>
      </c>
      <c r="F94" s="14">
        <v>12941</v>
      </c>
      <c r="G94" s="14">
        <f t="shared" si="3"/>
        <v>2513998</v>
      </c>
    </row>
    <row r="95" spans="1:12" x14ac:dyDescent="0.35">
      <c r="A95" s="1">
        <v>44151</v>
      </c>
      <c r="B95" s="14">
        <v>219</v>
      </c>
      <c r="C95" s="14">
        <f t="shared" si="2"/>
        <v>3268</v>
      </c>
      <c r="D95" s="14">
        <v>3524</v>
      </c>
      <c r="E95" s="14">
        <v>223</v>
      </c>
      <c r="F95" s="14">
        <v>49580</v>
      </c>
      <c r="G95" s="14">
        <f t="shared" si="3"/>
        <v>2563578</v>
      </c>
    </row>
    <row r="96" spans="1:12" x14ac:dyDescent="0.35">
      <c r="A96" s="1">
        <v>44152</v>
      </c>
      <c r="B96" s="14">
        <v>169</v>
      </c>
      <c r="C96" s="14">
        <f t="shared" si="2"/>
        <v>3437</v>
      </c>
      <c r="D96" s="14">
        <v>3137</v>
      </c>
      <c r="E96" s="14">
        <v>189</v>
      </c>
      <c r="F96" s="14">
        <v>45306</v>
      </c>
      <c r="G96" s="14">
        <f t="shared" si="3"/>
        <v>2608884</v>
      </c>
    </row>
    <row r="97" spans="1:12" x14ac:dyDescent="0.35">
      <c r="A97" s="1">
        <v>44153</v>
      </c>
      <c r="B97" s="14">
        <v>143</v>
      </c>
      <c r="C97" s="14">
        <f t="shared" si="2"/>
        <v>3580</v>
      </c>
      <c r="D97" s="14">
        <v>2921</v>
      </c>
      <c r="E97" s="14">
        <v>153</v>
      </c>
      <c r="F97" s="14">
        <v>34059</v>
      </c>
      <c r="G97" s="14">
        <f t="shared" si="3"/>
        <v>2642943</v>
      </c>
      <c r="H97">
        <v>2564459</v>
      </c>
      <c r="I97">
        <v>3418</v>
      </c>
      <c r="J97">
        <v>3283</v>
      </c>
      <c r="K97">
        <v>772</v>
      </c>
      <c r="L97">
        <v>228926</v>
      </c>
    </row>
    <row r="98" spans="1:12" x14ac:dyDescent="0.35">
      <c r="A98" s="1">
        <v>44154</v>
      </c>
      <c r="B98" s="14">
        <v>146</v>
      </c>
      <c r="C98" s="14">
        <f t="shared" si="2"/>
        <v>3726</v>
      </c>
      <c r="D98" s="14">
        <v>2999</v>
      </c>
      <c r="E98" s="14">
        <v>161</v>
      </c>
      <c r="F98" s="14">
        <v>44813</v>
      </c>
      <c r="G98" s="14">
        <f t="shared" si="3"/>
        <v>2687756</v>
      </c>
    </row>
    <row r="99" spans="1:12" x14ac:dyDescent="0.35">
      <c r="A99" s="1">
        <v>44155</v>
      </c>
      <c r="B99" s="14">
        <v>82</v>
      </c>
      <c r="C99" s="14">
        <f t="shared" si="2"/>
        <v>3808</v>
      </c>
      <c r="D99" s="14">
        <v>2850</v>
      </c>
      <c r="E99" s="14">
        <v>96</v>
      </c>
      <c r="F99" s="14">
        <v>37834</v>
      </c>
      <c r="G99" s="14">
        <f t="shared" si="3"/>
        <v>2725590</v>
      </c>
    </row>
    <row r="100" spans="1:12" x14ac:dyDescent="0.35">
      <c r="A100" s="1">
        <v>44156</v>
      </c>
      <c r="B100" s="14">
        <v>27</v>
      </c>
      <c r="C100" s="14">
        <f t="shared" si="2"/>
        <v>3835</v>
      </c>
      <c r="D100" s="14">
        <v>1767</v>
      </c>
      <c r="E100" s="14">
        <v>30</v>
      </c>
      <c r="F100" s="14">
        <v>11386</v>
      </c>
      <c r="G100" s="14">
        <f t="shared" si="3"/>
        <v>2736976</v>
      </c>
    </row>
    <row r="101" spans="1:12" x14ac:dyDescent="0.35">
      <c r="A101" s="1">
        <v>44157</v>
      </c>
      <c r="B101" s="14">
        <v>15</v>
      </c>
      <c r="C101" s="14">
        <f t="shared" si="2"/>
        <v>3850</v>
      </c>
      <c r="D101" s="14">
        <v>1193</v>
      </c>
      <c r="E101" s="14">
        <v>15</v>
      </c>
      <c r="F101" s="14">
        <v>12591</v>
      </c>
      <c r="G101" s="14">
        <f t="shared" si="3"/>
        <v>2749567</v>
      </c>
    </row>
    <row r="102" spans="1:12" x14ac:dyDescent="0.35">
      <c r="A102" s="1">
        <v>44158</v>
      </c>
      <c r="B102" s="14">
        <v>134</v>
      </c>
      <c r="C102" s="14">
        <f t="shared" si="2"/>
        <v>3984</v>
      </c>
      <c r="D102" s="14">
        <v>3594</v>
      </c>
      <c r="E102" s="14">
        <v>142</v>
      </c>
      <c r="F102" s="14">
        <v>43570</v>
      </c>
      <c r="G102" s="14">
        <f t="shared" si="3"/>
        <v>2793137</v>
      </c>
    </row>
    <row r="103" spans="1:12" x14ac:dyDescent="0.35">
      <c r="A103" s="1">
        <v>44159</v>
      </c>
      <c r="B103" s="14">
        <v>113</v>
      </c>
      <c r="C103" s="14">
        <f t="shared" si="2"/>
        <v>4097</v>
      </c>
      <c r="D103" s="14">
        <v>3791</v>
      </c>
      <c r="E103" s="14">
        <v>117</v>
      </c>
      <c r="F103" s="14">
        <v>33723</v>
      </c>
      <c r="G103" s="14">
        <f t="shared" si="3"/>
        <v>2826860</v>
      </c>
    </row>
    <row r="104" spans="1:12" x14ac:dyDescent="0.35">
      <c r="A104" s="1">
        <v>44160</v>
      </c>
      <c r="B104" s="14">
        <v>49</v>
      </c>
      <c r="C104" s="14">
        <f t="shared" si="2"/>
        <v>4146</v>
      </c>
      <c r="D104" s="14">
        <v>2942</v>
      </c>
      <c r="E104" s="14">
        <v>57</v>
      </c>
      <c r="F104" s="14">
        <v>14499</v>
      </c>
      <c r="G104" s="14">
        <f t="shared" si="3"/>
        <v>2841359</v>
      </c>
      <c r="H104">
        <v>2794515</v>
      </c>
      <c r="I104">
        <v>4184</v>
      </c>
      <c r="J104">
        <v>3982</v>
      </c>
      <c r="K104">
        <v>699</v>
      </c>
      <c r="L104">
        <v>230056</v>
      </c>
    </row>
    <row r="105" spans="1:12" x14ac:dyDescent="0.35">
      <c r="A105" s="1">
        <v>44161</v>
      </c>
      <c r="B105" s="14">
        <v>5</v>
      </c>
      <c r="C105" s="14">
        <f t="shared" si="2"/>
        <v>4151</v>
      </c>
      <c r="D105" s="14">
        <v>445</v>
      </c>
      <c r="E105" s="14">
        <v>5</v>
      </c>
      <c r="F105" s="14">
        <v>986</v>
      </c>
      <c r="G105" s="14">
        <f t="shared" si="3"/>
        <v>2842345</v>
      </c>
    </row>
    <row r="106" spans="1:12" x14ac:dyDescent="0.35">
      <c r="A106" s="1">
        <v>44162</v>
      </c>
      <c r="B106" s="14">
        <v>42</v>
      </c>
      <c r="C106" s="14">
        <f t="shared" si="2"/>
        <v>4193</v>
      </c>
      <c r="D106" s="14">
        <v>3385</v>
      </c>
      <c r="E106" s="14">
        <v>43</v>
      </c>
      <c r="F106" s="14">
        <v>11850</v>
      </c>
      <c r="G106" s="14">
        <f t="shared" si="3"/>
        <v>2854195</v>
      </c>
    </row>
    <row r="107" spans="1:12" x14ac:dyDescent="0.35">
      <c r="A107" s="1">
        <v>44163</v>
      </c>
      <c r="B107" s="14">
        <v>39</v>
      </c>
      <c r="C107" s="14">
        <f t="shared" si="2"/>
        <v>4232</v>
      </c>
      <c r="D107" s="14">
        <v>2909</v>
      </c>
      <c r="E107" s="14">
        <v>42</v>
      </c>
      <c r="F107" s="14">
        <v>9153</v>
      </c>
      <c r="G107" s="14">
        <f t="shared" si="3"/>
        <v>2863348</v>
      </c>
    </row>
    <row r="108" spans="1:12" x14ac:dyDescent="0.35">
      <c r="A108" s="1">
        <v>44164</v>
      </c>
      <c r="B108" s="14">
        <v>35</v>
      </c>
      <c r="C108" s="14">
        <f t="shared" si="2"/>
        <v>4267</v>
      </c>
      <c r="D108" s="14">
        <v>1763</v>
      </c>
      <c r="E108" s="14">
        <v>37</v>
      </c>
      <c r="F108" s="14">
        <v>11839</v>
      </c>
      <c r="G108" s="14">
        <f t="shared" si="3"/>
        <v>2875187</v>
      </c>
    </row>
    <row r="109" spans="1:12" x14ac:dyDescent="0.35">
      <c r="A109" s="1">
        <v>44165</v>
      </c>
      <c r="B109" s="14">
        <v>223</v>
      </c>
      <c r="C109" s="14">
        <f t="shared" si="2"/>
        <v>4490</v>
      </c>
      <c r="D109" s="14">
        <v>5505</v>
      </c>
      <c r="E109" s="14">
        <v>229</v>
      </c>
      <c r="F109" s="14">
        <v>37505</v>
      </c>
      <c r="G109" s="14">
        <f t="shared" si="3"/>
        <v>2912692</v>
      </c>
    </row>
    <row r="110" spans="1:12" x14ac:dyDescent="0.35">
      <c r="A110" s="1">
        <v>44166</v>
      </c>
      <c r="B110" s="14">
        <v>162</v>
      </c>
      <c r="C110" s="14">
        <f t="shared" si="2"/>
        <v>4652</v>
      </c>
      <c r="D110" s="14">
        <v>5863</v>
      </c>
      <c r="E110" s="14">
        <v>167</v>
      </c>
      <c r="F110" s="14">
        <v>29892</v>
      </c>
      <c r="G110" s="14">
        <f t="shared" si="3"/>
        <v>2942584</v>
      </c>
    </row>
    <row r="111" spans="1:12" x14ac:dyDescent="0.35">
      <c r="A111" s="1">
        <v>44167</v>
      </c>
      <c r="B111" s="14">
        <v>109</v>
      </c>
      <c r="C111" s="14">
        <f t="shared" si="2"/>
        <v>4761</v>
      </c>
      <c r="D111" s="14">
        <v>6072</v>
      </c>
      <c r="E111" s="14">
        <v>112</v>
      </c>
      <c r="F111" s="14">
        <v>23447</v>
      </c>
      <c r="G111" s="14">
        <f t="shared" si="3"/>
        <v>2966031</v>
      </c>
      <c r="H111">
        <v>2911124</v>
      </c>
      <c r="I111">
        <v>4685</v>
      </c>
      <c r="J111">
        <v>4463</v>
      </c>
      <c r="K111">
        <v>481</v>
      </c>
      <c r="L111">
        <v>116609</v>
      </c>
    </row>
    <row r="112" spans="1:12" x14ac:dyDescent="0.35">
      <c r="A112" s="1">
        <v>44168</v>
      </c>
      <c r="B112" s="14">
        <v>109</v>
      </c>
      <c r="C112" s="14">
        <f t="shared" si="2"/>
        <v>4870</v>
      </c>
      <c r="D112" s="14">
        <v>5767</v>
      </c>
      <c r="E112" s="14">
        <v>115</v>
      </c>
      <c r="F112" s="14">
        <v>27276</v>
      </c>
      <c r="G112" s="14">
        <f t="shared" si="3"/>
        <v>2993307</v>
      </c>
    </row>
    <row r="113" spans="1:12" x14ac:dyDescent="0.35">
      <c r="A113" s="1">
        <v>44169</v>
      </c>
      <c r="B113" s="14">
        <v>86</v>
      </c>
      <c r="C113" s="14">
        <f t="shared" si="2"/>
        <v>4956</v>
      </c>
      <c r="D113" s="14">
        <v>5283</v>
      </c>
      <c r="E113" s="14">
        <v>93</v>
      </c>
      <c r="F113" s="14">
        <v>21988</v>
      </c>
      <c r="G113" s="14">
        <f t="shared" si="3"/>
        <v>3015295</v>
      </c>
    </row>
    <row r="114" spans="1:12" x14ac:dyDescent="0.35">
      <c r="A114" s="1">
        <v>44170</v>
      </c>
      <c r="B114" s="14">
        <v>31</v>
      </c>
      <c r="C114" s="14">
        <f t="shared" si="2"/>
        <v>4987</v>
      </c>
      <c r="D114" s="14">
        <v>2186</v>
      </c>
      <c r="E114" s="14">
        <v>32</v>
      </c>
      <c r="F114" s="14">
        <v>6887</v>
      </c>
      <c r="G114" s="14">
        <f t="shared" si="3"/>
        <v>3022182</v>
      </c>
    </row>
    <row r="115" spans="1:12" x14ac:dyDescent="0.35">
      <c r="A115" s="1">
        <v>44171</v>
      </c>
      <c r="B115" s="14">
        <v>22</v>
      </c>
      <c r="C115" s="14">
        <f t="shared" si="2"/>
        <v>5009</v>
      </c>
      <c r="D115" s="14">
        <v>2104</v>
      </c>
      <c r="E115" s="14">
        <v>22</v>
      </c>
      <c r="F115" s="14">
        <v>8341</v>
      </c>
      <c r="G115" s="14">
        <f t="shared" si="3"/>
        <v>3030523</v>
      </c>
    </row>
    <row r="116" spans="1:12" x14ac:dyDescent="0.35">
      <c r="A116" s="1">
        <v>44172</v>
      </c>
      <c r="B116" s="14">
        <v>164</v>
      </c>
      <c r="C116" s="14">
        <f t="shared" si="2"/>
        <v>5173</v>
      </c>
      <c r="D116" s="14">
        <v>6215</v>
      </c>
      <c r="E116" s="14">
        <v>170</v>
      </c>
      <c r="F116" s="14">
        <v>35264</v>
      </c>
      <c r="G116" s="14">
        <f t="shared" si="3"/>
        <v>3065787</v>
      </c>
    </row>
    <row r="117" spans="1:12" x14ac:dyDescent="0.35">
      <c r="A117" s="1">
        <v>44173</v>
      </c>
      <c r="B117" s="14">
        <v>135</v>
      </c>
      <c r="C117" s="14">
        <f t="shared" si="2"/>
        <v>5308</v>
      </c>
      <c r="D117" s="14">
        <v>5402</v>
      </c>
      <c r="E117" s="14">
        <v>142</v>
      </c>
      <c r="F117" s="14">
        <v>27844</v>
      </c>
      <c r="G117" s="14">
        <f t="shared" si="3"/>
        <v>3093631</v>
      </c>
      <c r="H117">
        <v>3062140</v>
      </c>
      <c r="I117">
        <v>5376</v>
      </c>
      <c r="J117">
        <v>5119</v>
      </c>
      <c r="K117">
        <v>656</v>
      </c>
      <c r="L117">
        <v>151016</v>
      </c>
    </row>
    <row r="118" spans="1:12" x14ac:dyDescent="0.35">
      <c r="A118" s="1">
        <v>44174</v>
      </c>
      <c r="B118" s="14">
        <v>110</v>
      </c>
      <c r="C118" s="14">
        <f t="shared" si="2"/>
        <v>5418</v>
      </c>
      <c r="D118" s="14">
        <v>5409</v>
      </c>
      <c r="E118" s="14">
        <v>113</v>
      </c>
      <c r="F118" s="14">
        <v>22842</v>
      </c>
      <c r="G118" s="14">
        <f t="shared" si="3"/>
        <v>3116473</v>
      </c>
    </row>
    <row r="119" spans="1:12" x14ac:dyDescent="0.35">
      <c r="A119" s="1">
        <v>44175</v>
      </c>
      <c r="B119" s="14">
        <v>108</v>
      </c>
      <c r="C119" s="14">
        <f t="shared" si="2"/>
        <v>5526</v>
      </c>
      <c r="D119" s="14">
        <v>5458</v>
      </c>
      <c r="E119" s="14">
        <v>113</v>
      </c>
      <c r="F119" s="14">
        <v>26063</v>
      </c>
      <c r="G119" s="14">
        <f t="shared" si="3"/>
        <v>3142536</v>
      </c>
    </row>
    <row r="120" spans="1:12" x14ac:dyDescent="0.35">
      <c r="A120" s="1">
        <v>44176</v>
      </c>
      <c r="B120" s="14">
        <v>80</v>
      </c>
      <c r="C120" s="14">
        <f t="shared" si="2"/>
        <v>5606</v>
      </c>
      <c r="D120" s="14">
        <v>4940</v>
      </c>
      <c r="E120" s="14">
        <v>88</v>
      </c>
      <c r="F120" s="14">
        <v>22298</v>
      </c>
      <c r="G120" s="14">
        <f t="shared" si="3"/>
        <v>3164834</v>
      </c>
    </row>
    <row r="121" spans="1:12" x14ac:dyDescent="0.35">
      <c r="A121" s="1">
        <v>44177</v>
      </c>
      <c r="B121" s="14">
        <v>23</v>
      </c>
      <c r="C121" s="14">
        <f t="shared" si="2"/>
        <v>5629</v>
      </c>
      <c r="D121" s="14">
        <v>2869</v>
      </c>
      <c r="E121" s="14">
        <v>25</v>
      </c>
      <c r="F121" s="14">
        <v>7200</v>
      </c>
      <c r="G121" s="14">
        <f t="shared" si="3"/>
        <v>3172034</v>
      </c>
    </row>
    <row r="122" spans="1:12" x14ac:dyDescent="0.35">
      <c r="A122" s="1">
        <v>44178</v>
      </c>
      <c r="B122" s="14">
        <v>25</v>
      </c>
      <c r="C122" s="14">
        <f t="shared" si="2"/>
        <v>5654</v>
      </c>
      <c r="D122" s="14">
        <v>2204</v>
      </c>
      <c r="E122" s="14">
        <v>28</v>
      </c>
      <c r="F122" s="14">
        <v>7922</v>
      </c>
      <c r="G122" s="14">
        <f t="shared" si="3"/>
        <v>3179956</v>
      </c>
    </row>
    <row r="123" spans="1:12" x14ac:dyDescent="0.35">
      <c r="A123" s="1">
        <v>44179</v>
      </c>
      <c r="B123" s="14">
        <v>129</v>
      </c>
      <c r="C123" s="14">
        <f t="shared" si="2"/>
        <v>5783</v>
      </c>
      <c r="D123" s="14">
        <v>6272</v>
      </c>
      <c r="E123" s="14">
        <v>136</v>
      </c>
      <c r="F123" s="14">
        <v>29230</v>
      </c>
      <c r="G123" s="14">
        <f t="shared" si="3"/>
        <v>3209186</v>
      </c>
    </row>
    <row r="124" spans="1:12" x14ac:dyDescent="0.35">
      <c r="A124" s="1">
        <v>44180</v>
      </c>
      <c r="B124" s="14">
        <v>137</v>
      </c>
      <c r="C124" s="14">
        <f t="shared" si="2"/>
        <v>5920</v>
      </c>
      <c r="D124" s="14">
        <v>6005</v>
      </c>
      <c r="E124" s="14">
        <v>141</v>
      </c>
      <c r="F124" s="14">
        <v>25272</v>
      </c>
      <c r="G124" s="14">
        <f t="shared" si="3"/>
        <v>3234458</v>
      </c>
      <c r="H124">
        <v>3207335</v>
      </c>
      <c r="I124">
        <v>6062</v>
      </c>
      <c r="J124">
        <v>5773</v>
      </c>
      <c r="K124">
        <v>654</v>
      </c>
      <c r="L124">
        <v>145195</v>
      </c>
    </row>
    <row r="125" spans="1:12" x14ac:dyDescent="0.35">
      <c r="A125" s="1">
        <v>44181</v>
      </c>
      <c r="B125" s="14">
        <v>85</v>
      </c>
      <c r="C125" s="14">
        <f t="shared" si="2"/>
        <v>6005</v>
      </c>
      <c r="D125" s="14">
        <v>5637</v>
      </c>
      <c r="E125" s="14">
        <v>88</v>
      </c>
      <c r="F125" s="14">
        <v>22401</v>
      </c>
      <c r="G125" s="14">
        <f t="shared" si="3"/>
        <v>3256859</v>
      </c>
    </row>
    <row r="126" spans="1:12" x14ac:dyDescent="0.35">
      <c r="A126" s="1">
        <v>44182</v>
      </c>
      <c r="B126" s="14">
        <v>14</v>
      </c>
      <c r="C126" s="14">
        <f t="shared" si="2"/>
        <v>6019</v>
      </c>
      <c r="D126" s="14">
        <v>1571</v>
      </c>
      <c r="E126" s="14">
        <v>16</v>
      </c>
      <c r="F126" s="14">
        <v>10252</v>
      </c>
      <c r="G126" s="14">
        <f t="shared" si="3"/>
        <v>3267111</v>
      </c>
    </row>
    <row r="127" spans="1:12" x14ac:dyDescent="0.35">
      <c r="A127" s="1">
        <v>44183</v>
      </c>
      <c r="B127" s="14">
        <v>93</v>
      </c>
      <c r="C127" s="14">
        <f t="shared" si="2"/>
        <v>6112</v>
      </c>
      <c r="D127" s="14">
        <v>5660</v>
      </c>
      <c r="E127" s="14">
        <v>96</v>
      </c>
      <c r="F127" s="14">
        <v>22250</v>
      </c>
      <c r="G127" s="14">
        <f t="shared" si="3"/>
        <v>3289361</v>
      </c>
    </row>
    <row r="128" spans="1:12" x14ac:dyDescent="0.35">
      <c r="A128" s="1">
        <v>44184</v>
      </c>
      <c r="B128" s="14">
        <v>26</v>
      </c>
      <c r="C128" s="14">
        <f t="shared" si="2"/>
        <v>6138</v>
      </c>
      <c r="D128" s="14">
        <v>3629</v>
      </c>
      <c r="E128" s="14">
        <v>31</v>
      </c>
      <c r="F128" s="14">
        <v>5880</v>
      </c>
      <c r="G128" s="14">
        <f t="shared" si="3"/>
        <v>3295241</v>
      </c>
    </row>
    <row r="129" spans="1:12" x14ac:dyDescent="0.35">
      <c r="A129" s="1">
        <v>44185</v>
      </c>
      <c r="B129" s="14">
        <v>22</v>
      </c>
      <c r="C129" s="14">
        <f t="shared" si="2"/>
        <v>6160</v>
      </c>
      <c r="D129" s="14">
        <v>2307</v>
      </c>
      <c r="E129" s="14">
        <v>25</v>
      </c>
      <c r="F129" s="14">
        <v>3867</v>
      </c>
      <c r="G129" s="14">
        <f t="shared" si="3"/>
        <v>3299108</v>
      </c>
    </row>
    <row r="130" spans="1:12" x14ac:dyDescent="0.35">
      <c r="A130" s="1">
        <v>44186</v>
      </c>
      <c r="B130" s="14">
        <v>118</v>
      </c>
      <c r="C130" s="14">
        <f t="shared" si="2"/>
        <v>6278</v>
      </c>
      <c r="D130" s="14">
        <v>6448</v>
      </c>
      <c r="E130" s="14">
        <v>125</v>
      </c>
      <c r="F130" s="14">
        <v>22804</v>
      </c>
      <c r="G130" s="14">
        <f t="shared" si="3"/>
        <v>3321912</v>
      </c>
    </row>
    <row r="131" spans="1:12" x14ac:dyDescent="0.35">
      <c r="A131" s="1">
        <v>44187</v>
      </c>
      <c r="B131" s="14">
        <v>65</v>
      </c>
      <c r="C131" s="14">
        <f t="shared" si="2"/>
        <v>6343</v>
      </c>
      <c r="D131" s="14">
        <v>5945</v>
      </c>
      <c r="E131" s="14">
        <v>71</v>
      </c>
      <c r="F131" s="14">
        <v>16363</v>
      </c>
      <c r="G131" s="14">
        <f t="shared" si="3"/>
        <v>3338275</v>
      </c>
      <c r="H131">
        <v>3318643</v>
      </c>
      <c r="I131">
        <v>6558</v>
      </c>
      <c r="J131">
        <v>6238</v>
      </c>
      <c r="K131">
        <v>465</v>
      </c>
      <c r="L131">
        <v>111308</v>
      </c>
    </row>
    <row r="132" spans="1:12" x14ac:dyDescent="0.35">
      <c r="A132" s="1">
        <v>44188</v>
      </c>
      <c r="B132" s="14">
        <v>43</v>
      </c>
      <c r="C132" s="14">
        <f t="shared" ref="C132:C152" si="4">(B132+C131)</f>
        <v>6386</v>
      </c>
      <c r="D132" s="14">
        <v>4472</v>
      </c>
      <c r="E132" s="14">
        <v>48</v>
      </c>
      <c r="F132" s="14">
        <v>10147</v>
      </c>
      <c r="G132" s="14">
        <f t="shared" ref="G132:G152" si="5">(F132+G131)</f>
        <v>3348422</v>
      </c>
    </row>
    <row r="133" spans="1:12" x14ac:dyDescent="0.35">
      <c r="A133" s="1">
        <v>44189</v>
      </c>
      <c r="B133" s="14">
        <v>11</v>
      </c>
      <c r="C133" s="14">
        <f t="shared" si="4"/>
        <v>6397</v>
      </c>
      <c r="D133" s="14">
        <v>2656</v>
      </c>
      <c r="E133" s="14">
        <v>13</v>
      </c>
      <c r="F133" s="14">
        <v>1913</v>
      </c>
      <c r="G133" s="14">
        <f t="shared" si="5"/>
        <v>3350335</v>
      </c>
    </row>
    <row r="134" spans="1:12" x14ac:dyDescent="0.35">
      <c r="A134" s="1">
        <v>44190</v>
      </c>
      <c r="B134" s="14">
        <v>6</v>
      </c>
      <c r="C134" s="14">
        <f t="shared" si="4"/>
        <v>6403</v>
      </c>
      <c r="D134" s="14">
        <v>483</v>
      </c>
      <c r="E134" s="14">
        <v>6</v>
      </c>
      <c r="F134" s="14">
        <v>355</v>
      </c>
      <c r="G134" s="14">
        <f t="shared" si="5"/>
        <v>3350690</v>
      </c>
    </row>
    <row r="135" spans="1:12" x14ac:dyDescent="0.35">
      <c r="A135" s="1">
        <v>44191</v>
      </c>
      <c r="B135" s="14">
        <v>19</v>
      </c>
      <c r="C135" s="14">
        <f t="shared" si="4"/>
        <v>6422</v>
      </c>
      <c r="D135" s="14">
        <v>4187</v>
      </c>
      <c r="E135" s="14">
        <v>22</v>
      </c>
      <c r="F135" s="14">
        <v>2565</v>
      </c>
      <c r="G135" s="14">
        <f t="shared" si="5"/>
        <v>3353255</v>
      </c>
    </row>
    <row r="136" spans="1:12" x14ac:dyDescent="0.35">
      <c r="A136" s="1">
        <v>44192</v>
      </c>
      <c r="B136" s="14">
        <v>10</v>
      </c>
      <c r="C136" s="14">
        <f t="shared" si="4"/>
        <v>6432</v>
      </c>
      <c r="D136" s="14">
        <v>2667</v>
      </c>
      <c r="E136" s="14">
        <v>10</v>
      </c>
      <c r="F136" s="14">
        <v>2490</v>
      </c>
      <c r="G136" s="14">
        <f t="shared" si="5"/>
        <v>3355745</v>
      </c>
    </row>
    <row r="137" spans="1:12" x14ac:dyDescent="0.35">
      <c r="A137" s="1">
        <v>44193</v>
      </c>
      <c r="B137" s="14">
        <v>91</v>
      </c>
      <c r="C137" s="14">
        <f t="shared" si="4"/>
        <v>6523</v>
      </c>
      <c r="D137" s="14">
        <v>8377</v>
      </c>
      <c r="E137" s="14">
        <v>94</v>
      </c>
      <c r="F137" s="14">
        <v>10926</v>
      </c>
      <c r="G137" s="14">
        <f t="shared" si="5"/>
        <v>3366671</v>
      </c>
    </row>
    <row r="138" spans="1:12" x14ac:dyDescent="0.35">
      <c r="A138" s="1">
        <v>44194</v>
      </c>
      <c r="B138" s="14">
        <v>45</v>
      </c>
      <c r="C138" s="14">
        <f t="shared" si="4"/>
        <v>6568</v>
      </c>
      <c r="D138" s="14">
        <v>7172</v>
      </c>
      <c r="E138" s="14">
        <v>47</v>
      </c>
      <c r="F138" s="14">
        <v>6613</v>
      </c>
      <c r="G138" s="14">
        <f t="shared" si="5"/>
        <v>3373284</v>
      </c>
      <c r="H138">
        <v>3365672</v>
      </c>
      <c r="I138">
        <v>6843</v>
      </c>
      <c r="J138">
        <v>6504</v>
      </c>
      <c r="K138">
        <v>266</v>
      </c>
      <c r="L138">
        <v>47029</v>
      </c>
    </row>
    <row r="139" spans="1:12" x14ac:dyDescent="0.35">
      <c r="A139" s="1">
        <v>44195</v>
      </c>
      <c r="B139" s="14">
        <v>64</v>
      </c>
      <c r="C139" s="14">
        <f t="shared" si="4"/>
        <v>6632</v>
      </c>
      <c r="D139" s="14">
        <v>5713</v>
      </c>
      <c r="E139" s="14">
        <v>67</v>
      </c>
      <c r="F139" s="14">
        <v>7428</v>
      </c>
      <c r="G139" s="14">
        <f t="shared" si="5"/>
        <v>3380712</v>
      </c>
    </row>
    <row r="140" spans="1:12" x14ac:dyDescent="0.35">
      <c r="A140" s="1">
        <v>44196</v>
      </c>
      <c r="B140" s="14">
        <v>19</v>
      </c>
      <c r="C140" s="14">
        <f t="shared" si="4"/>
        <v>6651</v>
      </c>
      <c r="D140" s="14">
        <v>4165</v>
      </c>
      <c r="E140" s="14">
        <v>19</v>
      </c>
      <c r="F140" s="14">
        <v>1487</v>
      </c>
      <c r="G140" s="14">
        <f t="shared" si="5"/>
        <v>3382199</v>
      </c>
    </row>
    <row r="141" spans="1:12" x14ac:dyDescent="0.35">
      <c r="A141" s="1">
        <v>44197</v>
      </c>
      <c r="B141" s="14">
        <v>5</v>
      </c>
      <c r="C141" s="14">
        <f t="shared" si="4"/>
        <v>6656</v>
      </c>
      <c r="D141" s="14">
        <v>1357</v>
      </c>
      <c r="E141" s="14">
        <v>6</v>
      </c>
      <c r="F141" s="14">
        <v>866</v>
      </c>
      <c r="G141" s="14">
        <f t="shared" si="5"/>
        <v>3383065</v>
      </c>
    </row>
    <row r="142" spans="1:12" x14ac:dyDescent="0.35">
      <c r="A142" s="1">
        <v>44198</v>
      </c>
      <c r="B142" s="14">
        <v>72</v>
      </c>
      <c r="C142" s="14">
        <f t="shared" si="4"/>
        <v>6728</v>
      </c>
      <c r="D142" s="14">
        <v>4685</v>
      </c>
      <c r="E142" s="14">
        <v>72</v>
      </c>
      <c r="F142" s="14">
        <v>7787</v>
      </c>
      <c r="G142" s="14">
        <f t="shared" si="5"/>
        <v>3390852</v>
      </c>
    </row>
    <row r="143" spans="1:12" x14ac:dyDescent="0.35">
      <c r="A143" s="1">
        <v>44199</v>
      </c>
      <c r="B143" s="14">
        <v>37</v>
      </c>
      <c r="C143" s="14">
        <f t="shared" si="4"/>
        <v>6765</v>
      </c>
      <c r="D143" s="14">
        <v>2976</v>
      </c>
      <c r="E143">
        <v>37</v>
      </c>
      <c r="F143" s="14">
        <v>4065</v>
      </c>
      <c r="G143" s="14">
        <f t="shared" si="5"/>
        <v>3394917</v>
      </c>
    </row>
    <row r="144" spans="1:12" x14ac:dyDescent="0.35">
      <c r="A144" s="1">
        <v>44200</v>
      </c>
      <c r="B144" s="14">
        <v>198</v>
      </c>
      <c r="C144" s="14">
        <f t="shared" si="4"/>
        <v>6963</v>
      </c>
      <c r="D144" s="14">
        <v>8996</v>
      </c>
      <c r="E144">
        <v>206</v>
      </c>
      <c r="F144" s="14">
        <v>24818</v>
      </c>
      <c r="G144" s="14">
        <f t="shared" si="5"/>
        <v>3419735</v>
      </c>
    </row>
    <row r="145" spans="1:12" x14ac:dyDescent="0.35">
      <c r="A145" s="1">
        <v>44201</v>
      </c>
      <c r="B145">
        <v>110</v>
      </c>
      <c r="C145" s="14">
        <f t="shared" si="4"/>
        <v>7073</v>
      </c>
      <c r="D145">
        <v>7634</v>
      </c>
      <c r="E145">
        <v>113</v>
      </c>
      <c r="F145" s="14">
        <v>14935</v>
      </c>
      <c r="G145" s="14">
        <f t="shared" si="5"/>
        <v>3434670</v>
      </c>
      <c r="H145">
        <v>3415534</v>
      </c>
      <c r="I145">
        <v>7248</v>
      </c>
      <c r="J145">
        <v>6896</v>
      </c>
      <c r="K145">
        <v>392</v>
      </c>
      <c r="L145">
        <v>49862</v>
      </c>
    </row>
    <row r="146" spans="1:12" x14ac:dyDescent="0.35">
      <c r="A146" s="1">
        <v>44202</v>
      </c>
      <c r="B146">
        <v>94</v>
      </c>
      <c r="C146" s="14">
        <f t="shared" si="4"/>
        <v>7167</v>
      </c>
      <c r="D146">
        <v>7001</v>
      </c>
      <c r="E146">
        <v>96</v>
      </c>
      <c r="F146">
        <v>11734</v>
      </c>
      <c r="G146" s="14">
        <f t="shared" si="5"/>
        <v>3446404</v>
      </c>
    </row>
    <row r="147" spans="1:12" x14ac:dyDescent="0.35">
      <c r="A147" s="1">
        <v>44203</v>
      </c>
      <c r="B147">
        <v>63</v>
      </c>
      <c r="C147" s="14">
        <f t="shared" si="4"/>
        <v>7230</v>
      </c>
      <c r="D147">
        <v>6347</v>
      </c>
      <c r="E147">
        <v>64</v>
      </c>
      <c r="F147">
        <v>13537</v>
      </c>
      <c r="G147" s="14">
        <f t="shared" si="5"/>
        <v>3459941</v>
      </c>
    </row>
    <row r="148" spans="1:12" x14ac:dyDescent="0.35">
      <c r="A148" s="1">
        <v>44204</v>
      </c>
      <c r="B148">
        <v>66</v>
      </c>
      <c r="C148" s="14">
        <f t="shared" si="4"/>
        <v>7296</v>
      </c>
      <c r="D148">
        <v>5611</v>
      </c>
      <c r="E148">
        <v>69</v>
      </c>
      <c r="F148">
        <v>12841</v>
      </c>
      <c r="G148" s="14">
        <f t="shared" si="5"/>
        <v>3472782</v>
      </c>
    </row>
    <row r="149" spans="1:12" x14ac:dyDescent="0.35">
      <c r="A149" s="1">
        <v>44205</v>
      </c>
      <c r="B149">
        <v>20</v>
      </c>
      <c r="C149" s="14">
        <f t="shared" si="4"/>
        <v>7316</v>
      </c>
      <c r="D149">
        <v>3353</v>
      </c>
      <c r="E149">
        <v>21</v>
      </c>
      <c r="F149">
        <v>4678</v>
      </c>
      <c r="G149" s="14">
        <f t="shared" si="5"/>
        <v>3477460</v>
      </c>
    </row>
    <row r="150" spans="1:12" x14ac:dyDescent="0.35">
      <c r="A150" s="1">
        <v>44206</v>
      </c>
      <c r="B150">
        <v>29</v>
      </c>
      <c r="C150" s="14">
        <f t="shared" si="4"/>
        <v>7345</v>
      </c>
      <c r="D150">
        <v>1782</v>
      </c>
      <c r="E150">
        <v>31</v>
      </c>
      <c r="F150">
        <v>4563</v>
      </c>
      <c r="G150" s="14">
        <f t="shared" si="5"/>
        <v>3482023</v>
      </c>
    </row>
    <row r="151" spans="1:12" x14ac:dyDescent="0.35">
      <c r="A151" s="1">
        <v>44207</v>
      </c>
      <c r="B151">
        <v>84</v>
      </c>
      <c r="C151" s="14">
        <f t="shared" si="4"/>
        <v>7429</v>
      </c>
      <c r="D151">
        <v>3810</v>
      </c>
      <c r="E151">
        <v>88</v>
      </c>
      <c r="F151">
        <v>20650</v>
      </c>
      <c r="G151" s="14">
        <f t="shared" si="5"/>
        <v>3502673</v>
      </c>
    </row>
    <row r="152" spans="1:12" x14ac:dyDescent="0.35">
      <c r="A152" s="1">
        <v>44208</v>
      </c>
      <c r="B152">
        <v>0</v>
      </c>
      <c r="C152" s="14">
        <f t="shared" si="4"/>
        <v>7429</v>
      </c>
      <c r="D152">
        <v>162</v>
      </c>
      <c r="E152">
        <v>0</v>
      </c>
      <c r="F152">
        <v>131</v>
      </c>
      <c r="G152" s="14">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75"/>
  <sheetViews>
    <sheetView workbookViewId="0">
      <pane ySplit="1" topLeftCell="A1665" activePane="bottomLeft" state="frozen"/>
      <selection pane="bottomLeft" activeCell="A2" sqref="A2:H1675"/>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826</v>
      </c>
      <c r="E1669" s="49">
        <v>53</v>
      </c>
      <c r="F1669" s="48">
        <v>45</v>
      </c>
      <c r="G1669" s="48">
        <v>260</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203</v>
      </c>
      <c r="H1674" s="50">
        <v>0</v>
      </c>
    </row>
    <row r="1675" spans="1:8" x14ac:dyDescent="0.35">
      <c r="A1675" s="47" t="s">
        <v>138</v>
      </c>
      <c r="B1675" s="16">
        <v>44212</v>
      </c>
      <c r="C1675" s="48">
        <v>174</v>
      </c>
      <c r="D1675" s="48">
        <v>876</v>
      </c>
      <c r="E1675" s="49">
        <v>49</v>
      </c>
      <c r="F1675" s="48">
        <v>50</v>
      </c>
      <c r="G1675" s="48">
        <v>220</v>
      </c>
      <c r="H1675" s="50">
        <v>26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2" activePane="bottomLeft" state="frozen"/>
      <selection pane="bottomLeft" activeCell="B11" sqref="B1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44212</v>
      </c>
      <c r="B2" s="54" t="s">
        <v>143</v>
      </c>
      <c r="C2" s="55" t="s">
        <v>45</v>
      </c>
      <c r="D2" s="55">
        <v>0</v>
      </c>
      <c r="E2" s="55">
        <v>0</v>
      </c>
    </row>
    <row r="3" spans="1:7" x14ac:dyDescent="0.35">
      <c r="A3" s="53">
        <v>44212</v>
      </c>
      <c r="B3" s="54" t="s">
        <v>144</v>
      </c>
      <c r="C3" s="55" t="s">
        <v>45</v>
      </c>
      <c r="D3" s="55">
        <v>17</v>
      </c>
      <c r="E3" s="55">
        <v>5</v>
      </c>
    </row>
    <row r="4" spans="1:7" x14ac:dyDescent="0.35">
      <c r="A4" s="53">
        <v>44212</v>
      </c>
      <c r="B4" s="54" t="s">
        <v>145</v>
      </c>
      <c r="C4" s="55" t="s">
        <v>54</v>
      </c>
      <c r="D4" s="55">
        <v>2</v>
      </c>
      <c r="E4" s="55">
        <v>0</v>
      </c>
    </row>
    <row r="5" spans="1:7" x14ac:dyDescent="0.35">
      <c r="A5" s="53">
        <v>44212</v>
      </c>
      <c r="B5" s="54" t="s">
        <v>146</v>
      </c>
      <c r="C5" s="55" t="s">
        <v>46</v>
      </c>
      <c r="D5" s="55">
        <v>4</v>
      </c>
      <c r="E5" s="55">
        <v>0</v>
      </c>
    </row>
    <row r="6" spans="1:7" x14ac:dyDescent="0.35">
      <c r="A6" s="53">
        <v>44212</v>
      </c>
      <c r="B6" s="54" t="s">
        <v>147</v>
      </c>
      <c r="C6" s="55" t="s">
        <v>47</v>
      </c>
      <c r="D6" s="55">
        <v>112</v>
      </c>
      <c r="E6" s="55">
        <v>13</v>
      </c>
    </row>
    <row r="7" spans="1:7" x14ac:dyDescent="0.35">
      <c r="A7" s="53">
        <v>44212</v>
      </c>
      <c r="B7" s="54" t="s">
        <v>148</v>
      </c>
      <c r="C7" s="55" t="s">
        <v>47</v>
      </c>
      <c r="D7" s="55">
        <v>14</v>
      </c>
      <c r="E7" s="55">
        <v>0</v>
      </c>
    </row>
    <row r="8" spans="1:7" x14ac:dyDescent="0.35">
      <c r="A8" s="53">
        <v>44212</v>
      </c>
      <c r="B8" s="54" t="s">
        <v>149</v>
      </c>
      <c r="C8" s="55" t="s">
        <v>42</v>
      </c>
      <c r="D8" s="55">
        <v>38</v>
      </c>
      <c r="E8" s="55">
        <v>7</v>
      </c>
    </row>
    <row r="9" spans="1:7" x14ac:dyDescent="0.35">
      <c r="A9" s="53">
        <v>44212</v>
      </c>
      <c r="B9" s="54" t="s">
        <v>150</v>
      </c>
      <c r="C9" s="55" t="s">
        <v>51</v>
      </c>
      <c r="D9" s="55">
        <v>22</v>
      </c>
      <c r="E9" s="55">
        <v>4</v>
      </c>
    </row>
    <row r="10" spans="1:7" x14ac:dyDescent="0.35">
      <c r="A10" s="53">
        <v>44212</v>
      </c>
      <c r="B10" s="54" t="s">
        <v>151</v>
      </c>
      <c r="C10" s="55" t="s">
        <v>51</v>
      </c>
      <c r="D10" s="55">
        <v>17</v>
      </c>
      <c r="E10" s="55">
        <v>5</v>
      </c>
    </row>
    <row r="11" spans="1:7" x14ac:dyDescent="0.35">
      <c r="A11" s="53">
        <v>44212</v>
      </c>
      <c r="B11" s="54" t="s">
        <v>152</v>
      </c>
      <c r="C11" s="55" t="s">
        <v>52</v>
      </c>
      <c r="D11" s="55">
        <v>34</v>
      </c>
      <c r="E11" s="55">
        <v>3</v>
      </c>
    </row>
    <row r="12" spans="1:7" x14ac:dyDescent="0.35">
      <c r="A12" s="53">
        <v>44212</v>
      </c>
      <c r="B12" s="54" t="s">
        <v>153</v>
      </c>
      <c r="C12" s="55" t="s">
        <v>53</v>
      </c>
      <c r="D12" s="55">
        <v>74</v>
      </c>
      <c r="E12" s="55">
        <v>21</v>
      </c>
    </row>
    <row r="13" spans="1:7" x14ac:dyDescent="0.35">
      <c r="A13" s="53">
        <v>44212</v>
      </c>
      <c r="B13" s="54" t="s">
        <v>154</v>
      </c>
      <c r="C13" s="55" t="s">
        <v>45</v>
      </c>
      <c r="D13" s="55">
        <v>44</v>
      </c>
      <c r="E13" s="55">
        <v>7</v>
      </c>
    </row>
    <row r="14" spans="1:7" x14ac:dyDescent="0.35">
      <c r="A14" s="53">
        <v>44212</v>
      </c>
      <c r="B14" s="54" t="s">
        <v>838</v>
      </c>
      <c r="C14" s="55" t="s">
        <v>53</v>
      </c>
      <c r="D14" s="55">
        <v>12</v>
      </c>
      <c r="E14" s="55">
        <v>4</v>
      </c>
    </row>
    <row r="15" spans="1:7" x14ac:dyDescent="0.35">
      <c r="A15" s="53">
        <v>44212</v>
      </c>
      <c r="B15" s="54" t="s">
        <v>155</v>
      </c>
      <c r="C15" s="55" t="s">
        <v>53</v>
      </c>
      <c r="D15" s="55">
        <v>73</v>
      </c>
      <c r="E15" s="55">
        <v>21</v>
      </c>
    </row>
    <row r="16" spans="1:7" x14ac:dyDescent="0.35">
      <c r="A16" s="53">
        <v>44212</v>
      </c>
      <c r="B16" s="54" t="s">
        <v>839</v>
      </c>
      <c r="C16" s="55" t="s">
        <v>53</v>
      </c>
      <c r="D16" s="55">
        <v>36</v>
      </c>
      <c r="E16" s="55">
        <v>6</v>
      </c>
    </row>
    <row r="17" spans="1:5" x14ac:dyDescent="0.35">
      <c r="A17" s="53">
        <v>44212</v>
      </c>
      <c r="B17" s="54" t="s">
        <v>840</v>
      </c>
      <c r="C17" s="55" t="s">
        <v>53</v>
      </c>
      <c r="D17" s="55">
        <v>71</v>
      </c>
      <c r="E17" s="55">
        <v>21</v>
      </c>
    </row>
    <row r="18" spans="1:5" x14ac:dyDescent="0.35">
      <c r="A18" s="53">
        <v>44212</v>
      </c>
      <c r="B18" s="54" t="s">
        <v>841</v>
      </c>
      <c r="C18" s="55" t="s">
        <v>52</v>
      </c>
      <c r="D18" s="55">
        <v>37</v>
      </c>
      <c r="E18" s="55">
        <v>4</v>
      </c>
    </row>
    <row r="19" spans="1:5" x14ac:dyDescent="0.35">
      <c r="A19" s="53">
        <v>44212</v>
      </c>
      <c r="B19" s="54" t="s">
        <v>842</v>
      </c>
      <c r="C19" s="55" t="s">
        <v>49</v>
      </c>
      <c r="D19" s="55">
        <v>56</v>
      </c>
      <c r="E19" s="55">
        <v>8</v>
      </c>
    </row>
    <row r="20" spans="1:5" x14ac:dyDescent="0.35">
      <c r="A20" s="53">
        <v>44212</v>
      </c>
      <c r="B20" s="54" t="s">
        <v>156</v>
      </c>
      <c r="C20" s="55" t="s">
        <v>41</v>
      </c>
      <c r="D20" s="55">
        <v>44</v>
      </c>
      <c r="E20" s="55">
        <v>8</v>
      </c>
    </row>
    <row r="21" spans="1:5" x14ac:dyDescent="0.35">
      <c r="A21" s="53">
        <v>44212</v>
      </c>
      <c r="B21" s="54" t="s">
        <v>157</v>
      </c>
      <c r="C21" s="55" t="s">
        <v>53</v>
      </c>
      <c r="D21" s="55">
        <v>28</v>
      </c>
      <c r="E21" s="55">
        <v>12</v>
      </c>
    </row>
    <row r="22" spans="1:5" x14ac:dyDescent="0.35">
      <c r="A22" s="53">
        <v>44212</v>
      </c>
      <c r="B22" s="54" t="s">
        <v>843</v>
      </c>
      <c r="C22" s="55" t="s">
        <v>54</v>
      </c>
      <c r="D22" s="55">
        <v>1</v>
      </c>
      <c r="E22" s="55">
        <v>0</v>
      </c>
    </row>
    <row r="23" spans="1:5" x14ac:dyDescent="0.35">
      <c r="A23" s="53">
        <v>44212</v>
      </c>
      <c r="B23" s="54" t="s">
        <v>158</v>
      </c>
      <c r="C23" s="55" t="s">
        <v>48</v>
      </c>
      <c r="D23" s="55">
        <v>17</v>
      </c>
      <c r="E23" s="55">
        <v>6</v>
      </c>
    </row>
    <row r="24" spans="1:5" x14ac:dyDescent="0.35">
      <c r="A24" s="53">
        <v>44212</v>
      </c>
      <c r="B24" s="54" t="s">
        <v>844</v>
      </c>
      <c r="C24" s="55" t="s">
        <v>53</v>
      </c>
      <c r="D24" s="55">
        <v>0</v>
      </c>
      <c r="E24" s="55">
        <v>0</v>
      </c>
    </row>
    <row r="25" spans="1:5" x14ac:dyDescent="0.35">
      <c r="A25" s="53">
        <v>44212</v>
      </c>
      <c r="B25" s="54" t="s">
        <v>159</v>
      </c>
      <c r="C25" s="55" t="s">
        <v>49</v>
      </c>
      <c r="D25" s="55">
        <v>16</v>
      </c>
      <c r="E25" s="55">
        <v>2</v>
      </c>
    </row>
    <row r="26" spans="1:5" x14ac:dyDescent="0.35">
      <c r="A26" s="53">
        <v>44212</v>
      </c>
      <c r="B26" s="54" t="s">
        <v>160</v>
      </c>
      <c r="C26" s="55" t="s">
        <v>42</v>
      </c>
      <c r="D26" s="55">
        <v>2</v>
      </c>
      <c r="E26" s="55">
        <v>0</v>
      </c>
    </row>
    <row r="27" spans="1:5" x14ac:dyDescent="0.35">
      <c r="A27" s="53">
        <v>44212</v>
      </c>
      <c r="B27" s="54" t="s">
        <v>161</v>
      </c>
      <c r="C27" s="55" t="s">
        <v>41</v>
      </c>
      <c r="D27" s="55">
        <v>15</v>
      </c>
      <c r="E27" s="55">
        <v>5</v>
      </c>
    </row>
    <row r="28" spans="1:5" x14ac:dyDescent="0.35">
      <c r="A28" s="53">
        <v>44212</v>
      </c>
      <c r="B28" s="54" t="s">
        <v>162</v>
      </c>
      <c r="C28" s="55" t="s">
        <v>52</v>
      </c>
      <c r="D28" s="55">
        <v>36</v>
      </c>
      <c r="E28" s="55">
        <v>6</v>
      </c>
    </row>
    <row r="29" spans="1:5" x14ac:dyDescent="0.35">
      <c r="A29" s="53">
        <v>44212</v>
      </c>
      <c r="B29" s="54" t="s">
        <v>163</v>
      </c>
      <c r="C29" s="55" t="s">
        <v>54</v>
      </c>
      <c r="D29" s="55">
        <v>17</v>
      </c>
      <c r="E29" s="55">
        <v>5</v>
      </c>
    </row>
    <row r="30" spans="1:5" x14ac:dyDescent="0.35">
      <c r="A30" s="53">
        <v>44212</v>
      </c>
      <c r="B30" s="54" t="s">
        <v>845</v>
      </c>
      <c r="C30" s="55" t="s">
        <v>54</v>
      </c>
      <c r="D30" s="55">
        <v>16</v>
      </c>
      <c r="E30" s="55">
        <v>1</v>
      </c>
    </row>
    <row r="31" spans="1:5" x14ac:dyDescent="0.35">
      <c r="A31" s="53">
        <v>44212</v>
      </c>
      <c r="B31" s="54" t="s">
        <v>164</v>
      </c>
      <c r="C31" s="55" t="s">
        <v>54</v>
      </c>
      <c r="D31" s="55">
        <v>21</v>
      </c>
      <c r="E31" s="55">
        <v>4</v>
      </c>
    </row>
    <row r="32" spans="1:5" x14ac:dyDescent="0.35">
      <c r="A32" s="53">
        <v>44212</v>
      </c>
      <c r="B32" s="54" t="s">
        <v>165</v>
      </c>
      <c r="C32" s="55" t="s">
        <v>45</v>
      </c>
      <c r="D32" s="55">
        <v>33</v>
      </c>
      <c r="E32" s="55">
        <v>6</v>
      </c>
    </row>
    <row r="33" spans="1:5" x14ac:dyDescent="0.35">
      <c r="A33" s="53">
        <v>44212</v>
      </c>
      <c r="B33" s="54" t="s">
        <v>166</v>
      </c>
      <c r="C33" s="55" t="s">
        <v>47</v>
      </c>
      <c r="D33" s="55">
        <v>21</v>
      </c>
      <c r="E33" s="55">
        <v>2</v>
      </c>
    </row>
    <row r="34" spans="1:5" x14ac:dyDescent="0.35">
      <c r="A34" s="53">
        <v>44212</v>
      </c>
      <c r="B34" s="54" t="s">
        <v>846</v>
      </c>
      <c r="C34" s="55" t="s">
        <v>49</v>
      </c>
      <c r="D34" s="55">
        <v>61</v>
      </c>
      <c r="E34" s="55">
        <v>14</v>
      </c>
    </row>
    <row r="35" spans="1:5" x14ac:dyDescent="0.35">
      <c r="A35" s="53">
        <v>44212</v>
      </c>
      <c r="B35" s="54" t="s">
        <v>847</v>
      </c>
      <c r="C35" s="55" t="s">
        <v>45</v>
      </c>
      <c r="D35" s="55">
        <v>0</v>
      </c>
      <c r="E35" s="55">
        <v>0</v>
      </c>
    </row>
    <row r="36" spans="1:5" x14ac:dyDescent="0.35">
      <c r="A36" s="53">
        <v>44212</v>
      </c>
      <c r="B36" s="54" t="s">
        <v>167</v>
      </c>
      <c r="C36" s="55" t="s">
        <v>45</v>
      </c>
      <c r="D36" s="55">
        <v>37</v>
      </c>
      <c r="E36" s="55">
        <v>7</v>
      </c>
    </row>
    <row r="37" spans="1:5" x14ac:dyDescent="0.35">
      <c r="A37" s="53">
        <v>44212</v>
      </c>
      <c r="B37" s="54" t="s">
        <v>848</v>
      </c>
      <c r="C37" s="55" t="s">
        <v>49</v>
      </c>
      <c r="D37" s="55">
        <v>48</v>
      </c>
      <c r="E37" s="55">
        <v>9</v>
      </c>
    </row>
    <row r="38" spans="1:5" x14ac:dyDescent="0.35">
      <c r="A38" s="53">
        <v>44212</v>
      </c>
      <c r="B38" s="54" t="s">
        <v>849</v>
      </c>
      <c r="C38" s="55" t="s">
        <v>49</v>
      </c>
      <c r="D38" s="55">
        <v>13</v>
      </c>
      <c r="E38" s="55">
        <v>4</v>
      </c>
    </row>
    <row r="39" spans="1:5" x14ac:dyDescent="0.35">
      <c r="A39" s="53">
        <v>44212</v>
      </c>
      <c r="B39" s="54" t="s">
        <v>850</v>
      </c>
      <c r="C39" s="55" t="s">
        <v>44</v>
      </c>
      <c r="D39" s="55">
        <v>1</v>
      </c>
      <c r="E39" s="55">
        <v>0</v>
      </c>
    </row>
    <row r="40" spans="1:5" x14ac:dyDescent="0.35">
      <c r="A40" s="53">
        <v>44212</v>
      </c>
      <c r="B40" s="54" t="s">
        <v>835</v>
      </c>
      <c r="C40" s="55" t="s">
        <v>53</v>
      </c>
      <c r="D40" s="55">
        <v>0</v>
      </c>
      <c r="E40" s="55">
        <v>0</v>
      </c>
    </row>
    <row r="41" spans="1:5" x14ac:dyDescent="0.35">
      <c r="A41" s="53">
        <v>44212</v>
      </c>
      <c r="B41" s="54" t="s">
        <v>168</v>
      </c>
      <c r="C41" s="55" t="s">
        <v>53</v>
      </c>
      <c r="D41" s="55">
        <v>128</v>
      </c>
      <c r="E41" s="55">
        <v>40</v>
      </c>
    </row>
    <row r="42" spans="1:5" x14ac:dyDescent="0.35">
      <c r="A42" s="53">
        <v>44212</v>
      </c>
      <c r="B42" s="54" t="s">
        <v>851</v>
      </c>
      <c r="C42" s="55" t="s">
        <v>49</v>
      </c>
      <c r="D42" s="55">
        <v>38</v>
      </c>
      <c r="E42" s="55">
        <v>5</v>
      </c>
    </row>
    <row r="43" spans="1:5" x14ac:dyDescent="0.35">
      <c r="A43" s="53">
        <v>44212</v>
      </c>
      <c r="B43" s="54" t="s">
        <v>169</v>
      </c>
      <c r="C43" s="55" t="s">
        <v>47</v>
      </c>
      <c r="D43" s="55">
        <v>28</v>
      </c>
      <c r="E43" s="55">
        <v>5</v>
      </c>
    </row>
    <row r="44" spans="1:5" x14ac:dyDescent="0.35">
      <c r="A44" s="53">
        <v>44212</v>
      </c>
      <c r="B44" s="54" t="s">
        <v>852</v>
      </c>
      <c r="C44" s="55" t="s">
        <v>45</v>
      </c>
      <c r="D44" s="55">
        <v>5</v>
      </c>
      <c r="E44" s="55">
        <v>1</v>
      </c>
    </row>
    <row r="45" spans="1:5" x14ac:dyDescent="0.35">
      <c r="A45" s="53">
        <v>44212</v>
      </c>
      <c r="B45" s="54" t="s">
        <v>853</v>
      </c>
      <c r="C45" s="55" t="s">
        <v>49</v>
      </c>
      <c r="D45" s="55">
        <v>20</v>
      </c>
      <c r="E45" s="55">
        <v>7</v>
      </c>
    </row>
    <row r="46" spans="1:5" x14ac:dyDescent="0.35">
      <c r="A46" s="53">
        <v>44212</v>
      </c>
      <c r="B46" s="54" t="s">
        <v>854</v>
      </c>
      <c r="C46" s="55" t="s">
        <v>49</v>
      </c>
      <c r="D46" s="55">
        <v>3</v>
      </c>
      <c r="E46" s="55">
        <v>0</v>
      </c>
    </row>
    <row r="47" spans="1:5" x14ac:dyDescent="0.35">
      <c r="A47" s="53">
        <v>44212</v>
      </c>
      <c r="B47" s="54" t="s">
        <v>170</v>
      </c>
      <c r="C47" s="55" t="s">
        <v>54</v>
      </c>
      <c r="D47" s="55">
        <v>38</v>
      </c>
      <c r="E47" s="55">
        <v>5</v>
      </c>
    </row>
    <row r="48" spans="1:5" x14ac:dyDescent="0.35">
      <c r="A48" s="53">
        <v>44212</v>
      </c>
      <c r="B48" s="54" t="s">
        <v>171</v>
      </c>
      <c r="C48" s="55" t="s">
        <v>43</v>
      </c>
      <c r="D48" s="55">
        <v>44</v>
      </c>
      <c r="E48" s="55">
        <v>8</v>
      </c>
    </row>
    <row r="49" spans="1:5" x14ac:dyDescent="0.35">
      <c r="A49" s="53">
        <v>44212</v>
      </c>
      <c r="B49" s="54" t="s">
        <v>172</v>
      </c>
      <c r="C49" s="55" t="s">
        <v>49</v>
      </c>
      <c r="D49" s="55">
        <v>28</v>
      </c>
      <c r="E49" s="55">
        <v>3</v>
      </c>
    </row>
    <row r="50" spans="1:5" x14ac:dyDescent="0.35">
      <c r="A50" s="53">
        <v>44212</v>
      </c>
      <c r="B50" s="54" t="s">
        <v>173</v>
      </c>
      <c r="C50" s="55" t="s">
        <v>50</v>
      </c>
      <c r="D50" s="55">
        <v>0</v>
      </c>
      <c r="E50" s="55">
        <v>0</v>
      </c>
    </row>
    <row r="51" spans="1:5" x14ac:dyDescent="0.35">
      <c r="A51" s="53">
        <v>44212</v>
      </c>
      <c r="B51" s="54" t="s">
        <v>174</v>
      </c>
      <c r="C51" s="55" t="s">
        <v>49</v>
      </c>
      <c r="D51" s="55">
        <v>2</v>
      </c>
      <c r="E51" s="55">
        <v>1</v>
      </c>
    </row>
    <row r="52" spans="1:5" x14ac:dyDescent="0.35">
      <c r="A52" s="53">
        <v>44212</v>
      </c>
      <c r="B52" s="54" t="s">
        <v>175</v>
      </c>
      <c r="C52" s="55" t="s">
        <v>53</v>
      </c>
      <c r="D52" s="55">
        <v>0</v>
      </c>
      <c r="E52" s="55">
        <v>0</v>
      </c>
    </row>
    <row r="53" spans="1:5" x14ac:dyDescent="0.35">
      <c r="A53" s="53">
        <v>44212</v>
      </c>
      <c r="B53" s="54" t="s">
        <v>176</v>
      </c>
      <c r="C53" s="55" t="s">
        <v>49</v>
      </c>
      <c r="D53" s="55">
        <v>45</v>
      </c>
      <c r="E53" s="55">
        <v>5</v>
      </c>
    </row>
    <row r="54" spans="1:5" x14ac:dyDescent="0.35">
      <c r="A54" s="53">
        <v>44212</v>
      </c>
      <c r="B54" s="54" t="s">
        <v>855</v>
      </c>
      <c r="C54" s="55" t="s">
        <v>45</v>
      </c>
      <c r="D54" s="55">
        <v>73</v>
      </c>
      <c r="E54" s="55">
        <v>11</v>
      </c>
    </row>
    <row r="55" spans="1:5" x14ac:dyDescent="0.35">
      <c r="A55" s="53">
        <v>44212</v>
      </c>
      <c r="B55" s="54" t="s">
        <v>177</v>
      </c>
      <c r="C55" s="55" t="s">
        <v>51</v>
      </c>
      <c r="D55" s="55">
        <v>0</v>
      </c>
      <c r="E55" s="55">
        <v>0</v>
      </c>
    </row>
    <row r="56" spans="1:5" x14ac:dyDescent="0.35">
      <c r="A56" s="53">
        <v>44212</v>
      </c>
      <c r="B56" s="54" t="s">
        <v>856</v>
      </c>
      <c r="C56" s="55" t="s">
        <v>54</v>
      </c>
      <c r="D56" s="55">
        <v>52</v>
      </c>
      <c r="E56" s="55">
        <v>10</v>
      </c>
    </row>
    <row r="57" spans="1:5" x14ac:dyDescent="0.35">
      <c r="A57" s="53">
        <v>44212</v>
      </c>
      <c r="B57" s="54" t="s">
        <v>857</v>
      </c>
      <c r="C57" s="55" t="s">
        <v>49</v>
      </c>
      <c r="D57" s="55">
        <v>4</v>
      </c>
      <c r="E57" s="55">
        <v>0</v>
      </c>
    </row>
    <row r="58" spans="1:5" x14ac:dyDescent="0.35">
      <c r="A58" s="53">
        <v>44212</v>
      </c>
      <c r="B58" s="54" t="s">
        <v>178</v>
      </c>
      <c r="C58" s="55" t="s">
        <v>51</v>
      </c>
      <c r="D58" s="55">
        <v>80</v>
      </c>
      <c r="E58" s="55">
        <v>10</v>
      </c>
    </row>
    <row r="59" spans="1:5" x14ac:dyDescent="0.35">
      <c r="A59" s="53">
        <v>44212</v>
      </c>
      <c r="B59" s="54" t="s">
        <v>858</v>
      </c>
      <c r="C59" s="55" t="s">
        <v>43</v>
      </c>
      <c r="D59" s="55">
        <v>56</v>
      </c>
      <c r="E59" s="55">
        <v>8</v>
      </c>
    </row>
    <row r="60" spans="1:5" x14ac:dyDescent="0.35">
      <c r="A60" s="53">
        <v>44212</v>
      </c>
      <c r="B60" s="54" t="s">
        <v>859</v>
      </c>
      <c r="C60" s="55" t="s">
        <v>43</v>
      </c>
      <c r="D60" s="55">
        <v>52</v>
      </c>
      <c r="E60" s="55">
        <v>6</v>
      </c>
    </row>
    <row r="61" spans="1:5" x14ac:dyDescent="0.35">
      <c r="A61" s="53">
        <v>44212</v>
      </c>
      <c r="B61" s="54" t="s">
        <v>860</v>
      </c>
      <c r="C61" s="55" t="s">
        <v>53</v>
      </c>
      <c r="D61" s="55">
        <v>49</v>
      </c>
      <c r="E61" s="55">
        <v>13</v>
      </c>
    </row>
    <row r="62" spans="1:5" x14ac:dyDescent="0.35">
      <c r="A62" s="53">
        <v>44212</v>
      </c>
      <c r="B62" s="54" t="s">
        <v>861</v>
      </c>
      <c r="C62" s="55" t="s">
        <v>43</v>
      </c>
      <c r="D62" s="55">
        <v>68</v>
      </c>
      <c r="E62" s="55">
        <v>11</v>
      </c>
    </row>
    <row r="63" spans="1:5" x14ac:dyDescent="0.35">
      <c r="A63" s="53">
        <v>44212</v>
      </c>
      <c r="B63" s="54" t="s">
        <v>179</v>
      </c>
      <c r="C63" s="55" t="s">
        <v>43</v>
      </c>
      <c r="D63" s="55">
        <v>25</v>
      </c>
      <c r="E63" s="55">
        <v>3</v>
      </c>
    </row>
    <row r="64" spans="1:5" x14ac:dyDescent="0.35">
      <c r="A64" s="53">
        <v>44212</v>
      </c>
      <c r="B64" s="54" t="s">
        <v>862</v>
      </c>
      <c r="C64" s="55" t="s">
        <v>52</v>
      </c>
      <c r="D64" s="55">
        <v>6</v>
      </c>
      <c r="E64" s="55">
        <v>1</v>
      </c>
    </row>
    <row r="65" spans="1:5" x14ac:dyDescent="0.35">
      <c r="A65" s="53">
        <v>44212</v>
      </c>
      <c r="B65" s="54" t="s">
        <v>180</v>
      </c>
      <c r="C65" s="55" t="s">
        <v>53</v>
      </c>
      <c r="D65" s="55">
        <v>47</v>
      </c>
      <c r="E65" s="55">
        <v>15</v>
      </c>
    </row>
    <row r="66" spans="1:5" x14ac:dyDescent="0.35">
      <c r="A66" s="53">
        <v>44212</v>
      </c>
      <c r="B66" s="54" t="s">
        <v>863</v>
      </c>
      <c r="C66" s="55" t="s">
        <v>54</v>
      </c>
      <c r="D66" s="55">
        <v>55</v>
      </c>
      <c r="E66" s="55">
        <v>12</v>
      </c>
    </row>
    <row r="67" spans="1:5" x14ac:dyDescent="0.35">
      <c r="A67" s="53">
        <v>44212</v>
      </c>
      <c r="B67" s="54" t="s">
        <v>864</v>
      </c>
      <c r="C67" s="55" t="s">
        <v>54</v>
      </c>
      <c r="D67" s="55">
        <v>43</v>
      </c>
      <c r="E67" s="55">
        <v>29</v>
      </c>
    </row>
    <row r="68" spans="1:5" x14ac:dyDescent="0.35">
      <c r="A68" s="53">
        <v>44212</v>
      </c>
      <c r="B68" s="54" t="s">
        <v>181</v>
      </c>
      <c r="C68" s="55" t="s">
        <v>49</v>
      </c>
      <c r="D68" s="55">
        <v>25</v>
      </c>
      <c r="E68" s="55">
        <v>4</v>
      </c>
    </row>
    <row r="69" spans="1:5" x14ac:dyDescent="0.35">
      <c r="A69" s="53">
        <v>44212</v>
      </c>
      <c r="B69" s="54" t="s">
        <v>865</v>
      </c>
      <c r="C69" s="55" t="s">
        <v>47</v>
      </c>
      <c r="D69" s="55">
        <v>12</v>
      </c>
      <c r="E69" s="55">
        <v>0</v>
      </c>
    </row>
    <row r="70" spans="1:5" x14ac:dyDescent="0.35">
      <c r="A70" s="53">
        <v>44212</v>
      </c>
      <c r="B70" s="54" t="s">
        <v>836</v>
      </c>
      <c r="C70" s="55" t="s">
        <v>54</v>
      </c>
      <c r="D70" s="55">
        <v>49</v>
      </c>
      <c r="E70" s="55">
        <v>0</v>
      </c>
    </row>
    <row r="71" spans="1:5" x14ac:dyDescent="0.35">
      <c r="A71" s="53">
        <v>44212</v>
      </c>
      <c r="B71" s="54" t="s">
        <v>866</v>
      </c>
      <c r="C71" s="55" t="s">
        <v>49</v>
      </c>
      <c r="D71" s="55">
        <v>0</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9"/>
  <sheetViews>
    <sheetView topLeftCell="D1" workbookViewId="0">
      <pane ySplit="1" topLeftCell="A279" activePane="bottomLeft" state="frozen"/>
      <selection pane="bottomLeft" activeCell="D289" sqref="D289"/>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89" si="1">B274-B273</f>
        <v>-43</v>
      </c>
      <c r="D274" s="18">
        <f t="shared" ref="D274:D289" si="2">AVERAGE(B267:B274)</f>
        <v>2231.625</v>
      </c>
      <c r="E274">
        <v>412</v>
      </c>
      <c r="F274" s="14">
        <f t="shared" ref="F274:F289"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89"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row>
    <row r="287" spans="1:9" x14ac:dyDescent="0.35">
      <c r="A287" s="1">
        <v>44210</v>
      </c>
      <c r="B287">
        <v>2201</v>
      </c>
      <c r="C287" s="14">
        <f t="shared" si="1"/>
        <v>-25</v>
      </c>
      <c r="D287" s="18">
        <f t="shared" si="2"/>
        <v>2236.125</v>
      </c>
      <c r="E287">
        <v>451</v>
      </c>
      <c r="F287" s="14">
        <f t="shared" si="3"/>
        <v>-3</v>
      </c>
      <c r="G287">
        <v>293</v>
      </c>
      <c r="H287" s="14">
        <f t="shared" si="4"/>
        <v>-1</v>
      </c>
    </row>
    <row r="288" spans="1:9" x14ac:dyDescent="0.35">
      <c r="A288" s="1">
        <v>44211</v>
      </c>
      <c r="B288">
        <v>2197</v>
      </c>
      <c r="C288" s="14">
        <f t="shared" si="1"/>
        <v>-4</v>
      </c>
      <c r="D288" s="18">
        <f t="shared" si="2"/>
        <v>2221.875</v>
      </c>
      <c r="E288">
        <v>433</v>
      </c>
      <c r="F288" s="14">
        <f t="shared" si="3"/>
        <v>-18</v>
      </c>
      <c r="G288">
        <v>294</v>
      </c>
      <c r="H288" s="14">
        <f t="shared" si="4"/>
        <v>1</v>
      </c>
    </row>
    <row r="289" spans="1:8" x14ac:dyDescent="0.35">
      <c r="A289" s="1">
        <v>44212</v>
      </c>
      <c r="B289">
        <v>2165</v>
      </c>
      <c r="C289" s="14">
        <f t="shared" si="1"/>
        <v>-32</v>
      </c>
      <c r="D289" s="18">
        <f t="shared" si="2"/>
        <v>2206.125</v>
      </c>
      <c r="E289">
        <v>433</v>
      </c>
      <c r="F289" s="14">
        <f t="shared" si="3"/>
        <v>0</v>
      </c>
      <c r="G289">
        <v>288</v>
      </c>
      <c r="H289" s="14">
        <f t="shared" si="4"/>
        <v>-6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8"/>
  <sheetViews>
    <sheetView workbookViewId="0">
      <pane ySplit="1" topLeftCell="A213" activePane="bottomLeft" state="frozen"/>
      <selection pane="bottomLeft" activeCell="C228" sqref="C228"/>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B984" sqref="B984"/>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E992"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3" si="6">A51-17</f>
        <v>44192</v>
      </c>
      <c r="H51" s="1">
        <f t="shared" ref="H51:H53"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8"/>
  <sheetViews>
    <sheetView topLeftCell="B1" workbookViewId="0">
      <pane ySplit="1" topLeftCell="A212" activePane="bottomLeft" state="frozen"/>
      <selection pane="bottomLeft" activeCell="D228" sqref="D228"/>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8" si="0">(B214-B213)</f>
        <v>11652</v>
      </c>
      <c r="D214">
        <v>11090924</v>
      </c>
      <c r="E214">
        <f t="shared" ref="E214:E228" si="1">D214-D213</f>
        <v>44831</v>
      </c>
      <c r="F214">
        <v>370296</v>
      </c>
      <c r="G214">
        <f t="shared" ref="G214:G228"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7" x14ac:dyDescent="0.35">
      <c r="A225" s="1">
        <v>44210</v>
      </c>
      <c r="B225">
        <v>4287412</v>
      </c>
      <c r="C225" s="14">
        <f t="shared" si="0"/>
        <v>22043</v>
      </c>
      <c r="D225">
        <v>12046398</v>
      </c>
      <c r="E225" s="14">
        <f t="shared" si="1"/>
        <v>101413</v>
      </c>
      <c r="F225">
        <v>415649</v>
      </c>
      <c r="G225" s="14">
        <f t="shared" si="2"/>
        <v>3939</v>
      </c>
    </row>
    <row r="226" spans="1:7" x14ac:dyDescent="0.35">
      <c r="A226" s="1">
        <v>44211</v>
      </c>
      <c r="B226">
        <v>4309022</v>
      </c>
      <c r="C226" s="14">
        <f t="shared" si="0"/>
        <v>21610</v>
      </c>
      <c r="D226">
        <v>12147366</v>
      </c>
      <c r="E226" s="14">
        <f t="shared" si="1"/>
        <v>100968</v>
      </c>
      <c r="F226">
        <v>421870</v>
      </c>
      <c r="G226" s="14">
        <f t="shared" si="2"/>
        <v>6221</v>
      </c>
    </row>
    <row r="227" spans="1:7" x14ac:dyDescent="0.35">
      <c r="A227" s="1">
        <v>44212</v>
      </c>
      <c r="B227">
        <v>4334076</v>
      </c>
      <c r="C227" s="14">
        <f t="shared" si="0"/>
        <v>25054</v>
      </c>
      <c r="D227">
        <v>12259486</v>
      </c>
      <c r="E227" s="14">
        <f t="shared" si="1"/>
        <v>112120</v>
      </c>
      <c r="F227">
        <v>425322</v>
      </c>
      <c r="G227" s="14">
        <f t="shared" si="2"/>
        <v>3452</v>
      </c>
    </row>
    <row r="228" spans="1:7" x14ac:dyDescent="0.35">
      <c r="A228" s="1">
        <v>44213</v>
      </c>
      <c r="B228">
        <v>4353836</v>
      </c>
      <c r="C228" s="14">
        <f t="shared" si="0"/>
        <v>19760</v>
      </c>
      <c r="D228">
        <v>12348663</v>
      </c>
      <c r="E228" s="14">
        <f t="shared" si="1"/>
        <v>89177</v>
      </c>
      <c r="F228">
        <v>427115</v>
      </c>
      <c r="G228" s="14">
        <f t="shared" si="2"/>
        <v>1793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2"/>
  <sheetViews>
    <sheetView tabSelected="1" topLeftCell="V1" workbookViewId="0">
      <pane ySplit="1" topLeftCell="A351" activePane="bottomLeft" state="frozen"/>
      <selection pane="bottomLeft" activeCell="L362" sqref="A362:XFD362"/>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433</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601</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1003</v>
      </c>
      <c r="C52" s="14">
        <v>402</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1904</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2772</v>
      </c>
      <c r="C54" s="14">
        <v>868</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3762</v>
      </c>
      <c r="C55" s="14">
        <v>990</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5826</v>
      </c>
      <c r="C56" s="14">
        <v>2064</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8404</v>
      </c>
      <c r="C57" s="14">
        <v>2578</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11256</v>
      </c>
      <c r="C58" s="14">
        <v>2852</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14035</v>
      </c>
      <c r="C59" s="14">
        <v>2779</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17545</v>
      </c>
      <c r="C60" s="14">
        <v>3510</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19993</v>
      </c>
      <c r="C61" s="14">
        <v>2448</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21808</v>
      </c>
      <c r="C62" s="14">
        <v>1815</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25423</v>
      </c>
      <c r="C63" s="14">
        <v>3615</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29270</v>
      </c>
      <c r="C64" s="14">
        <v>3847</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33166</v>
      </c>
      <c r="C65" s="14">
        <v>3896</v>
      </c>
      <c r="D65" s="14">
        <v>746</v>
      </c>
      <c r="E65" s="14"/>
      <c r="F65" s="15">
        <v>0</v>
      </c>
      <c r="G65" s="15">
        <v>0</v>
      </c>
      <c r="H65" s="15">
        <f t="shared" si="1"/>
        <v>0</v>
      </c>
      <c r="I65" s="14">
        <v>4210</v>
      </c>
      <c r="J65" s="14">
        <v>269</v>
      </c>
      <c r="K65" s="14">
        <v>4479</v>
      </c>
      <c r="L65" s="14">
        <v>792</v>
      </c>
      <c r="M65" s="14"/>
      <c r="N65" s="14"/>
      <c r="O65" s="14"/>
      <c r="P65" s="14"/>
      <c r="Q65" s="15">
        <f t="shared" si="4"/>
        <v>0.14049253128784819</v>
      </c>
      <c r="R65" s="14"/>
      <c r="S65" s="14"/>
      <c r="T65" s="15">
        <f t="shared" si="3"/>
        <v>3538.5714285714284</v>
      </c>
    </row>
    <row r="66" spans="1:20" x14ac:dyDescent="0.35">
      <c r="A66" s="16">
        <v>43916</v>
      </c>
      <c r="B66" s="15">
        <f t="shared" si="0"/>
        <v>37392</v>
      </c>
      <c r="C66" s="14">
        <v>4226</v>
      </c>
      <c r="D66" s="14">
        <v>935</v>
      </c>
      <c r="E66" s="14"/>
      <c r="F66" s="15">
        <v>0</v>
      </c>
      <c r="G66" s="15">
        <v>0</v>
      </c>
      <c r="H66" s="15">
        <f t="shared" si="1"/>
        <v>0</v>
      </c>
      <c r="I66" s="14">
        <v>4535</v>
      </c>
      <c r="J66" s="14">
        <v>299</v>
      </c>
      <c r="K66" s="14">
        <v>4834</v>
      </c>
      <c r="L66" s="14">
        <v>984</v>
      </c>
      <c r="M66" s="14"/>
      <c r="N66" s="14"/>
      <c r="O66" s="14"/>
      <c r="P66" s="14"/>
      <c r="Q66" s="15">
        <f t="shared" si="4"/>
        <v>0.15783310037399417</v>
      </c>
      <c r="R66" s="14"/>
      <c r="S66" s="14"/>
      <c r="T66" s="15">
        <f t="shared" si="3"/>
        <v>3781.5714285714284</v>
      </c>
    </row>
    <row r="67" spans="1:20" x14ac:dyDescent="0.35">
      <c r="A67" s="16">
        <v>43917</v>
      </c>
      <c r="B67" s="15">
        <f t="shared" si="0"/>
        <v>41561</v>
      </c>
      <c r="C67" s="14">
        <v>4169</v>
      </c>
      <c r="D67" s="14">
        <v>943</v>
      </c>
      <c r="E67" s="14"/>
      <c r="F67" s="15">
        <v>0</v>
      </c>
      <c r="G67" s="15">
        <v>0</v>
      </c>
      <c r="H67" s="15">
        <f t="shared" si="1"/>
        <v>0</v>
      </c>
      <c r="I67" s="14">
        <v>4468</v>
      </c>
      <c r="J67" s="14">
        <v>344</v>
      </c>
      <c r="K67" s="14">
        <v>4812</v>
      </c>
      <c r="L67" s="14">
        <v>1007</v>
      </c>
      <c r="M67" s="14"/>
      <c r="N67" s="14"/>
      <c r="O67" s="14"/>
      <c r="P67" s="14"/>
      <c r="Q67" s="15">
        <f t="shared" si="4"/>
        <v>0.17481573378092388</v>
      </c>
      <c r="R67" s="14"/>
      <c r="S67" s="14"/>
      <c r="T67" s="15">
        <f t="shared" si="3"/>
        <v>3915.1428571428573</v>
      </c>
    </row>
    <row r="68" spans="1:20" x14ac:dyDescent="0.35">
      <c r="A68" s="16">
        <v>43918</v>
      </c>
      <c r="B68" s="15">
        <f t="shared" ref="B68:B131" si="5">C68+B67</f>
        <v>44234</v>
      </c>
      <c r="C68" s="14">
        <v>2673</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46228</v>
      </c>
      <c r="C69" s="14">
        <v>1994</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51053</v>
      </c>
      <c r="C70" s="14">
        <v>4825</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56072</v>
      </c>
      <c r="C71" s="14">
        <v>5019</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60801</v>
      </c>
      <c r="C72" s="14">
        <v>4729</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65814</v>
      </c>
      <c r="C73" s="14">
        <v>5013</v>
      </c>
      <c r="D73" s="14">
        <v>1275</v>
      </c>
      <c r="E73" s="14"/>
      <c r="F73" s="15">
        <v>0</v>
      </c>
      <c r="G73" s="15">
        <v>0</v>
      </c>
      <c r="H73" s="15">
        <f t="shared" si="6"/>
        <v>0</v>
      </c>
      <c r="I73" s="14">
        <v>5405</v>
      </c>
      <c r="J73" s="14">
        <v>596</v>
      </c>
      <c r="K73" s="14">
        <v>6001</v>
      </c>
      <c r="L73" s="14">
        <v>1401</v>
      </c>
      <c r="M73" s="14"/>
      <c r="N73" s="14"/>
      <c r="O73" s="14"/>
      <c r="P73" s="14"/>
      <c r="Q73" s="15">
        <f t="shared" si="4"/>
        <v>0.23336113924804863</v>
      </c>
      <c r="R73" s="14"/>
      <c r="S73" s="14"/>
      <c r="T73" s="15">
        <f t="shared" ref="T73:T136" si="7">AVERAGE(K67:K73)</f>
        <v>4795.1428571428569</v>
      </c>
    </row>
    <row r="74" spans="1:20" x14ac:dyDescent="0.35">
      <c r="A74" s="16">
        <v>43924</v>
      </c>
      <c r="B74" s="15">
        <f t="shared" si="5"/>
        <v>71317</v>
      </c>
      <c r="C74" s="14">
        <v>5503</v>
      </c>
      <c r="D74" s="14">
        <v>1480</v>
      </c>
      <c r="E74" s="14"/>
      <c r="F74" s="15">
        <v>0</v>
      </c>
      <c r="G74" s="15">
        <v>0</v>
      </c>
      <c r="H74" s="15">
        <f t="shared" si="6"/>
        <v>0</v>
      </c>
      <c r="I74" s="14">
        <v>5935</v>
      </c>
      <c r="J74" s="14">
        <v>630</v>
      </c>
      <c r="K74" s="14">
        <v>6565</v>
      </c>
      <c r="L74" s="14">
        <v>1625</v>
      </c>
      <c r="M74" s="14"/>
      <c r="N74" s="14"/>
      <c r="O74" s="14"/>
      <c r="P74" s="14"/>
      <c r="Q74" s="15">
        <f t="shared" si="4"/>
        <v>0.23927631020130807</v>
      </c>
      <c r="R74" s="14"/>
      <c r="S74" s="14"/>
      <c r="T74" s="15">
        <f t="shared" si="7"/>
        <v>5045.5714285714284</v>
      </c>
    </row>
    <row r="75" spans="1:20" x14ac:dyDescent="0.35">
      <c r="A75" s="16">
        <v>43925</v>
      </c>
      <c r="B75" s="15">
        <f t="shared" si="5"/>
        <v>75170</v>
      </c>
      <c r="C75" s="14">
        <v>3853</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0.2460190434853376</v>
      </c>
      <c r="R75" s="14"/>
      <c r="S75" s="14"/>
      <c r="T75" s="15">
        <f t="shared" si="7"/>
        <v>5266.1428571428569</v>
      </c>
    </row>
    <row r="76" spans="1:20" x14ac:dyDescent="0.35">
      <c r="A76" s="16">
        <v>43926</v>
      </c>
      <c r="B76" s="15">
        <f t="shared" si="5"/>
        <v>78447</v>
      </c>
      <c r="C76" s="14">
        <v>3277</v>
      </c>
      <c r="D76" s="14">
        <v>977</v>
      </c>
      <c r="E76" s="14"/>
      <c r="F76" s="15">
        <v>0</v>
      </c>
      <c r="G76" s="15">
        <v>0</v>
      </c>
      <c r="H76" s="15">
        <f t="shared" si="6"/>
        <v>0</v>
      </c>
      <c r="I76" s="14">
        <v>3565</v>
      </c>
      <c r="J76" s="14">
        <v>540</v>
      </c>
      <c r="K76" s="14">
        <v>4105</v>
      </c>
      <c r="L76" s="14">
        <v>1078</v>
      </c>
      <c r="M76" s="14"/>
      <c r="N76" s="14"/>
      <c r="O76" s="14"/>
      <c r="P76" s="14"/>
      <c r="Q76" s="15">
        <f t="shared" si="8"/>
        <v>0.248629692167814</v>
      </c>
      <c r="R76" s="14"/>
      <c r="S76" s="14"/>
      <c r="T76" s="15">
        <f t="shared" si="7"/>
        <v>5499.2857142857147</v>
      </c>
    </row>
    <row r="77" spans="1:20" x14ac:dyDescent="0.35">
      <c r="A77" s="16">
        <v>43927</v>
      </c>
      <c r="B77" s="15">
        <f t="shared" si="5"/>
        <v>84826</v>
      </c>
      <c r="C77" s="14">
        <v>6379</v>
      </c>
      <c r="D77" s="14">
        <v>1932</v>
      </c>
      <c r="E77" s="14"/>
      <c r="F77" s="15">
        <v>0</v>
      </c>
      <c r="G77" s="15">
        <v>0</v>
      </c>
      <c r="H77" s="15">
        <f t="shared" si="6"/>
        <v>0</v>
      </c>
      <c r="I77" s="14">
        <v>6796</v>
      </c>
      <c r="J77" s="14">
        <v>783</v>
      </c>
      <c r="K77" s="14">
        <v>7579</v>
      </c>
      <c r="L77" s="14">
        <v>2101</v>
      </c>
      <c r="M77" s="14"/>
      <c r="N77" s="14"/>
      <c r="O77" s="14"/>
      <c r="P77" s="14"/>
      <c r="Q77" s="15">
        <f t="shared" si="8"/>
        <v>0.25567901234567902</v>
      </c>
      <c r="R77" s="14"/>
      <c r="S77" s="14"/>
      <c r="T77" s="15">
        <f t="shared" si="7"/>
        <v>5785.7142857142853</v>
      </c>
    </row>
    <row r="78" spans="1:20" x14ac:dyDescent="0.35">
      <c r="A78" s="16">
        <v>43928</v>
      </c>
      <c r="B78" s="15">
        <f t="shared" si="5"/>
        <v>91146</v>
      </c>
      <c r="C78" s="14">
        <v>6320</v>
      </c>
      <c r="D78" s="14">
        <v>2021</v>
      </c>
      <c r="E78" s="14"/>
      <c r="F78" s="15">
        <v>0</v>
      </c>
      <c r="G78" s="15">
        <v>0</v>
      </c>
      <c r="H78" s="15">
        <f t="shared" si="6"/>
        <v>0</v>
      </c>
      <c r="I78" s="14">
        <v>6650</v>
      </c>
      <c r="J78" s="14">
        <v>967</v>
      </c>
      <c r="K78" s="14">
        <v>7617</v>
      </c>
      <c r="L78" s="14">
        <v>2241</v>
      </c>
      <c r="M78" s="14"/>
      <c r="N78" s="14"/>
      <c r="O78" s="14"/>
      <c r="P78" s="14"/>
      <c r="Q78" s="15">
        <f t="shared" si="8"/>
        <v>0.26531241111216458</v>
      </c>
      <c r="R78" s="14"/>
      <c r="S78" s="14"/>
      <c r="T78" s="15">
        <f t="shared" si="7"/>
        <v>6026.8571428571431</v>
      </c>
    </row>
    <row r="79" spans="1:20" x14ac:dyDescent="0.35">
      <c r="A79" s="16">
        <v>43929</v>
      </c>
      <c r="B79" s="15">
        <f t="shared" si="5"/>
        <v>97642</v>
      </c>
      <c r="C79" s="14">
        <v>6496</v>
      </c>
      <c r="D79" s="14">
        <v>1864</v>
      </c>
      <c r="E79" s="14"/>
      <c r="F79" s="15">
        <v>0</v>
      </c>
      <c r="G79" s="15">
        <v>0</v>
      </c>
      <c r="H79" s="15">
        <f t="shared" si="6"/>
        <v>0</v>
      </c>
      <c r="I79" s="14">
        <v>6966</v>
      </c>
      <c r="J79" s="14">
        <v>984</v>
      </c>
      <c r="K79" s="14">
        <v>7950</v>
      </c>
      <c r="L79" s="14">
        <v>2107</v>
      </c>
      <c r="M79" s="14"/>
      <c r="N79" s="14"/>
      <c r="O79" s="14"/>
      <c r="P79" s="14"/>
      <c r="Q79" s="15">
        <f t="shared" si="8"/>
        <v>0.26648863355849284</v>
      </c>
      <c r="R79" s="14"/>
      <c r="S79" s="14"/>
      <c r="T79" s="15">
        <f t="shared" si="7"/>
        <v>6365.8571428571431</v>
      </c>
    </row>
    <row r="80" spans="1:20" x14ac:dyDescent="0.35">
      <c r="A80" s="16">
        <v>43930</v>
      </c>
      <c r="B80" s="15">
        <f t="shared" si="5"/>
        <v>103779</v>
      </c>
      <c r="C80" s="14">
        <v>6137</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111062</v>
      </c>
      <c r="C81" s="14">
        <v>7283</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115349</v>
      </c>
      <c r="C82" s="14">
        <v>4287</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118215</v>
      </c>
      <c r="C83" s="14">
        <v>2866</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124099</v>
      </c>
      <c r="C84" s="14">
        <v>5884</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133606</v>
      </c>
      <c r="C85" s="14">
        <v>9507</v>
      </c>
      <c r="D85" s="14">
        <v>2927</v>
      </c>
      <c r="E85" s="14"/>
      <c r="F85" s="15">
        <v>0</v>
      </c>
      <c r="G85" s="15">
        <v>0</v>
      </c>
      <c r="H85" s="15">
        <f t="shared" si="6"/>
        <v>0</v>
      </c>
      <c r="I85" s="14">
        <v>10015</v>
      </c>
      <c r="J85" s="14">
        <v>1514</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142885</v>
      </c>
      <c r="C86" s="14">
        <v>9279</v>
      </c>
      <c r="D86" s="14">
        <v>2540</v>
      </c>
      <c r="E86" s="14"/>
      <c r="F86" s="15">
        <v>0</v>
      </c>
      <c r="G86" s="15">
        <v>0</v>
      </c>
      <c r="H86" s="15">
        <f t="shared" si="6"/>
        <v>0</v>
      </c>
      <c r="I86" s="14">
        <v>9969</v>
      </c>
      <c r="J86" s="14">
        <v>1480</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151360</v>
      </c>
      <c r="C87" s="14">
        <v>8475</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161819</v>
      </c>
      <c r="C88" s="14">
        <v>10459</v>
      </c>
      <c r="D88" s="14">
        <v>2989</v>
      </c>
      <c r="E88" s="14"/>
      <c r="F88" s="15">
        <v>0</v>
      </c>
      <c r="G88" s="15">
        <v>0</v>
      </c>
      <c r="H88" s="15">
        <f t="shared" si="6"/>
        <v>0</v>
      </c>
      <c r="I88" s="14">
        <v>11259</v>
      </c>
      <c r="J88" s="14">
        <v>1858</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167538</v>
      </c>
      <c r="C89" s="14">
        <v>5719</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171873</v>
      </c>
      <c r="C90" s="14">
        <v>4335</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182020</v>
      </c>
      <c r="C91" s="14">
        <v>10147</v>
      </c>
      <c r="D91" s="14">
        <v>2685</v>
      </c>
      <c r="E91" s="14"/>
      <c r="F91" s="15">
        <v>0</v>
      </c>
      <c r="G91" s="15">
        <v>0</v>
      </c>
      <c r="H91" s="15">
        <f t="shared" si="6"/>
        <v>1</v>
      </c>
      <c r="I91" s="14">
        <v>10968</v>
      </c>
      <c r="J91" s="14">
        <v>1994</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190973</v>
      </c>
      <c r="C92" s="14">
        <v>8953</v>
      </c>
      <c r="D92" s="14">
        <v>2186</v>
      </c>
      <c r="E92" s="14"/>
      <c r="F92" s="15">
        <v>0</v>
      </c>
      <c r="G92" s="15">
        <v>0</v>
      </c>
      <c r="H92" s="15">
        <f t="shared" si="6"/>
        <v>1</v>
      </c>
      <c r="I92" s="14">
        <v>9613</v>
      </c>
      <c r="J92" s="14">
        <v>2210</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202721</v>
      </c>
      <c r="C93" s="14">
        <v>11748</v>
      </c>
      <c r="D93" s="14">
        <v>2703</v>
      </c>
      <c r="E93" s="14"/>
      <c r="F93" s="15">
        <v>0</v>
      </c>
      <c r="G93" s="15">
        <v>0</v>
      </c>
      <c r="H93" s="15">
        <f t="shared" si="6"/>
        <v>1</v>
      </c>
      <c r="I93" s="14">
        <v>12586</v>
      </c>
      <c r="J93" s="14">
        <v>2803</v>
      </c>
      <c r="K93" s="14">
        <v>15389</v>
      </c>
      <c r="L93" s="14">
        <v>3229</v>
      </c>
      <c r="M93" s="14"/>
      <c r="N93" s="14"/>
      <c r="O93" s="14"/>
      <c r="P93" s="14"/>
      <c r="Q93" s="15">
        <f t="shared" si="8"/>
        <v>0.23539409665909827</v>
      </c>
      <c r="R93" s="14"/>
      <c r="S93" s="14"/>
      <c r="T93" s="15">
        <f t="shared" si="7"/>
        <v>11010.714285714286</v>
      </c>
    </row>
    <row r="94" spans="1:20" x14ac:dyDescent="0.35">
      <c r="A94" s="16">
        <v>43944</v>
      </c>
      <c r="B94" s="15">
        <f t="shared" si="5"/>
        <v>212911</v>
      </c>
      <c r="C94" s="14">
        <v>10190</v>
      </c>
      <c r="D94" s="14">
        <v>2405</v>
      </c>
      <c r="E94" s="14"/>
      <c r="F94" s="15">
        <v>0</v>
      </c>
      <c r="G94" s="15">
        <v>0</v>
      </c>
      <c r="H94" s="15">
        <f t="shared" si="6"/>
        <v>1</v>
      </c>
      <c r="I94" s="14">
        <v>10814</v>
      </c>
      <c r="J94" s="14">
        <v>2613</v>
      </c>
      <c r="K94" s="14">
        <v>13427</v>
      </c>
      <c r="L94" s="14">
        <v>2933</v>
      </c>
      <c r="M94" s="14"/>
      <c r="N94" s="14"/>
      <c r="O94" s="14"/>
      <c r="P94" s="14"/>
      <c r="Q94" s="15">
        <f t="shared" si="8"/>
        <v>0.22905727998396011</v>
      </c>
      <c r="R94" s="14"/>
      <c r="S94" s="14"/>
      <c r="T94" s="15">
        <f t="shared" si="7"/>
        <v>11400.142857142857</v>
      </c>
    </row>
    <row r="95" spans="1:20" x14ac:dyDescent="0.35">
      <c r="A95" s="16">
        <v>43945</v>
      </c>
      <c r="B95" s="15">
        <f t="shared" si="5"/>
        <v>224653</v>
      </c>
      <c r="C95" s="14">
        <v>11742</v>
      </c>
      <c r="D95" s="14">
        <v>2274</v>
      </c>
      <c r="E95" s="14"/>
      <c r="F95" s="15">
        <v>0</v>
      </c>
      <c r="G95" s="15">
        <v>0</v>
      </c>
      <c r="H95" s="15">
        <f t="shared" si="6"/>
        <v>1</v>
      </c>
      <c r="I95" s="14">
        <v>12323</v>
      </c>
      <c r="J95" s="14">
        <v>2574</v>
      </c>
      <c r="K95" s="14">
        <v>14897</v>
      </c>
      <c r="L95" s="14">
        <v>2815</v>
      </c>
      <c r="M95" s="14"/>
      <c r="N95" s="14"/>
      <c r="O95" s="14"/>
      <c r="P95" s="14"/>
      <c r="Q95" s="15">
        <f t="shared" si="8"/>
        <v>0.21784484132334736</v>
      </c>
      <c r="R95" s="14"/>
      <c r="S95" s="14"/>
      <c r="T95" s="15">
        <f t="shared" si="7"/>
        <v>11654.428571428571</v>
      </c>
    </row>
    <row r="96" spans="1:20" x14ac:dyDescent="0.35">
      <c r="A96" s="16">
        <v>43946</v>
      </c>
      <c r="B96" s="15">
        <f t="shared" si="5"/>
        <v>232415</v>
      </c>
      <c r="C96" s="14">
        <v>7762</v>
      </c>
      <c r="D96" s="14">
        <v>1492</v>
      </c>
      <c r="E96" s="14"/>
      <c r="F96" s="15">
        <v>0</v>
      </c>
      <c r="G96" s="15">
        <v>0</v>
      </c>
      <c r="H96" s="15">
        <f t="shared" si="6"/>
        <v>1</v>
      </c>
      <c r="I96" s="14">
        <v>8380</v>
      </c>
      <c r="J96" s="14">
        <v>1883</v>
      </c>
      <c r="K96" s="14">
        <v>10263</v>
      </c>
      <c r="L96" s="14">
        <v>1830</v>
      </c>
      <c r="M96" s="14"/>
      <c r="N96" s="14"/>
      <c r="O96" s="14"/>
      <c r="P96" s="14"/>
      <c r="Q96" s="15">
        <f t="shared" si="8"/>
        <v>0.2121072033948532</v>
      </c>
      <c r="R96" s="14"/>
      <c r="S96" s="14"/>
      <c r="T96" s="15">
        <f t="shared" si="7"/>
        <v>12051.857142857143</v>
      </c>
    </row>
    <row r="97" spans="1:20" x14ac:dyDescent="0.35">
      <c r="A97" s="16">
        <v>43947</v>
      </c>
      <c r="B97" s="15">
        <f t="shared" si="5"/>
        <v>237068</v>
      </c>
      <c r="C97" s="14">
        <v>4653</v>
      </c>
      <c r="D97" s="14">
        <v>844</v>
      </c>
      <c r="E97" s="14"/>
      <c r="F97" s="15">
        <v>0</v>
      </c>
      <c r="G97" s="15">
        <v>0</v>
      </c>
      <c r="H97" s="15">
        <f t="shared" si="6"/>
        <v>1</v>
      </c>
      <c r="I97" s="14">
        <v>4759</v>
      </c>
      <c r="J97" s="14">
        <v>1446</v>
      </c>
      <c r="K97" s="14">
        <v>6205</v>
      </c>
      <c r="L97" s="14">
        <v>1166</v>
      </c>
      <c r="M97" s="14"/>
      <c r="N97" s="14"/>
      <c r="O97" s="14"/>
      <c r="P97" s="14"/>
      <c r="Q97" s="15">
        <f t="shared" si="8"/>
        <v>0.20941317703552009</v>
      </c>
      <c r="R97" s="14"/>
      <c r="S97" s="14"/>
      <c r="T97" s="15">
        <f t="shared" si="7"/>
        <v>12138</v>
      </c>
    </row>
    <row r="98" spans="1:20" x14ac:dyDescent="0.35">
      <c r="A98" s="16">
        <v>43948</v>
      </c>
      <c r="B98" s="15">
        <f t="shared" si="5"/>
        <v>247443</v>
      </c>
      <c r="C98" s="14">
        <v>10375</v>
      </c>
      <c r="D98" s="14">
        <v>2128</v>
      </c>
      <c r="E98" s="14"/>
      <c r="F98" s="15">
        <v>0</v>
      </c>
      <c r="G98" s="15">
        <v>0</v>
      </c>
      <c r="H98" s="15">
        <f t="shared" si="6"/>
        <v>1</v>
      </c>
      <c r="I98" s="14">
        <v>10799</v>
      </c>
      <c r="J98" s="14">
        <v>2996</v>
      </c>
      <c r="K98" s="14">
        <v>13795</v>
      </c>
      <c r="L98" s="14">
        <v>2770</v>
      </c>
      <c r="M98" s="14"/>
      <c r="N98" s="14"/>
      <c r="O98" s="14"/>
      <c r="P98" s="14"/>
      <c r="Q98" s="15">
        <f t="shared" si="8"/>
        <v>0.20344059954078719</v>
      </c>
      <c r="R98" s="14"/>
      <c r="S98" s="14"/>
      <c r="T98" s="15">
        <f t="shared" si="7"/>
        <v>12257</v>
      </c>
    </row>
    <row r="99" spans="1:20" x14ac:dyDescent="0.35">
      <c r="A99" s="16">
        <v>43949</v>
      </c>
      <c r="B99" s="15">
        <f t="shared" si="5"/>
        <v>258991</v>
      </c>
      <c r="C99" s="14">
        <v>11548</v>
      </c>
      <c r="D99" s="14">
        <v>2103</v>
      </c>
      <c r="E99" s="14"/>
      <c r="F99" s="15">
        <v>0</v>
      </c>
      <c r="G99" s="15">
        <v>0</v>
      </c>
      <c r="H99" s="15">
        <f t="shared" si="6"/>
        <v>1</v>
      </c>
      <c r="I99" s="14">
        <v>12212</v>
      </c>
      <c r="J99" s="14">
        <v>3068</v>
      </c>
      <c r="K99" s="14">
        <v>15280</v>
      </c>
      <c r="L99" s="14">
        <v>2767</v>
      </c>
      <c r="M99" s="14"/>
      <c r="N99" s="14"/>
      <c r="O99" s="14"/>
      <c r="P99" s="14"/>
      <c r="Q99" s="15">
        <f t="shared" si="8"/>
        <v>0.1961772878013803</v>
      </c>
      <c r="R99" s="14"/>
      <c r="S99" s="14"/>
      <c r="T99" s="15">
        <f t="shared" si="7"/>
        <v>12750.857142857143</v>
      </c>
    </row>
    <row r="100" spans="1:20" x14ac:dyDescent="0.35">
      <c r="A100" s="16">
        <v>43950</v>
      </c>
      <c r="B100" s="15">
        <f t="shared" si="5"/>
        <v>270852</v>
      </c>
      <c r="C100" s="14">
        <v>11861</v>
      </c>
      <c r="D100" s="14">
        <v>2185</v>
      </c>
      <c r="E100" s="14"/>
      <c r="F100" s="15">
        <v>0</v>
      </c>
      <c r="G100" s="15">
        <v>0</v>
      </c>
      <c r="H100" s="15">
        <f t="shared" si="6"/>
        <v>1</v>
      </c>
      <c r="I100" s="14">
        <v>12528</v>
      </c>
      <c r="J100" s="14">
        <v>2985</v>
      </c>
      <c r="K100" s="14">
        <v>15513</v>
      </c>
      <c r="L100" s="14">
        <v>2825</v>
      </c>
      <c r="M100" s="14"/>
      <c r="N100" s="14"/>
      <c r="O100" s="14"/>
      <c r="P100" s="14"/>
      <c r="Q100" s="15">
        <f t="shared" si="8"/>
        <v>0.1913850973372119</v>
      </c>
      <c r="R100" s="14"/>
      <c r="S100" s="14"/>
      <c r="T100" s="15">
        <f t="shared" si="7"/>
        <v>12768.571428571429</v>
      </c>
    </row>
    <row r="101" spans="1:20" x14ac:dyDescent="0.35">
      <c r="A101" s="16">
        <v>43951</v>
      </c>
      <c r="B101" s="15">
        <f t="shared" si="5"/>
        <v>283714</v>
      </c>
      <c r="C101" s="14">
        <v>12862</v>
      </c>
      <c r="D101" s="14">
        <v>2047</v>
      </c>
      <c r="E101" s="14"/>
      <c r="F101" s="15">
        <v>0</v>
      </c>
      <c r="G101" s="15">
        <v>0</v>
      </c>
      <c r="H101" s="15">
        <f t="shared" si="6"/>
        <v>1</v>
      </c>
      <c r="I101" s="14">
        <v>13672</v>
      </c>
      <c r="J101" s="14">
        <v>3219</v>
      </c>
      <c r="K101" s="14">
        <v>16891</v>
      </c>
      <c r="L101" s="14">
        <v>2705</v>
      </c>
      <c r="M101" s="14"/>
      <c r="N101" s="14"/>
      <c r="O101" s="14"/>
      <c r="P101" s="14"/>
      <c r="Q101" s="15">
        <f t="shared" si="8"/>
        <v>0.18178880703114902</v>
      </c>
      <c r="R101" s="14"/>
      <c r="S101" s="14"/>
      <c r="T101" s="15">
        <f t="shared" si="7"/>
        <v>13263.428571428571</v>
      </c>
    </row>
    <row r="102" spans="1:20" x14ac:dyDescent="0.35">
      <c r="A102" s="16">
        <v>43952</v>
      </c>
      <c r="B102" s="15">
        <f t="shared" si="5"/>
        <v>296937</v>
      </c>
      <c r="C102" s="14">
        <v>13223</v>
      </c>
      <c r="D102" s="14">
        <v>2081</v>
      </c>
      <c r="E102" s="14"/>
      <c r="F102" s="15">
        <v>0</v>
      </c>
      <c r="G102" s="15">
        <v>0</v>
      </c>
      <c r="H102" s="15">
        <f t="shared" si="6"/>
        <v>1</v>
      </c>
      <c r="I102" s="14">
        <v>13917</v>
      </c>
      <c r="J102" s="14">
        <v>3377</v>
      </c>
      <c r="K102" s="14">
        <v>17294</v>
      </c>
      <c r="L102" s="14">
        <v>2731</v>
      </c>
      <c r="M102" s="14"/>
      <c r="N102" s="14"/>
      <c r="O102" s="14"/>
      <c r="P102" s="14"/>
      <c r="Q102" s="15">
        <f t="shared" si="8"/>
        <v>0.1763316218855325</v>
      </c>
      <c r="R102" s="14"/>
      <c r="S102" s="14"/>
      <c r="T102" s="15">
        <f t="shared" si="7"/>
        <v>13605.857142857143</v>
      </c>
    </row>
    <row r="103" spans="1:20" x14ac:dyDescent="0.35">
      <c r="A103" s="16">
        <v>43953</v>
      </c>
      <c r="B103" s="15">
        <f t="shared" si="5"/>
        <v>303746</v>
      </c>
      <c r="C103" s="14">
        <v>6809</v>
      </c>
      <c r="D103" s="14">
        <v>1029</v>
      </c>
      <c r="E103" s="14"/>
      <c r="F103" s="15">
        <v>0</v>
      </c>
      <c r="G103" s="15">
        <v>0</v>
      </c>
      <c r="H103" s="15">
        <f t="shared" si="6"/>
        <v>1</v>
      </c>
      <c r="I103" s="14">
        <v>7282</v>
      </c>
      <c r="J103" s="14">
        <v>1935</v>
      </c>
      <c r="K103" s="14">
        <v>9217</v>
      </c>
      <c r="L103" s="14">
        <v>1412</v>
      </c>
      <c r="M103" s="14"/>
      <c r="N103" s="14"/>
      <c r="O103" s="14"/>
      <c r="P103" s="14"/>
      <c r="Q103" s="15">
        <f t="shared" si="8"/>
        <v>0.17385211529274378</v>
      </c>
      <c r="R103" s="14"/>
      <c r="S103" s="14"/>
      <c r="T103" s="15">
        <f t="shared" si="7"/>
        <v>13456.428571428571</v>
      </c>
    </row>
    <row r="104" spans="1:20" x14ac:dyDescent="0.35">
      <c r="A104" s="16">
        <v>43954</v>
      </c>
      <c r="B104" s="15">
        <f t="shared" si="5"/>
        <v>308578</v>
      </c>
      <c r="C104" s="14">
        <v>4832</v>
      </c>
      <c r="D104" s="14">
        <v>733</v>
      </c>
      <c r="E104" s="14"/>
      <c r="F104" s="15">
        <v>0</v>
      </c>
      <c r="G104" s="15">
        <v>1</v>
      </c>
      <c r="H104" s="15">
        <f t="shared" si="6"/>
        <v>2</v>
      </c>
      <c r="I104" s="14">
        <v>5021</v>
      </c>
      <c r="J104" s="14">
        <v>1455</v>
      </c>
      <c r="K104" s="14">
        <v>6476</v>
      </c>
      <c r="L104" s="14">
        <v>1001</v>
      </c>
      <c r="M104" s="14"/>
      <c r="N104" s="14"/>
      <c r="O104" s="14"/>
      <c r="P104" s="14"/>
      <c r="Q104" s="15">
        <f t="shared" si="8"/>
        <v>0.17160671564372368</v>
      </c>
      <c r="R104" s="14"/>
      <c r="S104" s="14"/>
      <c r="T104" s="15">
        <f t="shared" si="7"/>
        <v>13495.142857142857</v>
      </c>
    </row>
    <row r="105" spans="1:20" x14ac:dyDescent="0.35">
      <c r="A105" s="16">
        <v>43955</v>
      </c>
      <c r="B105" s="15">
        <f t="shared" si="5"/>
        <v>319919</v>
      </c>
      <c r="C105" s="14">
        <v>11341</v>
      </c>
      <c r="D105" s="14">
        <v>1878</v>
      </c>
      <c r="E105" s="14"/>
      <c r="F105" s="15">
        <v>0</v>
      </c>
      <c r="G105" s="15">
        <v>0</v>
      </c>
      <c r="H105" s="15">
        <f t="shared" si="6"/>
        <v>2</v>
      </c>
      <c r="I105" s="14">
        <v>11798</v>
      </c>
      <c r="J105" s="14">
        <v>3667</v>
      </c>
      <c r="K105" s="14">
        <v>15465</v>
      </c>
      <c r="L105" s="14">
        <v>2710</v>
      </c>
      <c r="M105" s="14"/>
      <c r="N105" s="14"/>
      <c r="O105" s="14"/>
      <c r="P105" s="14"/>
      <c r="Q105" s="15">
        <f t="shared" si="8"/>
        <v>0.16800158109345095</v>
      </c>
      <c r="R105" s="14"/>
      <c r="S105" s="14"/>
      <c r="T105" s="15">
        <f t="shared" si="7"/>
        <v>13733.714285714286</v>
      </c>
    </row>
    <row r="106" spans="1:20" x14ac:dyDescent="0.35">
      <c r="A106" s="16">
        <v>43956</v>
      </c>
      <c r="B106" s="15">
        <f t="shared" si="5"/>
        <v>331803</v>
      </c>
      <c r="C106" s="14">
        <v>11884</v>
      </c>
      <c r="D106" s="14">
        <v>1733</v>
      </c>
      <c r="E106" s="14"/>
      <c r="F106" s="15">
        <v>0</v>
      </c>
      <c r="G106" s="15">
        <v>1</v>
      </c>
      <c r="H106" s="15">
        <f t="shared" si="6"/>
        <v>3</v>
      </c>
      <c r="I106" s="14">
        <v>12327</v>
      </c>
      <c r="J106" s="14">
        <v>3702</v>
      </c>
      <c r="K106" s="14">
        <v>16029</v>
      </c>
      <c r="L106" s="14">
        <v>2506</v>
      </c>
      <c r="M106" s="14"/>
      <c r="N106" s="14"/>
      <c r="O106" s="14"/>
      <c r="P106" s="14"/>
      <c r="Q106" s="15">
        <f t="shared" si="8"/>
        <v>0.16400887650307064</v>
      </c>
      <c r="R106" s="14"/>
      <c r="S106" s="14"/>
      <c r="T106" s="15">
        <f t="shared" si="7"/>
        <v>13840.714285714286</v>
      </c>
    </row>
    <row r="107" spans="1:20" x14ac:dyDescent="0.35">
      <c r="A107" s="16">
        <v>43957</v>
      </c>
      <c r="B107" s="15">
        <f t="shared" si="5"/>
        <v>344281</v>
      </c>
      <c r="C107" s="14">
        <v>12478</v>
      </c>
      <c r="D107" s="14">
        <v>1698</v>
      </c>
      <c r="E107" s="14"/>
      <c r="F107" s="15">
        <v>0</v>
      </c>
      <c r="G107" s="15">
        <v>0</v>
      </c>
      <c r="H107" s="15">
        <f t="shared" si="6"/>
        <v>3</v>
      </c>
      <c r="I107" s="14">
        <v>12999</v>
      </c>
      <c r="J107" s="14">
        <v>3693</v>
      </c>
      <c r="K107" s="14">
        <v>16692</v>
      </c>
      <c r="L107" s="14">
        <v>2484</v>
      </c>
      <c r="M107" s="14"/>
      <c r="N107" s="14"/>
      <c r="O107" s="14"/>
      <c r="P107" s="14"/>
      <c r="Q107" s="15">
        <f t="shared" si="8"/>
        <v>0.15855971610376896</v>
      </c>
      <c r="R107" s="14"/>
      <c r="S107" s="14"/>
      <c r="T107" s="15">
        <f t="shared" si="7"/>
        <v>14009.142857142857</v>
      </c>
    </row>
    <row r="108" spans="1:20" x14ac:dyDescent="0.35">
      <c r="A108" s="16">
        <v>43958</v>
      </c>
      <c r="B108" s="15">
        <f t="shared" si="5"/>
        <v>357006</v>
      </c>
      <c r="C108" s="14">
        <v>12725</v>
      </c>
      <c r="D108" s="14">
        <v>1677</v>
      </c>
      <c r="E108" s="14"/>
      <c r="F108" s="15">
        <v>0</v>
      </c>
      <c r="G108" s="15">
        <v>0</v>
      </c>
      <c r="H108" s="15">
        <f t="shared" si="6"/>
        <v>3</v>
      </c>
      <c r="I108" s="14">
        <v>13340</v>
      </c>
      <c r="J108" s="14">
        <v>3779</v>
      </c>
      <c r="K108" s="14">
        <v>17119</v>
      </c>
      <c r="L108" s="14">
        <v>2469</v>
      </c>
      <c r="M108" s="14"/>
      <c r="N108" s="14"/>
      <c r="O108" s="14"/>
      <c r="P108" s="14"/>
      <c r="Q108" s="15">
        <f t="shared" si="8"/>
        <v>0.15579090872095389</v>
      </c>
      <c r="R108" s="14"/>
      <c r="S108" s="14"/>
      <c r="T108" s="15">
        <f t="shared" si="7"/>
        <v>14041.714285714286</v>
      </c>
    </row>
    <row r="109" spans="1:20" x14ac:dyDescent="0.35">
      <c r="A109" s="16">
        <v>43959</v>
      </c>
      <c r="B109" s="15">
        <f t="shared" si="5"/>
        <v>369542</v>
      </c>
      <c r="C109" s="14">
        <v>12536</v>
      </c>
      <c r="D109" s="14">
        <v>1453</v>
      </c>
      <c r="E109" s="14"/>
      <c r="F109" s="15">
        <v>0</v>
      </c>
      <c r="G109" s="15">
        <v>0</v>
      </c>
      <c r="H109" s="15">
        <f t="shared" si="6"/>
        <v>3</v>
      </c>
      <c r="I109" s="14">
        <v>13147</v>
      </c>
      <c r="J109" s="14">
        <v>3809</v>
      </c>
      <c r="K109" s="14">
        <v>16956</v>
      </c>
      <c r="L109" s="14">
        <v>2224</v>
      </c>
      <c r="M109" s="14"/>
      <c r="N109" s="14"/>
      <c r="O109" s="14"/>
      <c r="P109" s="14"/>
      <c r="Q109" s="15">
        <f t="shared" si="8"/>
        <v>0.15115258182412153</v>
      </c>
      <c r="R109" s="14"/>
      <c r="S109" s="14"/>
      <c r="T109" s="15">
        <f t="shared" si="7"/>
        <v>13993.428571428571</v>
      </c>
    </row>
    <row r="110" spans="1:20" x14ac:dyDescent="0.35">
      <c r="A110" s="16">
        <v>43960</v>
      </c>
      <c r="B110" s="15">
        <f t="shared" si="5"/>
        <v>375071</v>
      </c>
      <c r="C110" s="14">
        <v>5529</v>
      </c>
      <c r="D110" s="14">
        <v>682</v>
      </c>
      <c r="E110" s="14"/>
      <c r="F110" s="15">
        <v>0</v>
      </c>
      <c r="G110" s="15">
        <v>0</v>
      </c>
      <c r="H110" s="15">
        <f t="shared" si="6"/>
        <v>3</v>
      </c>
      <c r="I110" s="14">
        <v>5692</v>
      </c>
      <c r="J110" s="14">
        <v>2022</v>
      </c>
      <c r="K110" s="14">
        <v>7714</v>
      </c>
      <c r="L110" s="14">
        <v>1025</v>
      </c>
      <c r="M110" s="14"/>
      <c r="N110" s="14"/>
      <c r="O110" s="14"/>
      <c r="P110" s="14"/>
      <c r="Q110" s="15">
        <f t="shared" si="8"/>
        <v>0.14949559880146396</v>
      </c>
      <c r="R110" s="14"/>
      <c r="S110" s="14"/>
      <c r="T110" s="15">
        <f t="shared" si="7"/>
        <v>13778.714285714286</v>
      </c>
    </row>
    <row r="111" spans="1:20" x14ac:dyDescent="0.35">
      <c r="A111" s="16">
        <v>43961</v>
      </c>
      <c r="B111" s="15">
        <f t="shared" si="5"/>
        <v>378066</v>
      </c>
      <c r="C111" s="14">
        <v>2995</v>
      </c>
      <c r="D111" s="14">
        <v>385</v>
      </c>
      <c r="E111" s="14"/>
      <c r="F111" s="15">
        <v>0</v>
      </c>
      <c r="G111" s="15">
        <v>0</v>
      </c>
      <c r="H111" s="15">
        <f t="shared" si="6"/>
        <v>3</v>
      </c>
      <c r="I111" s="14">
        <v>3057</v>
      </c>
      <c r="J111" s="14">
        <v>1505</v>
      </c>
      <c r="K111" s="14">
        <v>4562</v>
      </c>
      <c r="L111" s="14">
        <v>674</v>
      </c>
      <c r="M111" s="14"/>
      <c r="N111" s="14"/>
      <c r="O111" s="14"/>
      <c r="P111" s="14"/>
      <c r="Q111" s="15">
        <f t="shared" si="8"/>
        <v>0.14906332970159833</v>
      </c>
      <c r="R111" s="14"/>
      <c r="S111" s="14"/>
      <c r="T111" s="15">
        <f t="shared" si="7"/>
        <v>13505.285714285714</v>
      </c>
    </row>
    <row r="112" spans="1:20" x14ac:dyDescent="0.35">
      <c r="A112" s="16">
        <v>43962</v>
      </c>
      <c r="B112" s="15">
        <f t="shared" si="5"/>
        <v>389142</v>
      </c>
      <c r="C112" s="14">
        <v>11076</v>
      </c>
      <c r="D112" s="14">
        <v>1305</v>
      </c>
      <c r="E112" s="14"/>
      <c r="F112" s="15">
        <v>0</v>
      </c>
      <c r="G112" s="15">
        <v>0</v>
      </c>
      <c r="H112" s="15">
        <f t="shared" si="6"/>
        <v>3</v>
      </c>
      <c r="I112" s="14">
        <v>11511</v>
      </c>
      <c r="J112" s="14">
        <v>4131</v>
      </c>
      <c r="K112" s="14">
        <v>15642</v>
      </c>
      <c r="L112" s="14">
        <v>2123</v>
      </c>
      <c r="M112" s="14"/>
      <c r="N112" s="14"/>
      <c r="O112" s="14"/>
      <c r="P112" s="14"/>
      <c r="Q112" s="15">
        <f t="shared" si="8"/>
        <v>0.14258715712566253</v>
      </c>
      <c r="R112" s="14"/>
      <c r="S112" s="14"/>
      <c r="T112" s="15">
        <f t="shared" si="7"/>
        <v>13530.571428571429</v>
      </c>
    </row>
    <row r="113" spans="1:20" x14ac:dyDescent="0.35">
      <c r="A113" s="16">
        <v>43963</v>
      </c>
      <c r="B113" s="15">
        <f t="shared" si="5"/>
        <v>401695</v>
      </c>
      <c r="C113" s="14">
        <v>12553</v>
      </c>
      <c r="D113" s="14">
        <v>1450</v>
      </c>
      <c r="E113" s="14"/>
      <c r="F113" s="15">
        <v>0</v>
      </c>
      <c r="G113" s="15">
        <v>0</v>
      </c>
      <c r="H113" s="15">
        <f t="shared" si="6"/>
        <v>3</v>
      </c>
      <c r="I113" s="14">
        <v>12995</v>
      </c>
      <c r="J113" s="14">
        <v>4381</v>
      </c>
      <c r="K113" s="14">
        <v>17376</v>
      </c>
      <c r="L113" s="14">
        <v>2271</v>
      </c>
      <c r="M113" s="14"/>
      <c r="N113" s="14"/>
      <c r="O113" s="14"/>
      <c r="P113" s="14"/>
      <c r="Q113" s="15">
        <f t="shared" si="8"/>
        <v>0.13814138932553274</v>
      </c>
      <c r="R113" s="14"/>
      <c r="S113" s="14"/>
      <c r="T113" s="15">
        <f t="shared" si="7"/>
        <v>13723</v>
      </c>
    </row>
    <row r="114" spans="1:20" x14ac:dyDescent="0.35">
      <c r="A114" s="16">
        <v>43964</v>
      </c>
      <c r="B114" s="15">
        <f t="shared" si="5"/>
        <v>414537</v>
      </c>
      <c r="C114" s="14">
        <v>12842</v>
      </c>
      <c r="D114" s="14">
        <v>1311</v>
      </c>
      <c r="E114" s="14"/>
      <c r="F114" s="15">
        <v>1</v>
      </c>
      <c r="G114" s="15">
        <v>1</v>
      </c>
      <c r="H114" s="15">
        <f t="shared" si="6"/>
        <v>4</v>
      </c>
      <c r="I114" s="14">
        <v>13677</v>
      </c>
      <c r="J114" s="14">
        <v>4255</v>
      </c>
      <c r="K114" s="14">
        <v>17932</v>
      </c>
      <c r="L114" s="14">
        <v>2113</v>
      </c>
      <c r="M114" s="14"/>
      <c r="N114" s="14"/>
      <c r="O114" s="14"/>
      <c r="P114" s="14"/>
      <c r="Q114" s="15">
        <f t="shared" si="8"/>
        <v>0.13256801060626303</v>
      </c>
      <c r="R114" s="14"/>
      <c r="S114" s="14"/>
      <c r="T114" s="15">
        <f t="shared" si="7"/>
        <v>13900.142857142857</v>
      </c>
    </row>
    <row r="115" spans="1:20" x14ac:dyDescent="0.35">
      <c r="A115" s="16">
        <v>43965</v>
      </c>
      <c r="B115" s="15">
        <f t="shared" si="5"/>
        <v>427198</v>
      </c>
      <c r="C115" s="14">
        <v>12661</v>
      </c>
      <c r="D115" s="14">
        <v>1315</v>
      </c>
      <c r="E115" s="14"/>
      <c r="F115" s="15">
        <v>0</v>
      </c>
      <c r="G115" s="15">
        <v>0</v>
      </c>
      <c r="H115" s="15">
        <f t="shared" si="6"/>
        <v>4</v>
      </c>
      <c r="I115" s="14">
        <v>13084</v>
      </c>
      <c r="J115" s="14">
        <v>4298</v>
      </c>
      <c r="K115" s="14">
        <v>17382</v>
      </c>
      <c r="L115" s="14">
        <v>2085</v>
      </c>
      <c r="M115" s="14"/>
      <c r="N115" s="14"/>
      <c r="O115" s="14"/>
      <c r="P115" s="14"/>
      <c r="Q115" s="15">
        <f t="shared" si="8"/>
        <v>0.12827477348202207</v>
      </c>
      <c r="R115" s="14"/>
      <c r="S115" s="14"/>
      <c r="T115" s="15">
        <f t="shared" si="7"/>
        <v>13937.714285714286</v>
      </c>
    </row>
    <row r="116" spans="1:20" x14ac:dyDescent="0.35">
      <c r="A116" s="16">
        <v>43966</v>
      </c>
      <c r="B116" s="15">
        <f t="shared" si="5"/>
        <v>440152</v>
      </c>
      <c r="C116" s="14">
        <v>12954</v>
      </c>
      <c r="D116" s="14">
        <v>1104</v>
      </c>
      <c r="E116" s="14"/>
      <c r="F116" s="15">
        <v>0</v>
      </c>
      <c r="G116" s="15">
        <v>0</v>
      </c>
      <c r="H116" s="15">
        <f t="shared" si="6"/>
        <v>4</v>
      </c>
      <c r="I116" s="14">
        <v>13530</v>
      </c>
      <c r="J116" s="14">
        <v>4300</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446853</v>
      </c>
      <c r="C117" s="14">
        <v>6701</v>
      </c>
      <c r="D117" s="14">
        <v>645</v>
      </c>
      <c r="E117" s="14"/>
      <c r="F117" s="15">
        <v>1</v>
      </c>
      <c r="G117" s="15">
        <v>1</v>
      </c>
      <c r="H117" s="15">
        <f t="shared" si="6"/>
        <v>5</v>
      </c>
      <c r="I117" s="14">
        <v>6911</v>
      </c>
      <c r="J117" s="14">
        <v>2437</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450775</v>
      </c>
      <c r="C118" s="14">
        <v>3922</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463473</v>
      </c>
      <c r="C119" s="14">
        <v>12698</v>
      </c>
      <c r="D119" s="14">
        <v>1311</v>
      </c>
      <c r="E119" s="15">
        <v>1</v>
      </c>
      <c r="F119" s="15">
        <v>1</v>
      </c>
      <c r="G119" s="15">
        <v>1</v>
      </c>
      <c r="H119" s="15">
        <f t="shared" si="6"/>
        <v>9</v>
      </c>
      <c r="I119" s="14">
        <v>13093</v>
      </c>
      <c r="J119" s="14">
        <v>4520</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475173</v>
      </c>
      <c r="C120" s="14">
        <v>11700</v>
      </c>
      <c r="D120" s="14">
        <v>1073</v>
      </c>
      <c r="E120" s="15">
        <v>0</v>
      </c>
      <c r="F120" s="15">
        <v>16</v>
      </c>
      <c r="G120" s="15">
        <v>81</v>
      </c>
      <c r="H120" s="15">
        <f t="shared" si="6"/>
        <v>90</v>
      </c>
      <c r="I120" s="14">
        <v>12118</v>
      </c>
      <c r="J120" s="14">
        <v>4579</v>
      </c>
      <c r="K120" s="14">
        <v>16697</v>
      </c>
      <c r="L120" s="14">
        <v>1860</v>
      </c>
      <c r="M120" s="14"/>
      <c r="N120" s="14"/>
      <c r="O120" s="14"/>
      <c r="P120" s="14"/>
      <c r="Q120" s="15">
        <f t="shared" si="8"/>
        <v>0.11382652315784347</v>
      </c>
      <c r="R120" s="14"/>
      <c r="S120" s="14"/>
      <c r="T120" s="15">
        <f t="shared" si="7"/>
        <v>14666.428571428571</v>
      </c>
    </row>
    <row r="121" spans="1:20" x14ac:dyDescent="0.35">
      <c r="A121" s="16">
        <v>43971</v>
      </c>
      <c r="B121" s="15">
        <f t="shared" si="5"/>
        <v>487427</v>
      </c>
      <c r="C121" s="14">
        <v>12254</v>
      </c>
      <c r="D121" s="14">
        <v>1011</v>
      </c>
      <c r="E121" s="15">
        <v>0</v>
      </c>
      <c r="F121" s="15">
        <v>12</v>
      </c>
      <c r="G121" s="15">
        <v>99</v>
      </c>
      <c r="H121" s="15">
        <f t="shared" si="6"/>
        <v>189</v>
      </c>
      <c r="I121" s="14">
        <v>12543</v>
      </c>
      <c r="J121" s="14">
        <v>4368</v>
      </c>
      <c r="K121" s="14">
        <v>16911</v>
      </c>
      <c r="L121" s="14">
        <v>1678</v>
      </c>
      <c r="M121" s="14"/>
      <c r="N121" s="14"/>
      <c r="O121" s="14"/>
      <c r="P121" s="14"/>
      <c r="Q121" s="15">
        <f t="shared" si="8"/>
        <v>0.11069025225296132</v>
      </c>
      <c r="R121" s="14"/>
      <c r="S121" s="14"/>
      <c r="T121" s="15">
        <f t="shared" si="7"/>
        <v>14520.571428571429</v>
      </c>
    </row>
    <row r="122" spans="1:20" x14ac:dyDescent="0.35">
      <c r="A122" s="16">
        <v>43972</v>
      </c>
      <c r="B122" s="15">
        <f t="shared" si="5"/>
        <v>498488</v>
      </c>
      <c r="C122" s="14">
        <v>11061</v>
      </c>
      <c r="D122" s="14">
        <v>963</v>
      </c>
      <c r="E122" s="15">
        <v>0</v>
      </c>
      <c r="F122" s="15">
        <v>19</v>
      </c>
      <c r="G122" s="15">
        <v>279</v>
      </c>
      <c r="H122" s="15">
        <f t="shared" si="6"/>
        <v>468</v>
      </c>
      <c r="I122" s="14">
        <v>11470</v>
      </c>
      <c r="J122" s="14">
        <v>4512</v>
      </c>
      <c r="K122" s="14">
        <v>15982</v>
      </c>
      <c r="L122" s="14">
        <v>1669</v>
      </c>
      <c r="M122" s="14"/>
      <c r="N122" s="14"/>
      <c r="O122" s="14"/>
      <c r="P122" s="14"/>
      <c r="Q122" s="15">
        <f t="shared" si="8"/>
        <v>0.10808626950241411</v>
      </c>
      <c r="R122" s="14"/>
      <c r="S122" s="14"/>
      <c r="T122" s="15">
        <f t="shared" si="7"/>
        <v>14320.571428571429</v>
      </c>
    </row>
    <row r="123" spans="1:20" x14ac:dyDescent="0.35">
      <c r="A123" s="16">
        <v>43973</v>
      </c>
      <c r="B123" s="15">
        <f t="shared" si="5"/>
        <v>509047</v>
      </c>
      <c r="C123" s="14">
        <v>10559</v>
      </c>
      <c r="D123" s="14">
        <v>862</v>
      </c>
      <c r="E123" s="15">
        <v>0</v>
      </c>
      <c r="F123" s="15">
        <v>10</v>
      </c>
      <c r="G123" s="15">
        <v>210</v>
      </c>
      <c r="H123" s="15">
        <f t="shared" si="6"/>
        <v>678</v>
      </c>
      <c r="I123" s="14">
        <v>10803</v>
      </c>
      <c r="J123" s="14">
        <v>4025</v>
      </c>
      <c r="K123" s="14">
        <v>14828</v>
      </c>
      <c r="L123" s="14">
        <v>1504</v>
      </c>
      <c r="M123" s="14"/>
      <c r="N123" s="14"/>
      <c r="O123" s="14"/>
      <c r="P123" s="14"/>
      <c r="Q123" s="15">
        <f t="shared" si="8"/>
        <v>0.10782377984821373</v>
      </c>
      <c r="R123" s="14"/>
      <c r="S123" s="14"/>
      <c r="T123" s="15">
        <f t="shared" si="7"/>
        <v>13891.714285714286</v>
      </c>
    </row>
    <row r="124" spans="1:20" x14ac:dyDescent="0.35">
      <c r="A124" s="16">
        <v>43974</v>
      </c>
      <c r="B124" s="15">
        <f t="shared" si="5"/>
        <v>513776</v>
      </c>
      <c r="C124" s="14">
        <v>4729</v>
      </c>
      <c r="D124" s="14">
        <v>387</v>
      </c>
      <c r="E124" s="15">
        <v>0</v>
      </c>
      <c r="F124" s="15">
        <v>16</v>
      </c>
      <c r="G124" s="15">
        <v>196</v>
      </c>
      <c r="H124" s="15">
        <f t="shared" si="6"/>
        <v>874</v>
      </c>
      <c r="I124" s="14">
        <v>4867</v>
      </c>
      <c r="J124" s="14">
        <v>1846</v>
      </c>
      <c r="K124" s="14">
        <v>6713</v>
      </c>
      <c r="L124" s="14">
        <v>628</v>
      </c>
      <c r="M124" s="14"/>
      <c r="N124" s="14"/>
      <c r="O124" s="14"/>
      <c r="P124" s="14"/>
      <c r="Q124" s="15">
        <f t="shared" si="8"/>
        <v>0.10654602724956927</v>
      </c>
      <c r="R124" s="14"/>
      <c r="S124" s="14"/>
      <c r="T124" s="15">
        <f t="shared" si="7"/>
        <v>13515.285714285714</v>
      </c>
    </row>
    <row r="125" spans="1:20" x14ac:dyDescent="0.35">
      <c r="A125" s="16">
        <v>43975</v>
      </c>
      <c r="B125" s="15">
        <f t="shared" si="5"/>
        <v>517726</v>
      </c>
      <c r="C125" s="14">
        <v>3950</v>
      </c>
      <c r="D125" s="14">
        <v>301</v>
      </c>
      <c r="E125" s="15">
        <v>0</v>
      </c>
      <c r="F125" s="15">
        <v>15</v>
      </c>
      <c r="G125" s="15">
        <v>199</v>
      </c>
      <c r="H125" s="15">
        <f t="shared" si="6"/>
        <v>1073</v>
      </c>
      <c r="I125" s="14">
        <v>4012</v>
      </c>
      <c r="J125" s="14">
        <v>1559</v>
      </c>
      <c r="K125" s="14">
        <v>5571</v>
      </c>
      <c r="L125" s="14">
        <v>509</v>
      </c>
      <c r="M125" s="14"/>
      <c r="N125" s="14"/>
      <c r="O125" s="14"/>
      <c r="P125" s="14"/>
      <c r="Q125" s="15">
        <f t="shared" si="8"/>
        <v>0.10593224831681068</v>
      </c>
      <c r="R125" s="14"/>
      <c r="S125" s="14"/>
      <c r="T125" s="15">
        <f t="shared" si="7"/>
        <v>13473.571428571429</v>
      </c>
    </row>
    <row r="126" spans="1:20" x14ac:dyDescent="0.35">
      <c r="A126" s="16">
        <v>43976</v>
      </c>
      <c r="B126" s="15">
        <f t="shared" si="5"/>
        <v>520702</v>
      </c>
      <c r="C126" s="14">
        <v>2976</v>
      </c>
      <c r="D126" s="14">
        <v>198</v>
      </c>
      <c r="E126" s="15">
        <v>0</v>
      </c>
      <c r="F126" s="15">
        <v>20</v>
      </c>
      <c r="G126" s="15">
        <v>232</v>
      </c>
      <c r="H126" s="15">
        <f t="shared" si="6"/>
        <v>1305</v>
      </c>
      <c r="I126" s="14">
        <v>3074</v>
      </c>
      <c r="J126" s="14">
        <v>1499</v>
      </c>
      <c r="K126" s="14">
        <v>4573</v>
      </c>
      <c r="L126" s="14">
        <v>382</v>
      </c>
      <c r="M126" s="14"/>
      <c r="N126" s="14"/>
      <c r="O126" s="14"/>
      <c r="P126" s="14"/>
      <c r="Q126" s="15">
        <f t="shared" si="8"/>
        <v>0.10126115041525685</v>
      </c>
      <c r="R126" s="14"/>
      <c r="S126" s="14"/>
      <c r="T126" s="15">
        <f t="shared" si="7"/>
        <v>11610.714285714286</v>
      </c>
    </row>
    <row r="127" spans="1:20" x14ac:dyDescent="0.35">
      <c r="A127" s="16">
        <v>43977</v>
      </c>
      <c r="B127" s="15">
        <f t="shared" si="5"/>
        <v>531399</v>
      </c>
      <c r="C127" s="14">
        <v>10697</v>
      </c>
      <c r="D127" s="14">
        <v>864</v>
      </c>
      <c r="E127" s="15">
        <v>0</v>
      </c>
      <c r="F127" s="15">
        <v>20</v>
      </c>
      <c r="G127" s="15">
        <v>300</v>
      </c>
      <c r="H127" s="15">
        <f t="shared" si="6"/>
        <v>1605</v>
      </c>
      <c r="I127" s="14">
        <v>10997</v>
      </c>
      <c r="J127" s="14">
        <v>4440</v>
      </c>
      <c r="K127" s="14">
        <v>15437</v>
      </c>
      <c r="L127" s="14">
        <v>1542</v>
      </c>
      <c r="M127" s="14"/>
      <c r="N127" s="14"/>
      <c r="O127" s="14"/>
      <c r="P127" s="14"/>
      <c r="Q127" s="15">
        <f t="shared" si="8"/>
        <v>9.8881459726301316E-2</v>
      </c>
      <c r="R127" s="14"/>
      <c r="S127" s="14"/>
      <c r="T127" s="15">
        <f t="shared" si="7"/>
        <v>11430.714285714286</v>
      </c>
    </row>
    <row r="128" spans="1:20" x14ac:dyDescent="0.35">
      <c r="A128" s="16">
        <v>43978</v>
      </c>
      <c r="B128" s="15">
        <f t="shared" si="5"/>
        <v>541117</v>
      </c>
      <c r="C128" s="14">
        <v>9718</v>
      </c>
      <c r="D128" s="14">
        <v>687</v>
      </c>
      <c r="E128" s="15">
        <v>0</v>
      </c>
      <c r="F128" s="15">
        <v>12</v>
      </c>
      <c r="G128" s="15">
        <v>231</v>
      </c>
      <c r="H128" s="15">
        <f t="shared" si="6"/>
        <v>1836</v>
      </c>
      <c r="I128" s="14">
        <v>10012</v>
      </c>
      <c r="J128" s="14">
        <v>3950</v>
      </c>
      <c r="K128" s="14">
        <v>13962</v>
      </c>
      <c r="L128" s="14">
        <v>1224</v>
      </c>
      <c r="M128" s="14"/>
      <c r="N128" s="14"/>
      <c r="O128" s="14"/>
      <c r="P128" s="14"/>
      <c r="Q128" s="15">
        <f t="shared" si="8"/>
        <v>9.6774193548387094E-2</v>
      </c>
      <c r="R128" s="14"/>
      <c r="S128" s="14"/>
      <c r="T128" s="15">
        <f t="shared" si="7"/>
        <v>11009.428571428571</v>
      </c>
    </row>
    <row r="129" spans="1:20" x14ac:dyDescent="0.35">
      <c r="A129" s="16">
        <v>43979</v>
      </c>
      <c r="B129" s="15">
        <f t="shared" si="5"/>
        <v>550037</v>
      </c>
      <c r="C129" s="14">
        <v>8920</v>
      </c>
      <c r="D129" s="14">
        <v>639</v>
      </c>
      <c r="E129" s="15">
        <v>0</v>
      </c>
      <c r="F129" s="15">
        <v>8</v>
      </c>
      <c r="G129" s="15">
        <v>231</v>
      </c>
      <c r="H129" s="15">
        <f t="shared" si="6"/>
        <v>2067</v>
      </c>
      <c r="I129" s="14">
        <v>9201</v>
      </c>
      <c r="J129" s="14">
        <v>3656</v>
      </c>
      <c r="K129" s="14">
        <v>12857</v>
      </c>
      <c r="L129" s="14">
        <v>1164</v>
      </c>
      <c r="M129" s="14"/>
      <c r="N129" s="14"/>
      <c r="O129" s="14"/>
      <c r="P129" s="14"/>
      <c r="Q129" s="15">
        <f t="shared" si="8"/>
        <v>9.4034432858630529E-2</v>
      </c>
      <c r="R129" s="14"/>
      <c r="S129" s="14"/>
      <c r="T129" s="15">
        <f t="shared" si="7"/>
        <v>10563</v>
      </c>
    </row>
    <row r="130" spans="1:20" x14ac:dyDescent="0.35">
      <c r="A130" s="16">
        <v>43980</v>
      </c>
      <c r="B130" s="15">
        <f t="shared" si="5"/>
        <v>559675</v>
      </c>
      <c r="C130" s="14">
        <v>9638</v>
      </c>
      <c r="D130" s="14">
        <v>530</v>
      </c>
      <c r="E130" s="15">
        <v>0</v>
      </c>
      <c r="F130" s="15">
        <v>15</v>
      </c>
      <c r="G130" s="15">
        <v>215</v>
      </c>
      <c r="H130" s="15">
        <f t="shared" si="6"/>
        <v>2282</v>
      </c>
      <c r="I130" s="14">
        <v>10125</v>
      </c>
      <c r="J130" s="14">
        <v>3626</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565133</v>
      </c>
      <c r="C131" s="14">
        <v>5458</v>
      </c>
      <c r="D131" s="14">
        <v>271</v>
      </c>
      <c r="E131" s="15">
        <v>0</v>
      </c>
      <c r="F131" s="15">
        <v>10</v>
      </c>
      <c r="G131" s="15">
        <v>171</v>
      </c>
      <c r="H131" s="15">
        <f t="shared" si="6"/>
        <v>2453</v>
      </c>
      <c r="I131" s="14">
        <v>5731</v>
      </c>
      <c r="J131" s="14">
        <v>1858</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568696</v>
      </c>
      <c r="C132" s="14">
        <v>3563</v>
      </c>
      <c r="D132" s="14">
        <v>161</v>
      </c>
      <c r="E132" s="15">
        <v>0</v>
      </c>
      <c r="F132" s="15">
        <v>6</v>
      </c>
      <c r="G132" s="15">
        <v>140</v>
      </c>
      <c r="H132" s="15">
        <f t="shared" ref="H132:H195" si="10">G132+H131</f>
        <v>2593</v>
      </c>
      <c r="I132" s="14">
        <v>3645</v>
      </c>
      <c r="J132" s="14">
        <v>1426</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577761</v>
      </c>
      <c r="C133" s="14">
        <v>9065</v>
      </c>
      <c r="D133" s="14">
        <v>508</v>
      </c>
      <c r="E133" s="15">
        <v>0</v>
      </c>
      <c r="F133" s="14">
        <v>6</v>
      </c>
      <c r="G133" s="14">
        <v>219</v>
      </c>
      <c r="H133" s="15">
        <f t="shared" si="10"/>
        <v>2812</v>
      </c>
      <c r="I133" s="14">
        <v>9337</v>
      </c>
      <c r="J133" s="14">
        <v>3601</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586788</v>
      </c>
      <c r="C134" s="14">
        <v>9027</v>
      </c>
      <c r="D134" s="14">
        <v>447</v>
      </c>
      <c r="E134" s="15">
        <v>0</v>
      </c>
      <c r="F134" s="14">
        <v>9</v>
      </c>
      <c r="G134" s="14">
        <v>220</v>
      </c>
      <c r="H134" s="15">
        <f t="shared" si="10"/>
        <v>3032</v>
      </c>
      <c r="I134" s="14">
        <v>9329</v>
      </c>
      <c r="J134" s="14">
        <v>3863</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595957</v>
      </c>
      <c r="C135" s="14">
        <v>9169</v>
      </c>
      <c r="D135" s="14">
        <v>459</v>
      </c>
      <c r="E135" s="15">
        <v>0</v>
      </c>
      <c r="F135" s="14">
        <v>3</v>
      </c>
      <c r="G135" s="14">
        <v>189</v>
      </c>
      <c r="H135" s="15">
        <f t="shared" si="10"/>
        <v>3221</v>
      </c>
      <c r="I135" s="14">
        <v>9427</v>
      </c>
      <c r="J135" s="14">
        <v>3816</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604269</v>
      </c>
      <c r="C136" s="14">
        <v>8312</v>
      </c>
      <c r="D136" s="14">
        <v>378</v>
      </c>
      <c r="E136" s="15">
        <v>0</v>
      </c>
      <c r="F136" s="14">
        <v>2</v>
      </c>
      <c r="G136" s="14">
        <v>169</v>
      </c>
      <c r="H136" s="15">
        <f t="shared" si="10"/>
        <v>3390</v>
      </c>
      <c r="I136" s="14">
        <v>8546</v>
      </c>
      <c r="J136" s="14">
        <v>3666</v>
      </c>
      <c r="K136" s="14">
        <v>12212</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612517</v>
      </c>
      <c r="C137" s="14">
        <v>8248</v>
      </c>
      <c r="D137" s="14">
        <v>337</v>
      </c>
      <c r="E137" s="15">
        <v>0</v>
      </c>
      <c r="F137" s="14">
        <v>4</v>
      </c>
      <c r="G137" s="14">
        <v>181</v>
      </c>
      <c r="H137" s="15">
        <f t="shared" si="10"/>
        <v>3571</v>
      </c>
      <c r="I137" s="14">
        <v>8522</v>
      </c>
      <c r="J137" s="14">
        <v>3198</v>
      </c>
      <c r="K137" s="14">
        <v>11720</v>
      </c>
      <c r="L137" s="14">
        <v>659</v>
      </c>
      <c r="M137" s="14"/>
      <c r="N137" s="14"/>
      <c r="O137" s="14"/>
      <c r="P137" s="14"/>
      <c r="Q137" s="15">
        <f t="shared" si="8"/>
        <v>6.3976831435529527E-2</v>
      </c>
      <c r="R137" s="14"/>
      <c r="S137" s="14"/>
      <c r="T137" s="15">
        <f t="shared" ref="T137:T200" si="11">AVERAGE(K131:K137)</f>
        <v>10852.142857142857</v>
      </c>
    </row>
    <row r="138" spans="1:20" x14ac:dyDescent="0.35">
      <c r="A138" s="16">
        <v>43988</v>
      </c>
      <c r="B138" s="15">
        <f t="shared" si="9"/>
        <v>616939</v>
      </c>
      <c r="C138" s="14">
        <v>4422</v>
      </c>
      <c r="D138" s="14">
        <v>148</v>
      </c>
      <c r="E138" s="15">
        <v>0</v>
      </c>
      <c r="F138" s="14">
        <v>3</v>
      </c>
      <c r="G138" s="14">
        <v>147</v>
      </c>
      <c r="H138" s="15">
        <f t="shared" si="10"/>
        <v>3718</v>
      </c>
      <c r="I138" s="14">
        <v>4603</v>
      </c>
      <c r="J138" s="14">
        <v>1769</v>
      </c>
      <c r="K138" s="14">
        <v>6372</v>
      </c>
      <c r="L138" s="14">
        <v>288</v>
      </c>
      <c r="M138" s="14"/>
      <c r="N138" s="14"/>
      <c r="O138" s="14"/>
      <c r="P138" s="14"/>
      <c r="Q138" s="15">
        <f t="shared" si="8"/>
        <v>6.2650505699149137E-2</v>
      </c>
      <c r="R138" s="14"/>
      <c r="S138" s="14"/>
      <c r="T138" s="15">
        <f t="shared" si="11"/>
        <v>10678.285714285714</v>
      </c>
    </row>
    <row r="139" spans="1:20" x14ac:dyDescent="0.35">
      <c r="A139" s="16">
        <v>43989</v>
      </c>
      <c r="B139" s="15">
        <f t="shared" si="9"/>
        <v>620390</v>
      </c>
      <c r="C139" s="14">
        <v>3451</v>
      </c>
      <c r="D139" s="14">
        <v>151</v>
      </c>
      <c r="E139" s="15">
        <v>0</v>
      </c>
      <c r="F139" s="14">
        <v>10</v>
      </c>
      <c r="G139" s="14">
        <v>140</v>
      </c>
      <c r="H139" s="15">
        <f t="shared" si="10"/>
        <v>3858</v>
      </c>
      <c r="I139" s="14">
        <v>3565</v>
      </c>
      <c r="J139" s="14">
        <v>1524</v>
      </c>
      <c r="K139" s="14">
        <v>5089</v>
      </c>
      <c r="L139" s="14">
        <v>252</v>
      </c>
      <c r="M139" s="14"/>
      <c r="N139" s="14"/>
      <c r="O139" s="14"/>
      <c r="P139" s="14"/>
      <c r="Q139" s="15">
        <f t="shared" ref="Q139:Q202" si="12">((SUM(L133:L139))/(SUM(K133:K139)))</f>
        <v>6.2020169595805578E-2</v>
      </c>
      <c r="R139" s="14"/>
      <c r="S139" s="14"/>
      <c r="T139" s="15">
        <f t="shared" si="11"/>
        <v>10680.857142857143</v>
      </c>
    </row>
    <row r="140" spans="1:20" x14ac:dyDescent="0.35">
      <c r="A140" s="16">
        <v>43990</v>
      </c>
      <c r="B140" s="15">
        <f t="shared" si="9"/>
        <v>630781</v>
      </c>
      <c r="C140" s="14">
        <v>10391</v>
      </c>
      <c r="D140" s="14">
        <v>352</v>
      </c>
      <c r="E140" s="15">
        <v>0</v>
      </c>
      <c r="F140" s="14">
        <v>6</v>
      </c>
      <c r="G140" s="14">
        <v>187</v>
      </c>
      <c r="H140" s="15">
        <f t="shared" si="10"/>
        <v>4045</v>
      </c>
      <c r="I140" s="14">
        <v>10721</v>
      </c>
      <c r="J140" s="14">
        <v>3543</v>
      </c>
      <c r="K140" s="14">
        <v>14264</v>
      </c>
      <c r="L140" s="14">
        <v>678</v>
      </c>
      <c r="M140" s="14"/>
      <c r="N140" s="14"/>
      <c r="O140" s="14"/>
      <c r="P140" s="14"/>
      <c r="Q140" s="15">
        <f t="shared" si="12"/>
        <v>5.7548756768122801E-2</v>
      </c>
      <c r="R140" s="14"/>
      <c r="S140" s="14"/>
      <c r="T140" s="15">
        <f t="shared" si="11"/>
        <v>10870.285714285714</v>
      </c>
    </row>
    <row r="141" spans="1:20" x14ac:dyDescent="0.35">
      <c r="A141" s="16">
        <v>43991</v>
      </c>
      <c r="B141" s="15">
        <f t="shared" si="9"/>
        <v>641509</v>
      </c>
      <c r="C141" s="14">
        <v>10728</v>
      </c>
      <c r="D141" s="14">
        <v>342</v>
      </c>
      <c r="E141" s="15">
        <v>0</v>
      </c>
      <c r="F141" s="14">
        <v>10</v>
      </c>
      <c r="G141" s="14">
        <v>186</v>
      </c>
      <c r="H141" s="15">
        <f t="shared" si="10"/>
        <v>4231</v>
      </c>
      <c r="I141" s="14">
        <v>10992</v>
      </c>
      <c r="J141" s="14">
        <v>3654</v>
      </c>
      <c r="K141" s="14">
        <v>14646</v>
      </c>
      <c r="L141" s="14">
        <v>644</v>
      </c>
      <c r="M141" s="14"/>
      <c r="N141" s="14"/>
      <c r="O141" s="14"/>
      <c r="P141" s="14"/>
      <c r="Q141" s="15">
        <f t="shared" si="12"/>
        <v>5.3400562246924403E-2</v>
      </c>
      <c r="R141" s="14"/>
      <c r="S141" s="14"/>
      <c r="T141" s="15">
        <f t="shared" si="11"/>
        <v>11078</v>
      </c>
    </row>
    <row r="142" spans="1:20" x14ac:dyDescent="0.35">
      <c r="A142" s="16">
        <v>43992</v>
      </c>
      <c r="B142" s="15">
        <f t="shared" si="9"/>
        <v>651462</v>
      </c>
      <c r="C142" s="14">
        <v>9953</v>
      </c>
      <c r="D142" s="14">
        <v>259</v>
      </c>
      <c r="E142" s="15">
        <v>0</v>
      </c>
      <c r="F142" s="14">
        <v>12</v>
      </c>
      <c r="G142" s="14">
        <v>247</v>
      </c>
      <c r="H142" s="15">
        <f t="shared" si="10"/>
        <v>4478</v>
      </c>
      <c r="I142" s="14">
        <v>10287</v>
      </c>
      <c r="J142" s="14">
        <v>3396</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661455</v>
      </c>
      <c r="C143" s="14">
        <v>9993</v>
      </c>
      <c r="D143" s="14">
        <v>226</v>
      </c>
      <c r="E143" s="15">
        <v>0</v>
      </c>
      <c r="F143" s="14">
        <v>11</v>
      </c>
      <c r="G143" s="14">
        <v>268</v>
      </c>
      <c r="H143" s="15">
        <f t="shared" si="10"/>
        <v>4746</v>
      </c>
      <c r="I143" s="14">
        <v>10350</v>
      </c>
      <c r="J143" s="14">
        <v>3046</v>
      </c>
      <c r="K143" s="14">
        <v>13396</v>
      </c>
      <c r="L143" s="14">
        <v>505</v>
      </c>
      <c r="M143" s="14"/>
      <c r="N143" s="14"/>
      <c r="O143" s="14"/>
      <c r="P143" s="14"/>
      <c r="Q143" s="15">
        <f t="shared" si="12"/>
        <v>4.5320197044334973E-2</v>
      </c>
      <c r="R143" s="14"/>
      <c r="S143" s="14"/>
      <c r="T143" s="15">
        <f t="shared" si="11"/>
        <v>11310</v>
      </c>
    </row>
    <row r="144" spans="1:20" x14ac:dyDescent="0.35">
      <c r="A144" s="16">
        <v>43994</v>
      </c>
      <c r="B144" s="15">
        <f t="shared" si="9"/>
        <v>671381</v>
      </c>
      <c r="C144" s="14">
        <v>9926</v>
      </c>
      <c r="D144" s="14">
        <v>254</v>
      </c>
      <c r="E144" s="15">
        <v>0</v>
      </c>
      <c r="F144" s="14">
        <v>9</v>
      </c>
      <c r="G144" s="14">
        <v>269</v>
      </c>
      <c r="H144" s="15">
        <f t="shared" si="10"/>
        <v>5015</v>
      </c>
      <c r="I144" s="14">
        <v>10223</v>
      </c>
      <c r="J144" s="14">
        <v>3237</v>
      </c>
      <c r="K144" s="14">
        <v>13460</v>
      </c>
      <c r="L144" s="14">
        <v>484</v>
      </c>
      <c r="M144" s="14"/>
      <c r="N144" s="14"/>
      <c r="O144" s="14"/>
      <c r="P144" s="14"/>
      <c r="Q144" s="15">
        <f t="shared" si="12"/>
        <v>4.2182672104807813E-2</v>
      </c>
      <c r="R144" s="14"/>
      <c r="S144" s="14"/>
      <c r="T144" s="15">
        <f t="shared" si="11"/>
        <v>11558.571428571429</v>
      </c>
    </row>
    <row r="145" spans="1:20" x14ac:dyDescent="0.35">
      <c r="A145" s="16">
        <v>43995</v>
      </c>
      <c r="B145" s="15">
        <f t="shared" si="9"/>
        <v>676121</v>
      </c>
      <c r="C145" s="14">
        <v>4740</v>
      </c>
      <c r="D145" s="14">
        <v>97</v>
      </c>
      <c r="E145" s="15">
        <v>0</v>
      </c>
      <c r="F145" s="14">
        <v>7</v>
      </c>
      <c r="G145" s="14">
        <v>204</v>
      </c>
      <c r="H145" s="15">
        <f t="shared" si="10"/>
        <v>5219</v>
      </c>
      <c r="I145" s="14">
        <v>4909</v>
      </c>
      <c r="J145" s="14">
        <v>1744</v>
      </c>
      <c r="K145" s="14">
        <v>6653</v>
      </c>
      <c r="L145" s="14">
        <v>193</v>
      </c>
      <c r="M145" s="14"/>
      <c r="N145" s="14"/>
      <c r="O145" s="14"/>
      <c r="P145" s="14"/>
      <c r="Q145" s="15">
        <f t="shared" si="12"/>
        <v>4.0866598514613689E-2</v>
      </c>
      <c r="R145" s="14"/>
      <c r="S145" s="14"/>
      <c r="T145" s="15">
        <f t="shared" si="11"/>
        <v>11598.714285714286</v>
      </c>
    </row>
    <row r="146" spans="1:20" x14ac:dyDescent="0.35">
      <c r="A146" s="16">
        <v>43996</v>
      </c>
      <c r="B146" s="15">
        <f t="shared" si="9"/>
        <v>679789</v>
      </c>
      <c r="C146" s="14">
        <v>3668</v>
      </c>
      <c r="D146" s="14">
        <v>76</v>
      </c>
      <c r="E146" s="15">
        <v>0</v>
      </c>
      <c r="F146" s="14">
        <v>6</v>
      </c>
      <c r="G146" s="14">
        <v>208</v>
      </c>
      <c r="H146" s="15">
        <f t="shared" si="10"/>
        <v>5427</v>
      </c>
      <c r="I146" s="14">
        <v>3787</v>
      </c>
      <c r="J146" s="14">
        <v>1446</v>
      </c>
      <c r="K146" s="14">
        <v>5233</v>
      </c>
      <c r="L146" s="14">
        <v>146</v>
      </c>
      <c r="M146" s="14"/>
      <c r="N146" s="14"/>
      <c r="O146" s="14"/>
      <c r="P146" s="14"/>
      <c r="Q146" s="15">
        <f t="shared" si="12"/>
        <v>3.949099403700744E-2</v>
      </c>
      <c r="R146" s="14"/>
      <c r="S146" s="14"/>
      <c r="T146" s="15">
        <f t="shared" si="11"/>
        <v>11619.285714285714</v>
      </c>
    </row>
    <row r="147" spans="1:20" x14ac:dyDescent="0.35">
      <c r="A147" s="16">
        <v>43997</v>
      </c>
      <c r="B147" s="15">
        <f t="shared" si="9"/>
        <v>690285</v>
      </c>
      <c r="C147" s="14">
        <v>10496</v>
      </c>
      <c r="D147" s="14">
        <v>235</v>
      </c>
      <c r="E147" s="15">
        <v>0</v>
      </c>
      <c r="F147" s="14">
        <v>9</v>
      </c>
      <c r="G147" s="14">
        <v>458</v>
      </c>
      <c r="H147" s="15">
        <f t="shared" si="10"/>
        <v>5885</v>
      </c>
      <c r="I147" s="14">
        <v>10855</v>
      </c>
      <c r="J147" s="14">
        <v>3683</v>
      </c>
      <c r="K147" s="14">
        <v>14538</v>
      </c>
      <c r="L147" s="14">
        <v>492</v>
      </c>
      <c r="M147" s="14"/>
      <c r="N147" s="14"/>
      <c r="O147" s="14"/>
      <c r="P147" s="14"/>
      <c r="Q147" s="15">
        <f t="shared" si="12"/>
        <v>3.7079243710865226E-2</v>
      </c>
      <c r="R147" s="14"/>
      <c r="S147" s="14"/>
      <c r="T147" s="15">
        <f t="shared" si="11"/>
        <v>11658.428571428571</v>
      </c>
    </row>
    <row r="148" spans="1:20" x14ac:dyDescent="0.35">
      <c r="A148" s="16">
        <v>43998</v>
      </c>
      <c r="B148" s="15">
        <f t="shared" si="9"/>
        <v>700492</v>
      </c>
      <c r="C148" s="14">
        <v>10207</v>
      </c>
      <c r="D148" s="14">
        <v>198</v>
      </c>
      <c r="E148" s="15">
        <v>0</v>
      </c>
      <c r="F148" s="14">
        <v>13</v>
      </c>
      <c r="G148" s="14">
        <v>429</v>
      </c>
      <c r="H148" s="15">
        <f t="shared" si="10"/>
        <v>6314</v>
      </c>
      <c r="I148" s="14">
        <v>10544</v>
      </c>
      <c r="J148" s="14">
        <v>3540</v>
      </c>
      <c r="K148" s="14">
        <v>14084</v>
      </c>
      <c r="L148" s="14">
        <v>391</v>
      </c>
      <c r="M148" s="14"/>
      <c r="N148" s="14"/>
      <c r="O148" s="14"/>
      <c r="P148" s="14"/>
      <c r="Q148" s="15">
        <f t="shared" si="12"/>
        <v>3.4214714918504079E-2</v>
      </c>
      <c r="R148" s="14"/>
      <c r="S148" s="14"/>
      <c r="T148" s="15">
        <f t="shared" si="11"/>
        <v>11578.142857142857</v>
      </c>
    </row>
    <row r="149" spans="1:20" x14ac:dyDescent="0.35">
      <c r="A149" s="16">
        <v>43999</v>
      </c>
      <c r="B149" s="15">
        <f t="shared" si="9"/>
        <v>714803</v>
      </c>
      <c r="C149" s="14">
        <v>14311</v>
      </c>
      <c r="D149" s="14">
        <v>248</v>
      </c>
      <c r="E149" s="15">
        <v>0</v>
      </c>
      <c r="F149" s="14">
        <v>23</v>
      </c>
      <c r="G149" s="14">
        <v>461</v>
      </c>
      <c r="H149" s="15">
        <f t="shared" si="10"/>
        <v>6775</v>
      </c>
      <c r="I149" s="14">
        <v>14749</v>
      </c>
      <c r="J149" s="14">
        <v>3587</v>
      </c>
      <c r="K149" s="14">
        <v>18336</v>
      </c>
      <c r="L149" s="14">
        <v>449</v>
      </c>
      <c r="M149" s="14"/>
      <c r="N149" s="14"/>
      <c r="O149" s="14"/>
      <c r="P149" s="14"/>
      <c r="Q149" s="15">
        <f t="shared" si="12"/>
        <v>3.103850641773629E-2</v>
      </c>
      <c r="R149" s="14"/>
      <c r="S149" s="14"/>
      <c r="T149" s="15">
        <f t="shared" si="11"/>
        <v>12242.857142857143</v>
      </c>
    </row>
    <row r="150" spans="1:20" x14ac:dyDescent="0.35">
      <c r="A150" s="16">
        <v>44000</v>
      </c>
      <c r="B150" s="15">
        <f t="shared" si="9"/>
        <v>729291</v>
      </c>
      <c r="C150" s="14">
        <v>14488</v>
      </c>
      <c r="D150" s="14">
        <v>240</v>
      </c>
      <c r="E150" s="15">
        <v>0</v>
      </c>
      <c r="F150" s="14">
        <v>9</v>
      </c>
      <c r="G150" s="14">
        <v>397</v>
      </c>
      <c r="H150" s="15">
        <f t="shared" si="10"/>
        <v>7172</v>
      </c>
      <c r="I150" s="14">
        <v>14898</v>
      </c>
      <c r="J150" s="14">
        <v>3429</v>
      </c>
      <c r="K150" s="14">
        <v>18327</v>
      </c>
      <c r="L150" s="14">
        <v>407</v>
      </c>
      <c r="M150" s="14"/>
      <c r="N150" s="14"/>
      <c r="O150" s="14"/>
      <c r="P150" s="14"/>
      <c r="Q150" s="15">
        <f t="shared" si="12"/>
        <v>2.8268473259701426E-2</v>
      </c>
      <c r="R150" s="14"/>
      <c r="S150" s="14"/>
      <c r="T150" s="15">
        <f t="shared" si="11"/>
        <v>12947.285714285714</v>
      </c>
    </row>
    <row r="151" spans="1:20" x14ac:dyDescent="0.35">
      <c r="A151" s="16">
        <v>44001</v>
      </c>
      <c r="B151" s="15">
        <f t="shared" si="9"/>
        <v>738224</v>
      </c>
      <c r="C151" s="14">
        <v>8933</v>
      </c>
      <c r="D151" s="14">
        <v>175</v>
      </c>
      <c r="E151" s="15">
        <v>0</v>
      </c>
      <c r="F151" s="14">
        <v>9</v>
      </c>
      <c r="G151" s="14">
        <v>491</v>
      </c>
      <c r="H151" s="15">
        <f t="shared" si="10"/>
        <v>7663</v>
      </c>
      <c r="I151" s="14">
        <v>9206</v>
      </c>
      <c r="J151" s="14">
        <v>2991</v>
      </c>
      <c r="K151" s="14">
        <v>12197</v>
      </c>
      <c r="L151" s="14">
        <v>313</v>
      </c>
      <c r="M151" s="14"/>
      <c r="N151" s="14"/>
      <c r="O151" s="14"/>
      <c r="P151" s="14"/>
      <c r="Q151" s="15">
        <f t="shared" si="12"/>
        <v>2.6754543013159073E-2</v>
      </c>
      <c r="R151" s="14"/>
      <c r="S151" s="14"/>
      <c r="T151" s="15">
        <f t="shared" si="11"/>
        <v>12766.857142857143</v>
      </c>
    </row>
    <row r="152" spans="1:20" x14ac:dyDescent="0.35">
      <c r="A152" s="16">
        <v>44002</v>
      </c>
      <c r="B152" s="15">
        <f t="shared" si="9"/>
        <v>743532</v>
      </c>
      <c r="C152" s="14">
        <v>5308</v>
      </c>
      <c r="D152" s="14">
        <v>93</v>
      </c>
      <c r="E152" s="15">
        <v>0</v>
      </c>
      <c r="F152" s="14">
        <v>5</v>
      </c>
      <c r="G152" s="14">
        <v>448</v>
      </c>
      <c r="H152" s="15">
        <f t="shared" si="10"/>
        <v>8111</v>
      </c>
      <c r="I152" s="14">
        <v>5486</v>
      </c>
      <c r="J152" s="14">
        <v>1952</v>
      </c>
      <c r="K152" s="14">
        <v>7438</v>
      </c>
      <c r="L152" s="14">
        <v>162</v>
      </c>
      <c r="M152" s="14"/>
      <c r="N152" s="14"/>
      <c r="O152" s="14"/>
      <c r="P152" s="14"/>
      <c r="Q152" s="15">
        <f t="shared" si="12"/>
        <v>2.6177720098055527E-2</v>
      </c>
      <c r="R152" s="14"/>
      <c r="S152" s="14"/>
      <c r="T152" s="15">
        <f t="shared" si="11"/>
        <v>12879</v>
      </c>
    </row>
    <row r="153" spans="1:20" x14ac:dyDescent="0.35">
      <c r="A153" s="16">
        <v>44003</v>
      </c>
      <c r="B153" s="15">
        <f t="shared" si="9"/>
        <v>747378</v>
      </c>
      <c r="C153" s="14">
        <v>3846</v>
      </c>
      <c r="D153" s="14">
        <v>79</v>
      </c>
      <c r="E153" s="15">
        <v>0</v>
      </c>
      <c r="F153" s="14">
        <v>6</v>
      </c>
      <c r="G153" s="14">
        <v>317</v>
      </c>
      <c r="H153" s="15">
        <f t="shared" si="10"/>
        <v>8428</v>
      </c>
      <c r="I153" s="14">
        <v>3974</v>
      </c>
      <c r="J153" s="14">
        <v>1457</v>
      </c>
      <c r="K153" s="14">
        <v>5431</v>
      </c>
      <c r="L153" s="14">
        <v>120</v>
      </c>
      <c r="M153" s="14"/>
      <c r="N153" s="14"/>
      <c r="O153" s="14"/>
      <c r="P153" s="14"/>
      <c r="Q153" s="15">
        <f t="shared" si="12"/>
        <v>2.583258624697015E-2</v>
      </c>
      <c r="R153" s="14"/>
      <c r="S153" s="14"/>
      <c r="T153" s="15">
        <f t="shared" si="11"/>
        <v>12907.285714285714</v>
      </c>
    </row>
    <row r="154" spans="1:20" x14ac:dyDescent="0.35">
      <c r="A154" s="16">
        <v>44004</v>
      </c>
      <c r="B154" s="15">
        <f t="shared" si="9"/>
        <v>757275</v>
      </c>
      <c r="C154" s="14">
        <v>9897</v>
      </c>
      <c r="D154" s="14">
        <v>224</v>
      </c>
      <c r="E154" s="15">
        <v>0</v>
      </c>
      <c r="F154" s="14">
        <v>8</v>
      </c>
      <c r="G154" s="14">
        <v>737</v>
      </c>
      <c r="H154" s="15">
        <f t="shared" si="10"/>
        <v>9165</v>
      </c>
      <c r="I154" s="14">
        <v>10259</v>
      </c>
      <c r="J154" s="14">
        <v>3802</v>
      </c>
      <c r="K154" s="14">
        <v>14061</v>
      </c>
      <c r="L154" s="14">
        <v>415</v>
      </c>
      <c r="M154" s="14"/>
      <c r="N154" s="14"/>
      <c r="O154" s="14"/>
      <c r="P154" s="14"/>
      <c r="Q154" s="15">
        <f t="shared" si="12"/>
        <v>2.5112935888021007E-2</v>
      </c>
      <c r="R154" s="14"/>
      <c r="S154" s="14"/>
      <c r="T154" s="15">
        <f t="shared" si="11"/>
        <v>12839.142857142857</v>
      </c>
    </row>
    <row r="155" spans="1:20" x14ac:dyDescent="0.35">
      <c r="A155" s="16">
        <v>44005</v>
      </c>
      <c r="B155" s="15">
        <f t="shared" si="9"/>
        <v>767652</v>
      </c>
      <c r="C155" s="14">
        <v>10377</v>
      </c>
      <c r="D155" s="14">
        <v>189</v>
      </c>
      <c r="E155" s="15">
        <v>0</v>
      </c>
      <c r="F155" s="14">
        <v>4</v>
      </c>
      <c r="G155" s="14">
        <v>642</v>
      </c>
      <c r="H155" s="15">
        <f t="shared" si="10"/>
        <v>9807</v>
      </c>
      <c r="I155" s="14">
        <v>10743</v>
      </c>
      <c r="J155" s="14">
        <v>3845</v>
      </c>
      <c r="K155" s="14">
        <v>14588</v>
      </c>
      <c r="L155" s="14">
        <v>332</v>
      </c>
      <c r="M155" s="14"/>
      <c r="N155" s="14"/>
      <c r="O155" s="14"/>
      <c r="P155" s="14"/>
      <c r="Q155" s="15">
        <f t="shared" si="12"/>
        <v>2.4320077895062957E-2</v>
      </c>
      <c r="R155" s="14"/>
      <c r="S155" s="14"/>
      <c r="T155" s="15">
        <f t="shared" si="11"/>
        <v>12911.142857142857</v>
      </c>
    </row>
    <row r="156" spans="1:20" x14ac:dyDescent="0.35">
      <c r="A156" s="16">
        <v>44006</v>
      </c>
      <c r="B156" s="15">
        <f t="shared" si="9"/>
        <v>777943</v>
      </c>
      <c r="C156" s="14">
        <v>10291</v>
      </c>
      <c r="D156" s="14">
        <v>210</v>
      </c>
      <c r="E156" s="15">
        <v>0</v>
      </c>
      <c r="F156" s="14">
        <v>13</v>
      </c>
      <c r="G156" s="14">
        <v>651</v>
      </c>
      <c r="H156" s="15">
        <f t="shared" si="10"/>
        <v>10458</v>
      </c>
      <c r="I156" s="14">
        <v>10658</v>
      </c>
      <c r="J156" s="14">
        <v>3562</v>
      </c>
      <c r="K156" s="14">
        <v>14220</v>
      </c>
      <c r="L156" s="14">
        <v>344</v>
      </c>
      <c r="M156" s="14"/>
      <c r="N156" s="14"/>
      <c r="O156" s="14"/>
      <c r="P156" s="14"/>
      <c r="Q156" s="15">
        <f t="shared" si="12"/>
        <v>2.4263290904453873E-2</v>
      </c>
      <c r="R156" s="14"/>
      <c r="S156" s="14"/>
      <c r="T156" s="15">
        <f t="shared" si="11"/>
        <v>12323.142857142857</v>
      </c>
    </row>
    <row r="157" spans="1:20" x14ac:dyDescent="0.35">
      <c r="A157" s="16">
        <v>44007</v>
      </c>
      <c r="B157" s="15">
        <f t="shared" si="9"/>
        <v>787277</v>
      </c>
      <c r="C157" s="14">
        <v>9334</v>
      </c>
      <c r="D157" s="14">
        <v>206</v>
      </c>
      <c r="E157" s="15">
        <v>0</v>
      </c>
      <c r="F157" s="14">
        <v>9</v>
      </c>
      <c r="G157" s="14">
        <v>537</v>
      </c>
      <c r="H157" s="15">
        <f t="shared" si="10"/>
        <v>10995</v>
      </c>
      <c r="I157" s="14">
        <v>9639</v>
      </c>
      <c r="J157" s="14">
        <v>3297</v>
      </c>
      <c r="K157" s="14">
        <v>12936</v>
      </c>
      <c r="L157" s="14">
        <v>335</v>
      </c>
      <c r="M157" s="14"/>
      <c r="N157" s="14"/>
      <c r="O157" s="14"/>
      <c r="P157" s="14"/>
      <c r="Q157" s="15">
        <f t="shared" si="12"/>
        <v>2.4990416836690531E-2</v>
      </c>
      <c r="R157" s="14"/>
      <c r="S157" s="14"/>
      <c r="T157" s="15">
        <f t="shared" si="11"/>
        <v>11553</v>
      </c>
    </row>
    <row r="158" spans="1:20" x14ac:dyDescent="0.35">
      <c r="A158" s="16">
        <v>44008</v>
      </c>
      <c r="B158" s="15">
        <f t="shared" si="9"/>
        <v>797386</v>
      </c>
      <c r="C158" s="14">
        <v>10109</v>
      </c>
      <c r="D158" s="14">
        <v>198</v>
      </c>
      <c r="E158" s="15">
        <v>0</v>
      </c>
      <c r="F158" s="14">
        <v>8</v>
      </c>
      <c r="G158" s="14">
        <v>760</v>
      </c>
      <c r="H158" s="15">
        <f t="shared" si="10"/>
        <v>11755</v>
      </c>
      <c r="I158" s="14">
        <v>10526</v>
      </c>
      <c r="J158" s="14">
        <v>3287</v>
      </c>
      <c r="K158" s="14">
        <v>13813</v>
      </c>
      <c r="L158" s="14">
        <v>329</v>
      </c>
      <c r="M158" s="14"/>
      <c r="N158" s="14"/>
      <c r="O158" s="14"/>
      <c r="P158" s="14"/>
      <c r="Q158" s="15">
        <f t="shared" si="12"/>
        <v>2.4694800392789165E-2</v>
      </c>
      <c r="R158" s="14"/>
      <c r="S158" s="14"/>
      <c r="T158" s="15">
        <f t="shared" si="11"/>
        <v>11783.857142857143</v>
      </c>
    </row>
    <row r="159" spans="1:20" x14ac:dyDescent="0.35">
      <c r="A159" s="16">
        <v>44009</v>
      </c>
      <c r="B159" s="15">
        <f t="shared" si="9"/>
        <v>803265</v>
      </c>
      <c r="C159" s="14">
        <v>5879</v>
      </c>
      <c r="D159" s="14">
        <v>134</v>
      </c>
      <c r="E159" s="15">
        <v>0</v>
      </c>
      <c r="F159" s="14">
        <v>4</v>
      </c>
      <c r="G159" s="14">
        <v>656</v>
      </c>
      <c r="H159" s="15">
        <f t="shared" si="10"/>
        <v>12411</v>
      </c>
      <c r="I159" s="14">
        <v>6054</v>
      </c>
      <c r="J159" s="14">
        <v>1867</v>
      </c>
      <c r="K159" s="14">
        <v>7921</v>
      </c>
      <c r="L159" s="14">
        <v>192</v>
      </c>
      <c r="M159" s="14"/>
      <c r="N159" s="14"/>
      <c r="O159" s="14"/>
      <c r="P159" s="14"/>
      <c r="Q159" s="15">
        <f t="shared" si="12"/>
        <v>2.4912619018922503E-2</v>
      </c>
      <c r="R159" s="14"/>
      <c r="S159" s="14"/>
      <c r="T159" s="15">
        <f t="shared" si="11"/>
        <v>11852.857142857143</v>
      </c>
    </row>
    <row r="160" spans="1:20" x14ac:dyDescent="0.35">
      <c r="A160" s="16">
        <v>44010</v>
      </c>
      <c r="B160" s="15">
        <f t="shared" si="9"/>
        <v>807889</v>
      </c>
      <c r="C160" s="14">
        <v>4624</v>
      </c>
      <c r="D160" s="14">
        <v>71</v>
      </c>
      <c r="E160" s="15">
        <v>0</v>
      </c>
      <c r="F160" s="14">
        <v>4</v>
      </c>
      <c r="G160" s="14">
        <v>569</v>
      </c>
      <c r="H160" s="15">
        <f t="shared" si="10"/>
        <v>12980</v>
      </c>
      <c r="I160" s="14">
        <v>4782</v>
      </c>
      <c r="J160" s="14">
        <v>1665</v>
      </c>
      <c r="K160" s="14">
        <v>6447</v>
      </c>
      <c r="L160" s="14">
        <v>122</v>
      </c>
      <c r="M160" s="14"/>
      <c r="N160" s="14"/>
      <c r="O160" s="14"/>
      <c r="P160" s="14"/>
      <c r="Q160" s="15">
        <f t="shared" si="12"/>
        <v>2.4635058223989714E-2</v>
      </c>
      <c r="R160" s="14"/>
      <c r="S160" s="14"/>
      <c r="T160" s="15">
        <f t="shared" si="11"/>
        <v>11998</v>
      </c>
    </row>
    <row r="161" spans="1:20" x14ac:dyDescent="0.35">
      <c r="A161" s="16">
        <v>44011</v>
      </c>
      <c r="B161" s="15">
        <f t="shared" si="9"/>
        <v>819771</v>
      </c>
      <c r="C161" s="14">
        <v>11882</v>
      </c>
      <c r="D161" s="14">
        <v>205</v>
      </c>
      <c r="E161" s="15">
        <v>0</v>
      </c>
      <c r="F161" s="14">
        <v>11</v>
      </c>
      <c r="G161" s="14">
        <v>915</v>
      </c>
      <c r="H161" s="15">
        <f t="shared" si="10"/>
        <v>13895</v>
      </c>
      <c r="I161" s="14">
        <v>12340</v>
      </c>
      <c r="J161" s="14">
        <v>4207</v>
      </c>
      <c r="K161" s="14">
        <v>16547</v>
      </c>
      <c r="L161" s="14">
        <v>319</v>
      </c>
      <c r="M161" s="14"/>
      <c r="N161" s="14"/>
      <c r="O161" s="14"/>
      <c r="P161" s="14"/>
      <c r="Q161" s="15">
        <f t="shared" si="12"/>
        <v>2.2816634286242945E-2</v>
      </c>
      <c r="R161" s="14"/>
      <c r="S161" s="14"/>
      <c r="T161" s="15">
        <f t="shared" si="11"/>
        <v>12353.142857142857</v>
      </c>
    </row>
    <row r="162" spans="1:20" x14ac:dyDescent="0.35">
      <c r="A162" s="16">
        <v>44012</v>
      </c>
      <c r="B162" s="15">
        <f t="shared" si="9"/>
        <v>831855</v>
      </c>
      <c r="C162" s="14">
        <v>12084</v>
      </c>
      <c r="D162" s="14">
        <v>220</v>
      </c>
      <c r="E162" s="15">
        <v>0</v>
      </c>
      <c r="F162" s="14">
        <v>9</v>
      </c>
      <c r="G162" s="14">
        <v>1058</v>
      </c>
      <c r="H162" s="15">
        <f t="shared" si="10"/>
        <v>14953</v>
      </c>
      <c r="I162" s="14">
        <v>12491</v>
      </c>
      <c r="J162" s="14">
        <v>4020</v>
      </c>
      <c r="K162" s="14">
        <v>16511</v>
      </c>
      <c r="L162" s="14">
        <v>345</v>
      </c>
      <c r="M162" s="14"/>
      <c r="N162" s="14"/>
      <c r="O162" s="14"/>
      <c r="P162" s="14"/>
      <c r="Q162" s="15">
        <f t="shared" si="12"/>
        <v>2.2467334125233329E-2</v>
      </c>
      <c r="R162" s="14"/>
      <c r="S162" s="14"/>
      <c r="T162" s="15">
        <f t="shared" si="11"/>
        <v>12627.857142857143</v>
      </c>
    </row>
    <row r="163" spans="1:20" x14ac:dyDescent="0.35">
      <c r="A163" s="16">
        <v>44013</v>
      </c>
      <c r="B163" s="15">
        <f t="shared" si="9"/>
        <v>842601</v>
      </c>
      <c r="C163" s="14">
        <v>10746</v>
      </c>
      <c r="D163" s="14">
        <v>216</v>
      </c>
      <c r="E163" s="15">
        <v>0</v>
      </c>
      <c r="F163" s="14">
        <v>12</v>
      </c>
      <c r="G163" s="14">
        <v>1017</v>
      </c>
      <c r="H163" s="15">
        <f t="shared" si="10"/>
        <v>15970</v>
      </c>
      <c r="I163" s="14">
        <v>11110</v>
      </c>
      <c r="J163" s="14">
        <v>3867</v>
      </c>
      <c r="K163" s="14">
        <v>14977</v>
      </c>
      <c r="L163" s="14">
        <v>319</v>
      </c>
      <c r="M163" s="14"/>
      <c r="N163" s="14"/>
      <c r="O163" s="14"/>
      <c r="P163" s="14"/>
      <c r="Q163" s="15">
        <f t="shared" si="12"/>
        <v>2.1996141421392678E-2</v>
      </c>
      <c r="R163" s="14"/>
      <c r="S163" s="14"/>
      <c r="T163" s="15">
        <f t="shared" si="11"/>
        <v>12736</v>
      </c>
    </row>
    <row r="164" spans="1:20" x14ac:dyDescent="0.35">
      <c r="A164" s="16">
        <v>44014</v>
      </c>
      <c r="B164" s="15">
        <f t="shared" si="9"/>
        <v>852747</v>
      </c>
      <c r="C164" s="14">
        <v>10146</v>
      </c>
      <c r="D164" s="14">
        <v>226</v>
      </c>
      <c r="E164" s="15">
        <v>0</v>
      </c>
      <c r="F164" s="14">
        <v>15</v>
      </c>
      <c r="G164" s="14">
        <v>1003</v>
      </c>
      <c r="H164" s="15">
        <f t="shared" si="10"/>
        <v>16973</v>
      </c>
      <c r="I164" s="14">
        <v>10522</v>
      </c>
      <c r="J164" s="14">
        <v>3893</v>
      </c>
      <c r="K164" s="14">
        <v>14415</v>
      </c>
      <c r="L164" s="14">
        <v>345</v>
      </c>
      <c r="M164" s="14"/>
      <c r="N164" s="14"/>
      <c r="O164" s="14"/>
      <c r="P164" s="14"/>
      <c r="Q164" s="15">
        <f t="shared" si="12"/>
        <v>2.1747525681058359E-2</v>
      </c>
      <c r="R164" s="14"/>
      <c r="S164" s="14"/>
      <c r="T164" s="15">
        <f t="shared" si="11"/>
        <v>12947.285714285714</v>
      </c>
    </row>
    <row r="165" spans="1:20" x14ac:dyDescent="0.35">
      <c r="A165" s="16">
        <v>44015</v>
      </c>
      <c r="B165" s="15">
        <f t="shared" si="9"/>
        <v>858832</v>
      </c>
      <c r="C165" s="14">
        <v>6085</v>
      </c>
      <c r="D165" s="14">
        <v>99</v>
      </c>
      <c r="E165" s="15">
        <v>0</v>
      </c>
      <c r="F165" s="14">
        <v>11</v>
      </c>
      <c r="G165" s="14">
        <v>1137</v>
      </c>
      <c r="H165" s="15">
        <f t="shared" si="10"/>
        <v>18110</v>
      </c>
      <c r="I165" s="14">
        <v>6308</v>
      </c>
      <c r="J165" s="14">
        <v>2471</v>
      </c>
      <c r="K165" s="14">
        <v>8779</v>
      </c>
      <c r="L165" s="14">
        <v>164</v>
      </c>
      <c r="M165" s="14"/>
      <c r="N165" s="14"/>
      <c r="O165" s="14"/>
      <c r="P165" s="14"/>
      <c r="Q165" s="15">
        <f t="shared" si="12"/>
        <v>2.1098870287510077E-2</v>
      </c>
      <c r="R165" s="14"/>
      <c r="S165" s="14"/>
      <c r="T165" s="15">
        <f t="shared" si="11"/>
        <v>12228.142857142857</v>
      </c>
    </row>
    <row r="166" spans="1:20" x14ac:dyDescent="0.35">
      <c r="A166" s="16">
        <v>44016</v>
      </c>
      <c r="B166" s="15">
        <f t="shared" si="9"/>
        <v>861858</v>
      </c>
      <c r="C166" s="14">
        <v>3026</v>
      </c>
      <c r="D166" s="14">
        <v>60</v>
      </c>
      <c r="E166" s="15">
        <v>0</v>
      </c>
      <c r="F166" s="14">
        <v>14</v>
      </c>
      <c r="G166" s="14">
        <v>514</v>
      </c>
      <c r="H166" s="15">
        <f t="shared" si="10"/>
        <v>18624</v>
      </c>
      <c r="I166" s="14">
        <v>3138</v>
      </c>
      <c r="J166" s="14">
        <v>1425</v>
      </c>
      <c r="K166" s="14">
        <v>4563</v>
      </c>
      <c r="L166" s="14">
        <v>107</v>
      </c>
      <c r="M166" s="14"/>
      <c r="N166" s="14"/>
      <c r="O166" s="14"/>
      <c r="P166" s="14"/>
      <c r="Q166" s="15">
        <f t="shared" si="12"/>
        <v>2.0926810880482496E-2</v>
      </c>
      <c r="R166" s="14"/>
      <c r="S166" s="14"/>
      <c r="T166" s="15">
        <f t="shared" si="11"/>
        <v>11748.428571428571</v>
      </c>
    </row>
    <row r="167" spans="1:20" x14ac:dyDescent="0.35">
      <c r="A167" s="16">
        <v>44017</v>
      </c>
      <c r="B167" s="15">
        <f t="shared" si="9"/>
        <v>866716</v>
      </c>
      <c r="C167" s="14">
        <v>4858</v>
      </c>
      <c r="D167" s="14">
        <v>101</v>
      </c>
      <c r="E167" s="15">
        <v>0</v>
      </c>
      <c r="F167" s="14">
        <v>20</v>
      </c>
      <c r="G167" s="14">
        <v>655</v>
      </c>
      <c r="H167" s="15">
        <f t="shared" si="10"/>
        <v>19279</v>
      </c>
      <c r="I167" s="14">
        <v>5009</v>
      </c>
      <c r="J167" s="14">
        <v>2003</v>
      </c>
      <c r="K167" s="14">
        <v>7012</v>
      </c>
      <c r="L167" s="14">
        <v>136</v>
      </c>
      <c r="M167" s="14"/>
      <c r="N167" s="14"/>
      <c r="O167" s="14"/>
      <c r="P167" s="14"/>
      <c r="Q167" s="15">
        <f t="shared" si="12"/>
        <v>2.0953094053427372E-2</v>
      </c>
      <c r="R167" s="14"/>
      <c r="S167" s="14"/>
      <c r="T167" s="15">
        <f t="shared" si="11"/>
        <v>11829.142857142857</v>
      </c>
    </row>
    <row r="168" spans="1:20" x14ac:dyDescent="0.35">
      <c r="A168" s="16">
        <v>44018</v>
      </c>
      <c r="B168" s="15">
        <f t="shared" si="9"/>
        <v>879089</v>
      </c>
      <c r="C168" s="14">
        <v>12373</v>
      </c>
      <c r="D168" s="14">
        <v>237</v>
      </c>
      <c r="E168" s="15">
        <v>0</v>
      </c>
      <c r="F168" s="14">
        <v>20</v>
      </c>
      <c r="G168" s="14">
        <v>1087</v>
      </c>
      <c r="H168" s="15">
        <f t="shared" si="10"/>
        <v>20366</v>
      </c>
      <c r="I168" s="14">
        <v>12840</v>
      </c>
      <c r="J168" s="14">
        <v>4863</v>
      </c>
      <c r="K168" s="14">
        <v>17703</v>
      </c>
      <c r="L168" s="14">
        <v>350</v>
      </c>
      <c r="M168" s="14"/>
      <c r="N168" s="14"/>
      <c r="O168" s="14"/>
      <c r="P168" s="14"/>
      <c r="Q168" s="15">
        <f t="shared" si="12"/>
        <v>2.1033825631252976E-2</v>
      </c>
      <c r="R168" s="14"/>
      <c r="S168" s="14"/>
      <c r="T168" s="15">
        <f t="shared" si="11"/>
        <v>11994.285714285714</v>
      </c>
    </row>
    <row r="169" spans="1:20" x14ac:dyDescent="0.35">
      <c r="A169" s="16">
        <v>44019</v>
      </c>
      <c r="B169" s="15">
        <f t="shared" si="9"/>
        <v>893793</v>
      </c>
      <c r="C169" s="14">
        <v>14704</v>
      </c>
      <c r="D169" s="14">
        <v>241</v>
      </c>
      <c r="E169" s="15">
        <v>0</v>
      </c>
      <c r="F169" s="14">
        <v>21</v>
      </c>
      <c r="G169" s="14">
        <v>1107</v>
      </c>
      <c r="H169" s="15">
        <f t="shared" si="10"/>
        <v>21473</v>
      </c>
      <c r="I169" s="14">
        <v>15179</v>
      </c>
      <c r="J169" s="14">
        <v>5276</v>
      </c>
      <c r="K169" s="14">
        <v>20455</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907807</v>
      </c>
      <c r="C170" s="14">
        <v>14014</v>
      </c>
      <c r="D170" s="14">
        <v>216</v>
      </c>
      <c r="E170" s="15">
        <v>0</v>
      </c>
      <c r="F170" s="14">
        <v>21</v>
      </c>
      <c r="G170" s="14">
        <v>1267</v>
      </c>
      <c r="H170" s="15">
        <f t="shared" si="10"/>
        <v>22740</v>
      </c>
      <c r="I170" s="14">
        <v>14520</v>
      </c>
      <c r="J170" s="14">
        <v>5582</v>
      </c>
      <c r="K170" s="14">
        <v>20102</v>
      </c>
      <c r="L170" s="14">
        <v>302</v>
      </c>
      <c r="M170" s="14"/>
      <c r="N170" s="14"/>
      <c r="O170" s="14"/>
      <c r="P170" s="14"/>
      <c r="Q170" s="15">
        <f t="shared" si="12"/>
        <v>1.8607101011512538E-2</v>
      </c>
      <c r="R170" s="14"/>
      <c r="S170" s="14"/>
      <c r="T170" s="15">
        <f t="shared" si="11"/>
        <v>13289.857142857143</v>
      </c>
    </row>
    <row r="171" spans="1:20" x14ac:dyDescent="0.35">
      <c r="A171" s="16">
        <v>44021</v>
      </c>
      <c r="B171" s="15">
        <f t="shared" si="9"/>
        <v>920401</v>
      </c>
      <c r="C171" s="14">
        <v>12594</v>
      </c>
      <c r="D171" s="14">
        <v>254</v>
      </c>
      <c r="E171" s="15">
        <v>0</v>
      </c>
      <c r="F171" s="14">
        <v>19</v>
      </c>
      <c r="G171" s="14">
        <v>1197</v>
      </c>
      <c r="H171" s="15">
        <f t="shared" si="10"/>
        <v>23937</v>
      </c>
      <c r="I171" s="14">
        <v>12974</v>
      </c>
      <c r="J171" s="14">
        <v>5317</v>
      </c>
      <c r="K171" s="14">
        <v>18291</v>
      </c>
      <c r="L171" s="14">
        <v>355</v>
      </c>
      <c r="M171" s="14"/>
      <c r="N171" s="14"/>
      <c r="O171" s="14"/>
      <c r="P171" s="14"/>
      <c r="Q171" s="15">
        <f t="shared" si="12"/>
        <v>1.7966049223466281E-2</v>
      </c>
      <c r="R171" s="14"/>
      <c r="S171" s="14"/>
      <c r="T171" s="15">
        <f t="shared" si="11"/>
        <v>13843.571428571429</v>
      </c>
    </row>
    <row r="172" spans="1:20" x14ac:dyDescent="0.35">
      <c r="A172" s="16">
        <v>44022</v>
      </c>
      <c r="B172" s="15">
        <f t="shared" si="9"/>
        <v>933516</v>
      </c>
      <c r="C172" s="14">
        <v>13115</v>
      </c>
      <c r="D172" s="14">
        <v>228</v>
      </c>
      <c r="E172" s="15">
        <v>0</v>
      </c>
      <c r="F172" s="14">
        <v>9</v>
      </c>
      <c r="G172" s="14">
        <v>1253</v>
      </c>
      <c r="H172" s="15">
        <f t="shared" si="10"/>
        <v>25190</v>
      </c>
      <c r="I172" s="14">
        <v>13590</v>
      </c>
      <c r="J172" s="14">
        <v>5413</v>
      </c>
      <c r="K172" s="14">
        <v>19003</v>
      </c>
      <c r="L172" s="14">
        <v>330</v>
      </c>
      <c r="M172" s="14"/>
      <c r="N172" s="14"/>
      <c r="O172" s="14"/>
      <c r="P172" s="14"/>
      <c r="Q172" s="15">
        <f t="shared" si="12"/>
        <v>1.7800968925314339E-2</v>
      </c>
      <c r="R172" s="14"/>
      <c r="S172" s="14"/>
      <c r="T172" s="15">
        <f t="shared" si="11"/>
        <v>15304.142857142857</v>
      </c>
    </row>
    <row r="173" spans="1:20" x14ac:dyDescent="0.35">
      <c r="A173" s="16">
        <v>44023</v>
      </c>
      <c r="B173" s="15">
        <f t="shared" si="9"/>
        <v>941019</v>
      </c>
      <c r="C173" s="14">
        <v>7503</v>
      </c>
      <c r="D173" s="14">
        <v>117</v>
      </c>
      <c r="E173" s="15">
        <v>0</v>
      </c>
      <c r="F173" s="14">
        <v>20</v>
      </c>
      <c r="G173" s="14">
        <v>1152</v>
      </c>
      <c r="H173" s="15">
        <f t="shared" si="10"/>
        <v>26342</v>
      </c>
      <c r="I173" s="14">
        <v>7800</v>
      </c>
      <c r="J173" s="14">
        <v>2861</v>
      </c>
      <c r="K173" s="14">
        <v>10661</v>
      </c>
      <c r="L173" s="14">
        <v>153</v>
      </c>
      <c r="M173" s="14"/>
      <c r="N173" s="14"/>
      <c r="O173" s="14"/>
      <c r="P173" s="14"/>
      <c r="Q173" s="15">
        <f t="shared" si="12"/>
        <v>1.7248536126542254E-2</v>
      </c>
      <c r="R173" s="14"/>
      <c r="S173" s="14"/>
      <c r="T173" s="15">
        <f t="shared" si="11"/>
        <v>16175.285714285714</v>
      </c>
    </row>
    <row r="174" spans="1:20" x14ac:dyDescent="0.35">
      <c r="A174" s="16">
        <v>44024</v>
      </c>
      <c r="B174" s="15">
        <f t="shared" si="9"/>
        <v>946169</v>
      </c>
      <c r="C174" s="14">
        <v>5150</v>
      </c>
      <c r="D174" s="14">
        <v>87</v>
      </c>
      <c r="E174" s="15">
        <v>0</v>
      </c>
      <c r="F174" s="14">
        <v>36</v>
      </c>
      <c r="G174" s="14">
        <v>935</v>
      </c>
      <c r="H174" s="15">
        <f t="shared" si="10"/>
        <v>27277</v>
      </c>
      <c r="I174" s="14">
        <v>5345</v>
      </c>
      <c r="J174" s="14">
        <v>2065</v>
      </c>
      <c r="K174" s="14">
        <v>7410</v>
      </c>
      <c r="L174" s="14">
        <v>107</v>
      </c>
      <c r="M174" s="14"/>
      <c r="N174" s="14"/>
      <c r="O174" s="14"/>
      <c r="P174" s="14"/>
      <c r="Q174" s="15">
        <f t="shared" si="12"/>
        <v>1.6932893289328933E-2</v>
      </c>
      <c r="R174" s="14"/>
      <c r="S174" s="14"/>
      <c r="T174" s="15">
        <f t="shared" si="11"/>
        <v>16232.142857142857</v>
      </c>
    </row>
    <row r="175" spans="1:20" x14ac:dyDescent="0.35">
      <c r="A175" s="16">
        <v>44025</v>
      </c>
      <c r="B175" s="15">
        <f t="shared" si="9"/>
        <v>960837</v>
      </c>
      <c r="C175" s="14">
        <v>14668</v>
      </c>
      <c r="D175" s="14">
        <v>266</v>
      </c>
      <c r="E175" s="15">
        <v>0</v>
      </c>
      <c r="F175" s="14">
        <v>4</v>
      </c>
      <c r="G175" s="14">
        <v>467</v>
      </c>
      <c r="H175" s="15">
        <f t="shared" si="10"/>
        <v>27744</v>
      </c>
      <c r="I175" s="14">
        <v>15174</v>
      </c>
      <c r="J175" s="14">
        <v>5843</v>
      </c>
      <c r="K175" s="14">
        <v>21017</v>
      </c>
      <c r="L175" s="14">
        <v>377</v>
      </c>
      <c r="M175" s="14"/>
      <c r="N175" s="14"/>
      <c r="O175" s="14"/>
      <c r="P175" s="14"/>
      <c r="Q175" s="15">
        <f t="shared" si="12"/>
        <v>1.6683912125125065E-2</v>
      </c>
      <c r="R175" s="14"/>
      <c r="S175" s="14"/>
      <c r="T175" s="15">
        <f t="shared" si="11"/>
        <v>16705.571428571428</v>
      </c>
    </row>
    <row r="176" spans="1:20" x14ac:dyDescent="0.35">
      <c r="A176" s="16">
        <v>44026</v>
      </c>
      <c r="B176" s="15">
        <f t="shared" si="9"/>
        <v>975988</v>
      </c>
      <c r="C176" s="14">
        <v>15151</v>
      </c>
      <c r="D176" s="14">
        <v>232</v>
      </c>
      <c r="E176" s="15">
        <v>0</v>
      </c>
      <c r="F176" s="14">
        <v>25</v>
      </c>
      <c r="G176" s="14">
        <v>1370</v>
      </c>
      <c r="H176" s="15">
        <f t="shared" si="10"/>
        <v>29114</v>
      </c>
      <c r="I176" s="14">
        <v>15725</v>
      </c>
      <c r="J176" s="14">
        <v>6298</v>
      </c>
      <c r="K176" s="14">
        <v>22023</v>
      </c>
      <c r="L176" s="14">
        <v>314</v>
      </c>
      <c r="M176" s="14"/>
      <c r="N176" s="14"/>
      <c r="O176" s="14"/>
      <c r="P176" s="14"/>
      <c r="Q176" s="15">
        <f t="shared" si="12"/>
        <v>1.635346435231674E-2</v>
      </c>
      <c r="R176" s="14"/>
      <c r="S176" s="14"/>
      <c r="T176" s="15">
        <f t="shared" si="11"/>
        <v>16929.571428571428</v>
      </c>
    </row>
    <row r="177" spans="1:20" x14ac:dyDescent="0.35">
      <c r="A177" s="16">
        <v>44027</v>
      </c>
      <c r="B177" s="15">
        <f t="shared" si="9"/>
        <v>991398</v>
      </c>
      <c r="C177" s="14">
        <v>15410</v>
      </c>
      <c r="D177" s="14">
        <v>298</v>
      </c>
      <c r="E177" s="15">
        <v>0</v>
      </c>
      <c r="F177" s="14">
        <v>5</v>
      </c>
      <c r="G177" s="14">
        <v>469</v>
      </c>
      <c r="H177" s="15">
        <f t="shared" si="10"/>
        <v>29583</v>
      </c>
      <c r="I177" s="14">
        <v>16083</v>
      </c>
      <c r="J177" s="14">
        <v>6289</v>
      </c>
      <c r="K177" s="14">
        <v>22372</v>
      </c>
      <c r="L177" s="14">
        <v>381</v>
      </c>
      <c r="M177" s="14"/>
      <c r="N177" s="14"/>
      <c r="O177" s="14"/>
      <c r="P177" s="14"/>
      <c r="Q177" s="15">
        <f t="shared" si="12"/>
        <v>1.6700199541303393E-2</v>
      </c>
      <c r="R177" s="14"/>
      <c r="S177" s="14"/>
      <c r="T177" s="15">
        <f t="shared" si="11"/>
        <v>17253.857142857141</v>
      </c>
    </row>
    <row r="178" spans="1:20" x14ac:dyDescent="0.35">
      <c r="A178" s="16">
        <v>44028</v>
      </c>
      <c r="B178" s="15">
        <f t="shared" si="9"/>
        <v>1004678</v>
      </c>
      <c r="C178" s="14">
        <v>13280</v>
      </c>
      <c r="D178" s="14">
        <v>245</v>
      </c>
      <c r="E178" s="15">
        <v>0</v>
      </c>
      <c r="F178" s="14">
        <v>33</v>
      </c>
      <c r="G178" s="14">
        <v>1468</v>
      </c>
      <c r="H178" s="15">
        <f t="shared" si="10"/>
        <v>31051</v>
      </c>
      <c r="I178" s="14">
        <v>13749</v>
      </c>
      <c r="J178" s="14">
        <v>5566</v>
      </c>
      <c r="K178" s="14">
        <v>19315</v>
      </c>
      <c r="L178" s="14">
        <v>324</v>
      </c>
      <c r="M178" s="14"/>
      <c r="N178" s="14"/>
      <c r="O178" s="14"/>
      <c r="P178" s="14"/>
      <c r="Q178" s="15">
        <f t="shared" si="12"/>
        <v>1.6305284849878081E-2</v>
      </c>
      <c r="R178" s="14"/>
      <c r="S178" s="14"/>
      <c r="T178" s="15">
        <f t="shared" si="11"/>
        <v>17400.142857142859</v>
      </c>
    </row>
    <row r="179" spans="1:20" x14ac:dyDescent="0.35">
      <c r="A179" s="16">
        <v>44029</v>
      </c>
      <c r="B179" s="15">
        <f t="shared" si="9"/>
        <v>1017772</v>
      </c>
      <c r="C179" s="14">
        <v>13094</v>
      </c>
      <c r="D179" s="14">
        <v>227</v>
      </c>
      <c r="E179" s="15">
        <v>0</v>
      </c>
      <c r="F179" s="14">
        <v>5</v>
      </c>
      <c r="G179" s="14">
        <v>429</v>
      </c>
      <c r="H179" s="15">
        <f t="shared" si="10"/>
        <v>31480</v>
      </c>
      <c r="I179" s="14">
        <v>13594</v>
      </c>
      <c r="J179" s="14">
        <v>5553</v>
      </c>
      <c r="K179" s="14">
        <v>19147</v>
      </c>
      <c r="L179" s="14">
        <v>302</v>
      </c>
      <c r="M179" s="14"/>
      <c r="N179" s="14"/>
      <c r="O179" s="14"/>
      <c r="P179" s="14"/>
      <c r="Q179" s="15">
        <f t="shared" si="12"/>
        <v>1.6056418877362744E-2</v>
      </c>
      <c r="R179" s="14"/>
      <c r="S179" s="14"/>
      <c r="T179" s="15">
        <f t="shared" si="11"/>
        <v>17420.714285714286</v>
      </c>
    </row>
    <row r="180" spans="1:20" x14ac:dyDescent="0.35">
      <c r="A180" s="16">
        <v>44030</v>
      </c>
      <c r="B180" s="15">
        <f t="shared" si="9"/>
        <v>1025847</v>
      </c>
      <c r="C180" s="14">
        <v>8075</v>
      </c>
      <c r="D180" s="14">
        <v>128</v>
      </c>
      <c r="E180" s="15">
        <v>0</v>
      </c>
      <c r="F180" s="14">
        <v>24</v>
      </c>
      <c r="G180" s="14">
        <v>1129</v>
      </c>
      <c r="H180" s="15">
        <f t="shared" si="10"/>
        <v>32609</v>
      </c>
      <c r="I180" s="14">
        <v>8361</v>
      </c>
      <c r="J180" s="14">
        <v>3010</v>
      </c>
      <c r="K180" s="14">
        <v>11371</v>
      </c>
      <c r="L180" s="14">
        <v>169</v>
      </c>
      <c r="M180" s="14"/>
      <c r="N180" s="14"/>
      <c r="O180" s="14"/>
      <c r="P180" s="14"/>
      <c r="Q180" s="15">
        <f t="shared" si="12"/>
        <v>1.6093921976274919E-2</v>
      </c>
      <c r="R180" s="14"/>
      <c r="S180" s="14"/>
      <c r="T180" s="15">
        <f t="shared" si="11"/>
        <v>17522.142857142859</v>
      </c>
    </row>
    <row r="181" spans="1:20" x14ac:dyDescent="0.35">
      <c r="A181" s="16">
        <v>44031</v>
      </c>
      <c r="B181" s="15">
        <f t="shared" si="9"/>
        <v>1031446</v>
      </c>
      <c r="C181" s="14">
        <v>5599</v>
      </c>
      <c r="D181" s="14">
        <v>74</v>
      </c>
      <c r="E181" s="15">
        <v>0</v>
      </c>
      <c r="F181" s="14">
        <v>18</v>
      </c>
      <c r="G181" s="14">
        <v>895</v>
      </c>
      <c r="H181" s="15">
        <f t="shared" si="10"/>
        <v>33504</v>
      </c>
      <c r="I181" s="14">
        <v>5794</v>
      </c>
      <c r="J181" s="14">
        <v>2168</v>
      </c>
      <c r="K181" s="14">
        <v>7962</v>
      </c>
      <c r="L181" s="14">
        <v>111</v>
      </c>
      <c r="M181" s="14"/>
      <c r="N181" s="14"/>
      <c r="O181" s="14"/>
      <c r="P181" s="14"/>
      <c r="Q181" s="15">
        <f t="shared" si="12"/>
        <v>1.605428263004537E-2</v>
      </c>
      <c r="R181" s="14"/>
      <c r="S181" s="14"/>
      <c r="T181" s="15">
        <f t="shared" si="11"/>
        <v>17601</v>
      </c>
    </row>
    <row r="182" spans="1:20" x14ac:dyDescent="0.35">
      <c r="A182" s="16">
        <v>44032</v>
      </c>
      <c r="B182" s="15">
        <f t="shared" si="9"/>
        <v>1044518</v>
      </c>
      <c r="C182" s="14">
        <v>13072</v>
      </c>
      <c r="D182" s="14">
        <v>279</v>
      </c>
      <c r="E182" s="15">
        <v>0</v>
      </c>
      <c r="F182" s="14">
        <v>34</v>
      </c>
      <c r="G182" s="14">
        <v>1354</v>
      </c>
      <c r="H182" s="15">
        <f t="shared" si="10"/>
        <v>34858</v>
      </c>
      <c r="I182" s="14">
        <v>13505</v>
      </c>
      <c r="J182" s="14">
        <v>5098</v>
      </c>
      <c r="K182" s="14">
        <v>18603</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1058355</v>
      </c>
      <c r="C183" s="14">
        <v>13837</v>
      </c>
      <c r="D183" s="14">
        <v>255</v>
      </c>
      <c r="E183" s="15">
        <v>0</v>
      </c>
      <c r="F183" s="14">
        <v>36</v>
      </c>
      <c r="G183" s="14">
        <v>1449</v>
      </c>
      <c r="H183" s="15">
        <f t="shared" si="10"/>
        <v>36307</v>
      </c>
      <c r="I183" s="14">
        <v>14419</v>
      </c>
      <c r="J183" s="14">
        <v>5592</v>
      </c>
      <c r="K183" s="14">
        <v>20011</v>
      </c>
      <c r="L183" s="14">
        <v>338</v>
      </c>
      <c r="M183" s="14"/>
      <c r="N183" s="14"/>
      <c r="O183" s="14"/>
      <c r="P183" s="14"/>
      <c r="Q183" s="15">
        <f t="shared" si="12"/>
        <v>1.6686170347109387E-2</v>
      </c>
      <c r="R183" s="14"/>
      <c r="S183" s="14"/>
      <c r="T183" s="15">
        <f t="shared" si="11"/>
        <v>16968.714285714286</v>
      </c>
    </row>
    <row r="184" spans="1:20" x14ac:dyDescent="0.35">
      <c r="A184" s="16">
        <v>44034</v>
      </c>
      <c r="B184" s="15">
        <f t="shared" si="9"/>
        <v>1071312</v>
      </c>
      <c r="C184" s="14">
        <v>12957</v>
      </c>
      <c r="D184" s="14">
        <v>258</v>
      </c>
      <c r="E184" s="15">
        <v>0</v>
      </c>
      <c r="F184" s="14">
        <v>51</v>
      </c>
      <c r="G184" s="14">
        <v>1663</v>
      </c>
      <c r="H184" s="15">
        <f t="shared" si="10"/>
        <v>37970</v>
      </c>
      <c r="I184" s="14">
        <v>13417</v>
      </c>
      <c r="J184" s="14">
        <v>5387</v>
      </c>
      <c r="K184" s="14">
        <v>18804</v>
      </c>
      <c r="L184" s="14">
        <v>328</v>
      </c>
      <c r="M184" s="14"/>
      <c r="N184" s="14"/>
      <c r="O184" s="14"/>
      <c r="P184" s="14"/>
      <c r="Q184" s="15">
        <f t="shared" si="12"/>
        <v>1.6742902276652809E-2</v>
      </c>
      <c r="R184" s="14"/>
      <c r="S184" s="14"/>
      <c r="T184" s="15">
        <f t="shared" si="11"/>
        <v>16459</v>
      </c>
    </row>
    <row r="185" spans="1:20" x14ac:dyDescent="0.35">
      <c r="A185" s="16">
        <v>44035</v>
      </c>
      <c r="B185" s="15">
        <f t="shared" si="9"/>
        <v>1085097</v>
      </c>
      <c r="C185" s="14">
        <v>13785</v>
      </c>
      <c r="D185" s="14">
        <v>258</v>
      </c>
      <c r="E185" s="15">
        <v>0</v>
      </c>
      <c r="F185" s="14">
        <v>28</v>
      </c>
      <c r="G185" s="14">
        <v>1599</v>
      </c>
      <c r="H185" s="15">
        <f t="shared" si="10"/>
        <v>39569</v>
      </c>
      <c r="I185" s="14">
        <v>14234</v>
      </c>
      <c r="J185" s="14">
        <v>6698</v>
      </c>
      <c r="K185" s="14">
        <v>20932</v>
      </c>
      <c r="L185" s="14">
        <v>348</v>
      </c>
      <c r="M185" s="14"/>
      <c r="N185" s="14"/>
      <c r="O185" s="14"/>
      <c r="P185" s="14"/>
      <c r="Q185" s="15">
        <f t="shared" si="12"/>
        <v>1.6716596764529659E-2</v>
      </c>
      <c r="R185" s="14"/>
      <c r="S185" s="14"/>
      <c r="T185" s="15">
        <f t="shared" si="11"/>
        <v>16690</v>
      </c>
    </row>
    <row r="186" spans="1:20" x14ac:dyDescent="0.35">
      <c r="A186" s="16">
        <v>44036</v>
      </c>
      <c r="B186" s="15">
        <f t="shared" si="9"/>
        <v>1097712</v>
      </c>
      <c r="C186" s="14">
        <v>12615</v>
      </c>
      <c r="D186" s="14">
        <v>257</v>
      </c>
      <c r="E186" s="15">
        <v>0</v>
      </c>
      <c r="F186" s="14">
        <v>32</v>
      </c>
      <c r="G186" s="14">
        <v>1533</v>
      </c>
      <c r="H186" s="15">
        <f t="shared" si="10"/>
        <v>41102</v>
      </c>
      <c r="I186" s="14">
        <v>13071</v>
      </c>
      <c r="J186" s="14">
        <v>5349</v>
      </c>
      <c r="K186" s="14">
        <v>18420</v>
      </c>
      <c r="L186" s="14">
        <v>332</v>
      </c>
      <c r="M186" s="14"/>
      <c r="N186" s="14"/>
      <c r="O186" s="14"/>
      <c r="P186" s="14"/>
      <c r="Q186" s="15">
        <f t="shared" si="12"/>
        <v>1.7079662024237101E-2</v>
      </c>
      <c r="R186" s="14"/>
      <c r="S186" s="14"/>
      <c r="T186" s="15">
        <f t="shared" si="11"/>
        <v>16586.142857142859</v>
      </c>
    </row>
    <row r="187" spans="1:20" x14ac:dyDescent="0.35">
      <c r="A187" s="16">
        <v>44037</v>
      </c>
      <c r="B187" s="15">
        <f t="shared" si="9"/>
        <v>1105859</v>
      </c>
      <c r="C187" s="14">
        <v>8147</v>
      </c>
      <c r="D187" s="14">
        <v>159</v>
      </c>
      <c r="E187" s="15">
        <v>0</v>
      </c>
      <c r="F187" s="14">
        <v>49</v>
      </c>
      <c r="G187" s="14">
        <v>1320</v>
      </c>
      <c r="H187" s="15">
        <f t="shared" si="10"/>
        <v>42422</v>
      </c>
      <c r="I187" s="14">
        <v>8452</v>
      </c>
      <c r="J187" s="14">
        <v>3464</v>
      </c>
      <c r="K187" s="14">
        <v>11916</v>
      </c>
      <c r="L187" s="14">
        <v>199</v>
      </c>
      <c r="M187" s="14"/>
      <c r="N187" s="14"/>
      <c r="O187" s="14"/>
      <c r="P187" s="14"/>
      <c r="Q187" s="15">
        <f t="shared" si="12"/>
        <v>1.72570468417804E-2</v>
      </c>
      <c r="R187" s="14"/>
      <c r="S187" s="14"/>
      <c r="T187" s="15">
        <f t="shared" si="11"/>
        <v>16664</v>
      </c>
    </row>
    <row r="188" spans="1:20" x14ac:dyDescent="0.35">
      <c r="A188" s="16">
        <v>44038</v>
      </c>
      <c r="B188" s="15">
        <f t="shared" si="9"/>
        <v>1111054</v>
      </c>
      <c r="C188" s="14">
        <v>5195</v>
      </c>
      <c r="D188" s="14">
        <v>101</v>
      </c>
      <c r="E188" s="15">
        <v>0</v>
      </c>
      <c r="F188" s="14">
        <v>29</v>
      </c>
      <c r="G188" s="14">
        <v>1080</v>
      </c>
      <c r="H188" s="15">
        <f t="shared" si="10"/>
        <v>43502</v>
      </c>
      <c r="I188" s="14">
        <v>5366</v>
      </c>
      <c r="J188" s="14">
        <v>2301</v>
      </c>
      <c r="K188" s="14">
        <v>7667</v>
      </c>
      <c r="L188" s="14">
        <v>126</v>
      </c>
      <c r="M188" s="14"/>
      <c r="N188" s="14"/>
      <c r="O188" s="14"/>
      <c r="P188" s="14"/>
      <c r="Q188" s="15">
        <f t="shared" si="12"/>
        <v>1.7429718185177863E-2</v>
      </c>
      <c r="R188" s="14"/>
      <c r="S188" s="14"/>
      <c r="T188" s="15">
        <f t="shared" si="11"/>
        <v>16621.857142857141</v>
      </c>
    </row>
    <row r="189" spans="1:20" x14ac:dyDescent="0.35">
      <c r="A189" s="16">
        <v>44039</v>
      </c>
      <c r="B189" s="15">
        <f t="shared" si="9"/>
        <v>1126550</v>
      </c>
      <c r="C189" s="14">
        <v>15496</v>
      </c>
      <c r="D189" s="14">
        <v>361</v>
      </c>
      <c r="E189" s="15">
        <v>0</v>
      </c>
      <c r="F189" s="14">
        <v>38</v>
      </c>
      <c r="G189" s="14">
        <v>1460</v>
      </c>
      <c r="H189" s="15">
        <f t="shared" si="10"/>
        <v>44962</v>
      </c>
      <c r="I189" s="14">
        <v>16105</v>
      </c>
      <c r="J189" s="14">
        <v>6607</v>
      </c>
      <c r="K189" s="14">
        <v>22712</v>
      </c>
      <c r="L189" s="14">
        <v>434</v>
      </c>
      <c r="M189" s="14"/>
      <c r="N189" s="14"/>
      <c r="O189" s="14"/>
      <c r="P189" s="14"/>
      <c r="Q189" s="15">
        <f t="shared" si="12"/>
        <v>1.7474390264149691E-2</v>
      </c>
      <c r="R189" s="14"/>
      <c r="S189" s="14"/>
      <c r="T189" s="15">
        <f t="shared" si="11"/>
        <v>17208.857142857141</v>
      </c>
    </row>
    <row r="190" spans="1:20" x14ac:dyDescent="0.35">
      <c r="A190" s="16">
        <v>44040</v>
      </c>
      <c r="B190" s="15">
        <f t="shared" si="9"/>
        <v>1144202</v>
      </c>
      <c r="C190" s="14">
        <v>17652</v>
      </c>
      <c r="D190" s="14">
        <v>320</v>
      </c>
      <c r="E190" s="15">
        <v>0</v>
      </c>
      <c r="F190" s="14">
        <v>41</v>
      </c>
      <c r="G190" s="14">
        <v>1543</v>
      </c>
      <c r="H190" s="15">
        <f t="shared" si="10"/>
        <v>46505</v>
      </c>
      <c r="I190" s="14">
        <v>18359</v>
      </c>
      <c r="J190" s="14">
        <v>8365</v>
      </c>
      <c r="K190" s="14">
        <v>26724</v>
      </c>
      <c r="L190" s="14">
        <v>398</v>
      </c>
      <c r="M190" s="14"/>
      <c r="N190" s="14"/>
      <c r="O190" s="14"/>
      <c r="P190" s="14"/>
      <c r="Q190" s="15">
        <f t="shared" si="12"/>
        <v>1.702378612148614E-2</v>
      </c>
      <c r="R190" s="14"/>
      <c r="S190" s="14"/>
      <c r="T190" s="15">
        <f t="shared" si="11"/>
        <v>18167.857142857141</v>
      </c>
    </row>
    <row r="191" spans="1:20" x14ac:dyDescent="0.35">
      <c r="A191" s="16">
        <v>44041</v>
      </c>
      <c r="B191" s="15">
        <f t="shared" si="9"/>
        <v>1159854</v>
      </c>
      <c r="C191" s="14">
        <v>15652</v>
      </c>
      <c r="D191" s="14">
        <v>319</v>
      </c>
      <c r="E191" s="15">
        <v>0</v>
      </c>
      <c r="F191" s="14">
        <v>22</v>
      </c>
      <c r="G191" s="14">
        <v>1660</v>
      </c>
      <c r="H191" s="15">
        <f t="shared" si="10"/>
        <v>48165</v>
      </c>
      <c r="I191" s="14">
        <v>16228</v>
      </c>
      <c r="J191" s="14">
        <v>7231</v>
      </c>
      <c r="K191" s="14">
        <v>23459</v>
      </c>
      <c r="L191" s="14">
        <v>388</v>
      </c>
      <c r="M191" s="14"/>
      <c r="N191" s="14"/>
      <c r="O191" s="14"/>
      <c r="P191" s="14"/>
      <c r="Q191" s="15">
        <f t="shared" si="12"/>
        <v>1.6877797163012971E-2</v>
      </c>
      <c r="R191" s="14"/>
      <c r="S191" s="14"/>
      <c r="T191" s="15">
        <f t="shared" si="11"/>
        <v>18832.857142857141</v>
      </c>
    </row>
    <row r="192" spans="1:20" x14ac:dyDescent="0.35">
      <c r="A192" s="16">
        <v>44042</v>
      </c>
      <c r="B192" s="15">
        <f t="shared" si="9"/>
        <v>1175666</v>
      </c>
      <c r="C192" s="14">
        <v>15812</v>
      </c>
      <c r="D192" s="14">
        <v>336</v>
      </c>
      <c r="E192" s="15">
        <v>0</v>
      </c>
      <c r="F192" s="14">
        <v>41</v>
      </c>
      <c r="G192" s="14">
        <v>1547</v>
      </c>
      <c r="H192" s="15">
        <f t="shared" si="10"/>
        <v>49712</v>
      </c>
      <c r="I192" s="14">
        <v>16312</v>
      </c>
      <c r="J192" s="14">
        <v>7555</v>
      </c>
      <c r="K192" s="14">
        <v>23867</v>
      </c>
      <c r="L192" s="14">
        <v>421</v>
      </c>
      <c r="M192" s="14"/>
      <c r="N192" s="14"/>
      <c r="O192" s="14"/>
      <c r="P192" s="14"/>
      <c r="Q192" s="15">
        <f t="shared" si="12"/>
        <v>1.7051905168255853E-2</v>
      </c>
      <c r="R192" s="14"/>
      <c r="S192" s="14"/>
      <c r="T192" s="15">
        <f t="shared" si="11"/>
        <v>19252.142857142859</v>
      </c>
    </row>
    <row r="193" spans="1:20" x14ac:dyDescent="0.35">
      <c r="A193" s="16">
        <v>44043</v>
      </c>
      <c r="B193" s="15">
        <f t="shared" si="9"/>
        <v>1190427</v>
      </c>
      <c r="C193" s="14">
        <v>14761</v>
      </c>
      <c r="D193" s="14">
        <v>319</v>
      </c>
      <c r="E193" s="15">
        <v>0</v>
      </c>
      <c r="F193" s="14">
        <v>6</v>
      </c>
      <c r="G193" s="14">
        <v>476</v>
      </c>
      <c r="H193" s="15">
        <f t="shared" si="10"/>
        <v>50188</v>
      </c>
      <c r="I193" s="14">
        <v>15328</v>
      </c>
      <c r="J193" s="14">
        <v>6900</v>
      </c>
      <c r="K193" s="14">
        <v>22228</v>
      </c>
      <c r="L193" s="14">
        <v>394</v>
      </c>
      <c r="M193" s="14"/>
      <c r="N193" s="14"/>
      <c r="O193" s="14"/>
      <c r="P193" s="14"/>
      <c r="Q193" s="15">
        <f t="shared" si="12"/>
        <v>1.7030734703008522E-2</v>
      </c>
      <c r="R193" s="14"/>
      <c r="S193" s="14"/>
      <c r="T193" s="15">
        <f t="shared" si="11"/>
        <v>19796.142857142859</v>
      </c>
    </row>
    <row r="194" spans="1:20" x14ac:dyDescent="0.35">
      <c r="A194" s="16">
        <v>44044</v>
      </c>
      <c r="B194" s="15">
        <f t="shared" si="9"/>
        <v>1198267</v>
      </c>
      <c r="C194" s="14">
        <v>7840</v>
      </c>
      <c r="D194" s="14">
        <v>147</v>
      </c>
      <c r="E194" s="15">
        <v>0</v>
      </c>
      <c r="F194" s="14">
        <v>11</v>
      </c>
      <c r="G194" s="14">
        <v>419</v>
      </c>
      <c r="H194" s="15">
        <f t="shared" si="10"/>
        <v>50607</v>
      </c>
      <c r="I194" s="14">
        <v>8146</v>
      </c>
      <c r="J194" s="14">
        <v>3286</v>
      </c>
      <c r="K194" s="14">
        <v>11432</v>
      </c>
      <c r="L194" s="14">
        <v>190</v>
      </c>
      <c r="M194" s="14"/>
      <c r="N194" s="14"/>
      <c r="O194" s="14"/>
      <c r="P194" s="14"/>
      <c r="Q194" s="15">
        <f t="shared" si="12"/>
        <v>1.7025251830341301E-2</v>
      </c>
      <c r="R194" s="14"/>
      <c r="S194" s="14"/>
      <c r="T194" s="15">
        <f t="shared" si="11"/>
        <v>19727</v>
      </c>
    </row>
    <row r="195" spans="1:20" x14ac:dyDescent="0.35">
      <c r="A195" s="16">
        <v>44045</v>
      </c>
      <c r="B195" s="15">
        <f t="shared" si="9"/>
        <v>1203991</v>
      </c>
      <c r="C195" s="14">
        <v>5724</v>
      </c>
      <c r="D195" s="14">
        <v>109</v>
      </c>
      <c r="E195" s="15">
        <v>0</v>
      </c>
      <c r="F195" s="14">
        <v>27</v>
      </c>
      <c r="G195" s="14">
        <v>1340</v>
      </c>
      <c r="H195" s="15">
        <f t="shared" si="10"/>
        <v>51947</v>
      </c>
      <c r="I195" s="14">
        <v>5912</v>
      </c>
      <c r="J195" s="14">
        <v>2521</v>
      </c>
      <c r="K195" s="14">
        <v>8433</v>
      </c>
      <c r="L195" s="14">
        <v>135</v>
      </c>
      <c r="M195" s="14"/>
      <c r="N195" s="14"/>
      <c r="O195" s="14"/>
      <c r="P195" s="14"/>
      <c r="Q195" s="15">
        <f t="shared" si="12"/>
        <v>1.6996147059882612E-2</v>
      </c>
      <c r="R195" s="14"/>
      <c r="S195" s="14"/>
      <c r="T195" s="15">
        <f t="shared" si="11"/>
        <v>19836.428571428572</v>
      </c>
    </row>
    <row r="196" spans="1:20" x14ac:dyDescent="0.35">
      <c r="A196" s="16">
        <v>44046</v>
      </c>
      <c r="B196" s="15">
        <f t="shared" ref="B196:B259" si="13">C196+B195</f>
        <v>1222504</v>
      </c>
      <c r="C196" s="14">
        <v>18513</v>
      </c>
      <c r="D196" s="14">
        <v>358</v>
      </c>
      <c r="E196" s="15">
        <v>0</v>
      </c>
      <c r="F196" s="14">
        <v>18</v>
      </c>
      <c r="G196" s="14">
        <v>1812</v>
      </c>
      <c r="H196" s="15">
        <f t="shared" ref="H196:H259" si="14">G196+H195</f>
        <v>53759</v>
      </c>
      <c r="I196" s="14">
        <v>19240</v>
      </c>
      <c r="J196" s="14">
        <v>8413</v>
      </c>
      <c r="K196" s="14">
        <v>27653</v>
      </c>
      <c r="L196" s="14">
        <v>424</v>
      </c>
      <c r="M196" s="14"/>
      <c r="N196" s="14"/>
      <c r="O196" s="14"/>
      <c r="P196" s="14"/>
      <c r="Q196" s="15">
        <f t="shared" si="12"/>
        <v>1.6342596456090572E-2</v>
      </c>
      <c r="R196" s="14"/>
      <c r="S196" s="14"/>
      <c r="T196" s="15">
        <f t="shared" si="11"/>
        <v>20542.285714285714</v>
      </c>
    </row>
    <row r="197" spans="1:20" x14ac:dyDescent="0.35">
      <c r="A197" s="16">
        <v>44047</v>
      </c>
      <c r="B197" s="15">
        <f t="shared" si="13"/>
        <v>1239039</v>
      </c>
      <c r="C197" s="14">
        <v>16535</v>
      </c>
      <c r="D197" s="14">
        <v>308</v>
      </c>
      <c r="E197" s="15">
        <v>0</v>
      </c>
      <c r="F197" s="14">
        <v>20</v>
      </c>
      <c r="G197" s="14">
        <v>1716</v>
      </c>
      <c r="H197" s="15">
        <f t="shared" si="14"/>
        <v>55475</v>
      </c>
      <c r="I197" s="14">
        <v>17181</v>
      </c>
      <c r="J197" s="14">
        <v>8434</v>
      </c>
      <c r="K197" s="14">
        <v>25615</v>
      </c>
      <c r="L197" s="14">
        <v>395</v>
      </c>
      <c r="M197" s="14"/>
      <c r="N197" s="14"/>
      <c r="O197" s="14"/>
      <c r="P197" s="14"/>
      <c r="Q197" s="15">
        <f t="shared" si="12"/>
        <v>1.6448590271012777E-2</v>
      </c>
      <c r="R197" s="14"/>
      <c r="S197" s="14"/>
      <c r="T197" s="15">
        <f t="shared" si="11"/>
        <v>20383.857142857141</v>
      </c>
    </row>
    <row r="198" spans="1:20" x14ac:dyDescent="0.35">
      <c r="A198" s="16">
        <v>44048</v>
      </c>
      <c r="B198" s="15">
        <f t="shared" si="13"/>
        <v>1256455</v>
      </c>
      <c r="C198" s="14">
        <v>17416</v>
      </c>
      <c r="D198" s="14">
        <v>333</v>
      </c>
      <c r="E198" s="15">
        <v>0</v>
      </c>
      <c r="F198" s="14">
        <v>37</v>
      </c>
      <c r="G198" s="14">
        <v>1930</v>
      </c>
      <c r="H198" s="15">
        <f t="shared" si="14"/>
        <v>57405</v>
      </c>
      <c r="I198" s="14">
        <v>18091</v>
      </c>
      <c r="J198" s="14">
        <v>8267</v>
      </c>
      <c r="K198" s="14">
        <v>26358</v>
      </c>
      <c r="L198" s="14">
        <v>413</v>
      </c>
      <c r="M198" s="14"/>
      <c r="N198" s="14"/>
      <c r="O198" s="14"/>
      <c r="P198" s="14"/>
      <c r="Q198" s="15">
        <f t="shared" si="12"/>
        <v>1.6292775404228427E-2</v>
      </c>
      <c r="R198" s="14"/>
      <c r="S198" s="14"/>
      <c r="T198" s="15">
        <f t="shared" si="11"/>
        <v>20798</v>
      </c>
    </row>
    <row r="199" spans="1:20" x14ac:dyDescent="0.35">
      <c r="A199" s="16">
        <v>44049</v>
      </c>
      <c r="B199" s="15">
        <f t="shared" si="13"/>
        <v>1272471</v>
      </c>
      <c r="C199" s="14">
        <v>16016</v>
      </c>
      <c r="D199" s="14">
        <v>354</v>
      </c>
      <c r="E199" s="15">
        <v>0</v>
      </c>
      <c r="F199" s="14">
        <v>26</v>
      </c>
      <c r="G199" s="14">
        <v>1802</v>
      </c>
      <c r="H199" s="15">
        <f t="shared" si="14"/>
        <v>59207</v>
      </c>
      <c r="I199" s="14">
        <v>16590</v>
      </c>
      <c r="J199" s="14">
        <v>7751</v>
      </c>
      <c r="K199" s="14">
        <v>24341</v>
      </c>
      <c r="L199" s="14">
        <v>445</v>
      </c>
      <c r="M199" s="14"/>
      <c r="N199" s="14"/>
      <c r="O199" s="14"/>
      <c r="P199" s="14"/>
      <c r="Q199" s="15">
        <f t="shared" si="12"/>
        <v>1.6404217444885662E-2</v>
      </c>
      <c r="R199" s="14"/>
      <c r="S199" s="14"/>
      <c r="T199" s="15">
        <f t="shared" si="11"/>
        <v>20865.714285714286</v>
      </c>
    </row>
    <row r="200" spans="1:20" x14ac:dyDescent="0.35">
      <c r="A200" s="16">
        <v>44050</v>
      </c>
      <c r="B200" s="15">
        <f t="shared" si="13"/>
        <v>1288459</v>
      </c>
      <c r="C200" s="14">
        <v>15988</v>
      </c>
      <c r="D200" s="14">
        <v>299</v>
      </c>
      <c r="E200" s="15">
        <v>0</v>
      </c>
      <c r="F200" s="14">
        <v>17</v>
      </c>
      <c r="G200" s="14">
        <v>1894</v>
      </c>
      <c r="H200" s="15">
        <f t="shared" si="14"/>
        <v>61101</v>
      </c>
      <c r="I200" s="14">
        <v>16602</v>
      </c>
      <c r="J200" s="14">
        <v>7017</v>
      </c>
      <c r="K200" s="14">
        <v>23619</v>
      </c>
      <c r="L200" s="14">
        <v>362</v>
      </c>
      <c r="M200" s="14"/>
      <c r="N200" s="14"/>
      <c r="O200" s="14"/>
      <c r="P200" s="14"/>
      <c r="Q200" s="15">
        <f t="shared" si="12"/>
        <v>1.6032444676536611E-2</v>
      </c>
      <c r="R200" s="14"/>
      <c r="S200" s="14"/>
      <c r="T200" s="15">
        <f t="shared" si="11"/>
        <v>21064.428571428572</v>
      </c>
    </row>
    <row r="201" spans="1:20" x14ac:dyDescent="0.35">
      <c r="A201" s="16">
        <v>44051</v>
      </c>
      <c r="B201" s="15">
        <f t="shared" si="13"/>
        <v>1297851</v>
      </c>
      <c r="C201" s="14">
        <v>9392</v>
      </c>
      <c r="D201" s="14">
        <v>169</v>
      </c>
      <c r="E201" s="15">
        <v>0</v>
      </c>
      <c r="F201" s="14">
        <v>19</v>
      </c>
      <c r="G201" s="14">
        <v>1515</v>
      </c>
      <c r="H201" s="15">
        <f t="shared" si="14"/>
        <v>62616</v>
      </c>
      <c r="I201" s="14">
        <v>9747</v>
      </c>
      <c r="J201" s="14">
        <v>3783</v>
      </c>
      <c r="K201" s="14">
        <v>13530</v>
      </c>
      <c r="L201" s="14">
        <v>220</v>
      </c>
      <c r="M201" s="14"/>
      <c r="N201" s="14"/>
      <c r="O201" s="14"/>
      <c r="P201" s="14"/>
      <c r="Q201" s="15">
        <f t="shared" si="12"/>
        <v>1.6008131114216746E-2</v>
      </c>
      <c r="R201" s="14"/>
      <c r="S201" s="14"/>
      <c r="T201" s="15">
        <f t="shared" ref="T201:T264" si="15">AVERAGE(K195:K201)</f>
        <v>21364.142857142859</v>
      </c>
    </row>
    <row r="202" spans="1:20" x14ac:dyDescent="0.35">
      <c r="A202" s="16">
        <v>44052</v>
      </c>
      <c r="B202" s="15">
        <f t="shared" si="13"/>
        <v>1304152</v>
      </c>
      <c r="C202" s="14">
        <v>6301</v>
      </c>
      <c r="D202" s="14">
        <v>85</v>
      </c>
      <c r="E202" s="15">
        <v>0</v>
      </c>
      <c r="F202" s="14">
        <v>14</v>
      </c>
      <c r="G202" s="14">
        <v>1258</v>
      </c>
      <c r="H202" s="15">
        <f t="shared" si="14"/>
        <v>63874</v>
      </c>
      <c r="I202" s="14">
        <v>6507</v>
      </c>
      <c r="J202" s="14">
        <v>2981</v>
      </c>
      <c r="K202" s="14">
        <v>9488</v>
      </c>
      <c r="L202" s="14">
        <v>106</v>
      </c>
      <c r="M202" s="14"/>
      <c r="N202" s="14"/>
      <c r="O202" s="14"/>
      <c r="P202" s="14"/>
      <c r="Q202" s="15">
        <f t="shared" si="12"/>
        <v>1.5703434171735146E-2</v>
      </c>
      <c r="R202" s="14"/>
      <c r="S202" s="14"/>
      <c r="T202" s="15">
        <f t="shared" si="15"/>
        <v>21514.857142857141</v>
      </c>
    </row>
    <row r="203" spans="1:20" x14ac:dyDescent="0.35">
      <c r="A203" s="16">
        <v>44053</v>
      </c>
      <c r="B203" s="15">
        <f t="shared" si="13"/>
        <v>1324321</v>
      </c>
      <c r="C203" s="14">
        <v>20169</v>
      </c>
      <c r="D203" s="14">
        <v>374</v>
      </c>
      <c r="E203" s="15">
        <v>0</v>
      </c>
      <c r="F203" s="14">
        <v>32</v>
      </c>
      <c r="G203" s="14">
        <v>1890</v>
      </c>
      <c r="H203" s="15">
        <f t="shared" si="14"/>
        <v>65764</v>
      </c>
      <c r="I203" s="14">
        <v>20949</v>
      </c>
      <c r="J203" s="14">
        <v>9890</v>
      </c>
      <c r="K203" s="14">
        <v>30839</v>
      </c>
      <c r="L203" s="14">
        <v>468</v>
      </c>
      <c r="M203" s="14"/>
      <c r="N203" s="14"/>
      <c r="O203" s="14"/>
      <c r="P203" s="14"/>
      <c r="Q203" s="15">
        <f t="shared" ref="Q203:Q213" si="16">((SUM(L197:L203))/(SUM(K197:K203)))</f>
        <v>1.5664217439365368E-2</v>
      </c>
      <c r="R203" s="14"/>
      <c r="S203" s="14"/>
      <c r="T203" s="15">
        <f t="shared" si="15"/>
        <v>21970</v>
      </c>
    </row>
    <row r="204" spans="1:20" x14ac:dyDescent="0.35">
      <c r="A204" s="16">
        <v>44054</v>
      </c>
      <c r="B204" s="15">
        <f t="shared" si="13"/>
        <v>1342770</v>
      </c>
      <c r="C204" s="14">
        <v>18449</v>
      </c>
      <c r="D204" s="14">
        <v>284</v>
      </c>
      <c r="E204" s="15">
        <v>0</v>
      </c>
      <c r="F204" s="14">
        <v>10</v>
      </c>
      <c r="G204" s="14">
        <v>733</v>
      </c>
      <c r="H204" s="15">
        <f t="shared" si="14"/>
        <v>66497</v>
      </c>
      <c r="I204" s="14">
        <v>19165</v>
      </c>
      <c r="J204" s="14">
        <v>9974</v>
      </c>
      <c r="K204" s="14">
        <v>29139</v>
      </c>
      <c r="L204" s="14">
        <v>356</v>
      </c>
      <c r="M204" s="14"/>
      <c r="N204" s="14"/>
      <c r="O204" s="14"/>
      <c r="P204" s="14"/>
      <c r="Q204" s="15">
        <f t="shared" si="16"/>
        <v>1.5065410580113658E-2</v>
      </c>
      <c r="R204" s="14"/>
      <c r="S204" s="14"/>
      <c r="T204" s="15">
        <f t="shared" si="15"/>
        <v>22473.428571428572</v>
      </c>
    </row>
    <row r="205" spans="1:20" x14ac:dyDescent="0.35">
      <c r="A205" s="16">
        <v>44055</v>
      </c>
      <c r="B205" s="15">
        <f t="shared" si="13"/>
        <v>1361656</v>
      </c>
      <c r="C205" s="14">
        <v>18886</v>
      </c>
      <c r="D205" s="14">
        <v>304</v>
      </c>
      <c r="E205" s="15">
        <v>0</v>
      </c>
      <c r="F205" s="14">
        <v>23</v>
      </c>
      <c r="G205" s="14">
        <v>1849</v>
      </c>
      <c r="H205" s="15">
        <f t="shared" si="14"/>
        <v>68346</v>
      </c>
      <c r="I205" s="14">
        <v>19620</v>
      </c>
      <c r="J205" s="14">
        <v>9595</v>
      </c>
      <c r="K205" s="14">
        <v>29215</v>
      </c>
      <c r="L205" s="14">
        <v>391</v>
      </c>
      <c r="M205" s="14"/>
      <c r="N205" s="14"/>
      <c r="O205" s="14"/>
      <c r="P205" s="14"/>
      <c r="Q205" s="15">
        <f t="shared" si="16"/>
        <v>1.4659332838029357E-2</v>
      </c>
      <c r="R205" s="14"/>
      <c r="S205" s="14"/>
      <c r="T205" s="15">
        <f t="shared" si="15"/>
        <v>22881.571428571428</v>
      </c>
    </row>
    <row r="206" spans="1:20" x14ac:dyDescent="0.35">
      <c r="A206" s="16">
        <v>44056</v>
      </c>
      <c r="B206" s="15">
        <f t="shared" si="13"/>
        <v>1379968</v>
      </c>
      <c r="C206" s="14">
        <v>18312</v>
      </c>
      <c r="D206" s="14">
        <v>349</v>
      </c>
      <c r="E206" s="15">
        <v>0</v>
      </c>
      <c r="F206" s="14">
        <v>23</v>
      </c>
      <c r="G206" s="14">
        <v>1788</v>
      </c>
      <c r="H206" s="15">
        <f t="shared" si="14"/>
        <v>70134</v>
      </c>
      <c r="I206" s="14">
        <v>19065</v>
      </c>
      <c r="J206" s="14">
        <v>9073</v>
      </c>
      <c r="K206" s="14">
        <v>28138</v>
      </c>
      <c r="L206" s="14">
        <v>444</v>
      </c>
      <c r="M206" s="14"/>
      <c r="N206" s="14"/>
      <c r="O206" s="14"/>
      <c r="P206" s="14"/>
      <c r="Q206" s="15">
        <f t="shared" si="16"/>
        <v>1.4313768540202967E-2</v>
      </c>
      <c r="R206" s="14"/>
      <c r="S206" s="14"/>
      <c r="T206" s="15">
        <f t="shared" si="15"/>
        <v>23424</v>
      </c>
    </row>
    <row r="207" spans="1:20" x14ac:dyDescent="0.35">
      <c r="A207" s="16">
        <v>44057</v>
      </c>
      <c r="B207" s="15">
        <f t="shared" si="13"/>
        <v>1398637</v>
      </c>
      <c r="C207" s="14">
        <v>18669</v>
      </c>
      <c r="D207" s="14">
        <v>343</v>
      </c>
      <c r="E207" s="15">
        <v>0</v>
      </c>
      <c r="F207" s="14">
        <v>27</v>
      </c>
      <c r="G207" s="14">
        <v>1781</v>
      </c>
      <c r="H207" s="15">
        <f t="shared" si="14"/>
        <v>71915</v>
      </c>
      <c r="I207" s="14">
        <v>19447</v>
      </c>
      <c r="J207" s="14">
        <v>8521</v>
      </c>
      <c r="K207" s="14">
        <v>27968</v>
      </c>
      <c r="L207" s="14">
        <v>416</v>
      </c>
      <c r="M207" s="14"/>
      <c r="N207" s="14"/>
      <c r="O207" s="14"/>
      <c r="P207" s="14"/>
      <c r="Q207" s="15">
        <f t="shared" si="16"/>
        <v>1.4264750441131912E-2</v>
      </c>
      <c r="R207" s="14"/>
      <c r="S207" s="14"/>
      <c r="T207" s="15">
        <f t="shared" si="15"/>
        <v>24045.285714285714</v>
      </c>
    </row>
    <row r="208" spans="1:20" x14ac:dyDescent="0.35">
      <c r="A208" s="16">
        <v>44058</v>
      </c>
      <c r="B208" s="15">
        <f t="shared" si="13"/>
        <v>1408767</v>
      </c>
      <c r="C208" s="14">
        <v>10130</v>
      </c>
      <c r="D208" s="14">
        <v>151</v>
      </c>
      <c r="E208" s="15">
        <v>0</v>
      </c>
      <c r="F208" s="14">
        <v>5</v>
      </c>
      <c r="G208" s="14">
        <v>458</v>
      </c>
      <c r="H208" s="15">
        <f t="shared" si="14"/>
        <v>72373</v>
      </c>
      <c r="I208" s="14">
        <v>10501</v>
      </c>
      <c r="J208" s="14">
        <v>3992</v>
      </c>
      <c r="K208" s="14">
        <v>14493</v>
      </c>
      <c r="L208" s="14">
        <v>186</v>
      </c>
      <c r="M208" s="14">
        <v>1616</v>
      </c>
      <c r="N208" s="14">
        <v>3</v>
      </c>
      <c r="O208" s="15">
        <f>K208-M208</f>
        <v>12877</v>
      </c>
      <c r="P208" s="15">
        <f>L208-N208</f>
        <v>183</v>
      </c>
      <c r="Q208" s="15">
        <f t="shared" si="16"/>
        <v>1.3982750472589792E-2</v>
      </c>
      <c r="R208" s="14"/>
      <c r="S208" s="14"/>
      <c r="T208" s="15">
        <f t="shared" si="15"/>
        <v>24182.857142857141</v>
      </c>
    </row>
    <row r="209" spans="1:24" x14ac:dyDescent="0.35">
      <c r="A209" s="16">
        <v>44059</v>
      </c>
      <c r="B209" s="15">
        <f t="shared" si="13"/>
        <v>1416735</v>
      </c>
      <c r="C209" s="14">
        <v>7968</v>
      </c>
      <c r="D209" s="14">
        <v>120</v>
      </c>
      <c r="E209" s="15">
        <v>0</v>
      </c>
      <c r="F209" s="14">
        <v>20</v>
      </c>
      <c r="G209" s="14">
        <v>1512</v>
      </c>
      <c r="H209" s="15">
        <f t="shared" si="14"/>
        <v>73885</v>
      </c>
      <c r="I209" s="14">
        <v>8247</v>
      </c>
      <c r="J209" s="14">
        <v>3364</v>
      </c>
      <c r="K209" s="14">
        <v>11611</v>
      </c>
      <c r="L209" s="14">
        <v>143</v>
      </c>
      <c r="M209" s="14">
        <v>1924</v>
      </c>
      <c r="N209" s="14">
        <v>7</v>
      </c>
      <c r="O209" s="15">
        <f t="shared" ref="O209:P272" si="17">K209-M209</f>
        <v>9687</v>
      </c>
      <c r="P209" s="15">
        <f t="shared" si="17"/>
        <v>136</v>
      </c>
      <c r="Q209" s="15">
        <f t="shared" si="16"/>
        <v>1.4025425459297679E-2</v>
      </c>
      <c r="R209" s="14"/>
      <c r="S209" s="14"/>
      <c r="T209" s="15">
        <f t="shared" si="15"/>
        <v>24486.142857142859</v>
      </c>
      <c r="U209" s="14"/>
      <c r="V209" s="14"/>
      <c r="W209" s="14"/>
      <c r="X209" s="14"/>
    </row>
    <row r="210" spans="1:24" x14ac:dyDescent="0.35">
      <c r="A210" s="16">
        <v>44060</v>
      </c>
      <c r="B210" s="15">
        <f t="shared" si="13"/>
        <v>1443046</v>
      </c>
      <c r="C210" s="14">
        <v>26311</v>
      </c>
      <c r="D210" s="14">
        <v>369</v>
      </c>
      <c r="E210" s="15">
        <v>0</v>
      </c>
      <c r="F210" s="14">
        <v>25</v>
      </c>
      <c r="G210" s="14">
        <v>1984</v>
      </c>
      <c r="H210" s="15">
        <f t="shared" si="14"/>
        <v>75869</v>
      </c>
      <c r="I210" s="14">
        <v>27345</v>
      </c>
      <c r="J210" s="14">
        <v>13373</v>
      </c>
      <c r="K210" s="14">
        <v>40718</v>
      </c>
      <c r="L210" s="14">
        <v>475</v>
      </c>
      <c r="M210" s="14">
        <v>11713</v>
      </c>
      <c r="N210" s="14">
        <v>11</v>
      </c>
      <c r="O210" s="15">
        <f t="shared" si="17"/>
        <v>29005</v>
      </c>
      <c r="P210" s="15">
        <f t="shared" si="17"/>
        <v>464</v>
      </c>
      <c r="Q210" s="15">
        <f t="shared" si="16"/>
        <v>1.3299720876865878E-2</v>
      </c>
      <c r="R210" s="14"/>
      <c r="S210" s="14"/>
      <c r="T210" s="15">
        <f t="shared" si="15"/>
        <v>25897.428571428572</v>
      </c>
      <c r="U210" s="14"/>
      <c r="V210" s="14"/>
      <c r="W210" s="14"/>
      <c r="X210" s="14"/>
    </row>
    <row r="211" spans="1:24" x14ac:dyDescent="0.35">
      <c r="A211" s="16">
        <v>44061</v>
      </c>
      <c r="B211" s="15">
        <f t="shared" si="13"/>
        <v>1467516</v>
      </c>
      <c r="C211" s="14">
        <v>24470</v>
      </c>
      <c r="D211" s="14">
        <v>381</v>
      </c>
      <c r="E211" s="15">
        <v>0</v>
      </c>
      <c r="F211" s="14">
        <v>5</v>
      </c>
      <c r="G211" s="14">
        <v>670</v>
      </c>
      <c r="H211" s="15">
        <f t="shared" si="14"/>
        <v>76539</v>
      </c>
      <c r="I211" s="14">
        <v>25482</v>
      </c>
      <c r="J211" s="14">
        <v>14045</v>
      </c>
      <c r="K211" s="14">
        <v>39527</v>
      </c>
      <c r="L211" s="14">
        <v>455</v>
      </c>
      <c r="M211" s="14">
        <v>12296</v>
      </c>
      <c r="N211" s="14">
        <v>4</v>
      </c>
      <c r="O211" s="15">
        <f t="shared" si="17"/>
        <v>27231</v>
      </c>
      <c r="P211" s="15">
        <f t="shared" si="17"/>
        <v>451</v>
      </c>
      <c r="Q211" s="15">
        <f t="shared" si="16"/>
        <v>1.3095424427401263E-2</v>
      </c>
      <c r="R211" s="14"/>
      <c r="S211" s="14"/>
      <c r="T211" s="15">
        <f t="shared" si="15"/>
        <v>27381.428571428572</v>
      </c>
      <c r="U211" s="14"/>
      <c r="V211" s="14"/>
      <c r="W211" s="14"/>
      <c r="X211" s="14"/>
    </row>
    <row r="212" spans="1:24" x14ac:dyDescent="0.35">
      <c r="A212" s="16">
        <v>44062</v>
      </c>
      <c r="B212" s="15">
        <f t="shared" si="13"/>
        <v>1491136</v>
      </c>
      <c r="C212" s="14">
        <v>23620</v>
      </c>
      <c r="D212" s="14">
        <v>337</v>
      </c>
      <c r="E212" s="15">
        <v>0</v>
      </c>
      <c r="F212" s="14">
        <v>29</v>
      </c>
      <c r="G212" s="14">
        <v>1936</v>
      </c>
      <c r="H212" s="15">
        <f t="shared" si="14"/>
        <v>78475</v>
      </c>
      <c r="I212" s="14">
        <v>24421</v>
      </c>
      <c r="J212" s="14">
        <v>14208</v>
      </c>
      <c r="K212" s="14">
        <v>38629</v>
      </c>
      <c r="L212" s="14">
        <v>407</v>
      </c>
      <c r="M212" s="14">
        <v>12403</v>
      </c>
      <c r="N212" s="14">
        <v>11</v>
      </c>
      <c r="O212" s="15">
        <f t="shared" si="17"/>
        <v>26226</v>
      </c>
      <c r="P212" s="15">
        <f t="shared" si="17"/>
        <v>396</v>
      </c>
      <c r="Q212" s="15">
        <f t="shared" si="16"/>
        <v>1.256191442382288E-2</v>
      </c>
      <c r="R212" s="14"/>
      <c r="S212" s="14"/>
      <c r="T212" s="15">
        <f t="shared" si="15"/>
        <v>28726.285714285714</v>
      </c>
      <c r="U212" s="14"/>
      <c r="V212" s="14"/>
      <c r="W212" s="14"/>
      <c r="X212" s="14"/>
    </row>
    <row r="213" spans="1:24" x14ac:dyDescent="0.35">
      <c r="A213" s="16">
        <v>44063</v>
      </c>
      <c r="B213" s="15">
        <f t="shared" si="13"/>
        <v>1513764</v>
      </c>
      <c r="C213" s="14">
        <v>22628</v>
      </c>
      <c r="D213" s="14">
        <v>356</v>
      </c>
      <c r="E213" s="15">
        <v>0</v>
      </c>
      <c r="F213" s="14">
        <v>26</v>
      </c>
      <c r="G213" s="14">
        <v>1807</v>
      </c>
      <c r="H213" s="15">
        <f t="shared" si="14"/>
        <v>80282</v>
      </c>
      <c r="I213" s="14">
        <v>23473</v>
      </c>
      <c r="J213" s="14">
        <v>15334</v>
      </c>
      <c r="K213" s="14">
        <v>38807</v>
      </c>
      <c r="L213" s="14">
        <v>430</v>
      </c>
      <c r="M213" s="14">
        <v>13933</v>
      </c>
      <c r="N213" s="14">
        <v>12</v>
      </c>
      <c r="O213" s="15">
        <f t="shared" si="17"/>
        <v>24874</v>
      </c>
      <c r="P213" s="15">
        <f t="shared" si="17"/>
        <v>418</v>
      </c>
      <c r="Q213" s="15">
        <f t="shared" si="16"/>
        <v>1.1862877975754771E-2</v>
      </c>
      <c r="R213" s="14"/>
      <c r="S213" s="14"/>
      <c r="T213" s="15">
        <f t="shared" si="15"/>
        <v>30250.428571428572</v>
      </c>
      <c r="U213" s="14"/>
      <c r="V213" s="14"/>
      <c r="W213" s="14"/>
      <c r="X213" s="14"/>
    </row>
    <row r="214" spans="1:24" x14ac:dyDescent="0.35">
      <c r="A214" s="16">
        <v>44064</v>
      </c>
      <c r="B214" s="15">
        <f t="shared" si="13"/>
        <v>1533984</v>
      </c>
      <c r="C214" s="14">
        <v>20220</v>
      </c>
      <c r="D214" s="14">
        <v>283</v>
      </c>
      <c r="E214" s="15">
        <v>0</v>
      </c>
      <c r="F214" s="14">
        <v>23</v>
      </c>
      <c r="G214" s="14">
        <v>1698</v>
      </c>
      <c r="H214" s="15">
        <f t="shared" si="14"/>
        <v>81980</v>
      </c>
      <c r="I214" s="14">
        <v>21049</v>
      </c>
      <c r="J214" s="14">
        <v>14240</v>
      </c>
      <c r="K214" s="14">
        <v>35289</v>
      </c>
      <c r="L214" s="14">
        <v>370</v>
      </c>
      <c r="M214" s="14">
        <v>13476</v>
      </c>
      <c r="N214" s="14">
        <v>11</v>
      </c>
      <c r="O214" s="15">
        <f t="shared" si="17"/>
        <v>21813</v>
      </c>
      <c r="P214" s="15">
        <f t="shared" si="17"/>
        <v>359</v>
      </c>
      <c r="Q214" s="15">
        <f>((SUM(L208:L214))/(SUM(K208:K214)))</f>
        <v>1.1256470416388983E-2</v>
      </c>
      <c r="R214" s="15">
        <f>((SUM(N208:N214))/(SUM(M208:M214)))</f>
        <v>8.7587773340657056E-4</v>
      </c>
      <c r="S214" s="15">
        <f>((SUM(P208:P214))/(SUM(O208:O214)))</f>
        <v>1.5865482852491217E-2</v>
      </c>
      <c r="T214" s="15">
        <f t="shared" si="15"/>
        <v>31296.285714285714</v>
      </c>
      <c r="U214" s="15">
        <f>AVERAGE(O208:O214)</f>
        <v>21673.285714285714</v>
      </c>
      <c r="V214" s="15">
        <f>AVERAGE(M208:M214)</f>
        <v>9623</v>
      </c>
      <c r="W214" s="15">
        <f>AVERAGE(P208:P214)</f>
        <v>343.85714285714283</v>
      </c>
      <c r="X214" s="15">
        <f>AVERAGE(N208:N214)</f>
        <v>8.4285714285714288</v>
      </c>
    </row>
    <row r="215" spans="1:24" x14ac:dyDescent="0.35">
      <c r="A215" s="16">
        <v>44065</v>
      </c>
      <c r="B215" s="15">
        <f t="shared" si="13"/>
        <v>1546630</v>
      </c>
      <c r="C215" s="14">
        <v>12646</v>
      </c>
      <c r="D215" s="14">
        <v>148</v>
      </c>
      <c r="E215" s="15">
        <v>0</v>
      </c>
      <c r="F215" s="14">
        <v>24</v>
      </c>
      <c r="G215" s="14">
        <v>1234</v>
      </c>
      <c r="H215" s="15">
        <f t="shared" si="14"/>
        <v>83214</v>
      </c>
      <c r="I215" s="14">
        <v>13058</v>
      </c>
      <c r="J215" s="14">
        <v>7515</v>
      </c>
      <c r="K215" s="14">
        <v>20573</v>
      </c>
      <c r="L215" s="14">
        <v>193</v>
      </c>
      <c r="M215" s="14">
        <v>8151</v>
      </c>
      <c r="N215" s="14">
        <v>11</v>
      </c>
      <c r="O215" s="15">
        <f t="shared" si="17"/>
        <v>12422</v>
      </c>
      <c r="P215" s="15">
        <f t="shared" si="17"/>
        <v>182</v>
      </c>
      <c r="Q215" s="15">
        <f t="shared" ref="Q215:Q278" si="18">((SUM(L209:L215))/(SUM(K209:K215)))</f>
        <v>1.0983593451593133E-2</v>
      </c>
      <c r="R215" s="15">
        <f t="shared" ref="R215:R278" si="19">((SUM(N209:N215))/(SUM(M209:M215)))</f>
        <v>9.0667965789758577E-4</v>
      </c>
      <c r="S215" s="15">
        <f t="shared" ref="S215:S278" si="20">((SUM(P209:P215))/(SUM(O209:O215)))</f>
        <v>1.59065966758783E-2</v>
      </c>
      <c r="T215" s="15">
        <f t="shared" si="15"/>
        <v>32164.857142857141</v>
      </c>
      <c r="U215" s="15">
        <f t="shared" ref="U215:U278" si="21">AVERAGE(O209:O215)</f>
        <v>21608.285714285714</v>
      </c>
      <c r="V215" s="15">
        <f t="shared" ref="V215:V278" si="22">AVERAGE(M209:M215)</f>
        <v>10556.571428571429</v>
      </c>
      <c r="W215" s="15">
        <f t="shared" ref="W215:W278" si="23">AVERAGE(P209:P215)</f>
        <v>343.71428571428572</v>
      </c>
      <c r="X215" s="15">
        <f t="shared" ref="X215:X278" si="24">AVERAGE(N209:N215)</f>
        <v>9.5714285714285712</v>
      </c>
    </row>
    <row r="216" spans="1:24" x14ac:dyDescent="0.35">
      <c r="A216" s="16">
        <v>44066</v>
      </c>
      <c r="B216" s="15">
        <f t="shared" si="13"/>
        <v>1556523</v>
      </c>
      <c r="C216" s="14">
        <v>9893</v>
      </c>
      <c r="D216" s="14">
        <v>92</v>
      </c>
      <c r="E216" s="15">
        <v>0</v>
      </c>
      <c r="F216" s="14">
        <v>21</v>
      </c>
      <c r="G216" s="14">
        <v>1085</v>
      </c>
      <c r="H216" s="15">
        <f t="shared" si="14"/>
        <v>84299</v>
      </c>
      <c r="I216" s="14">
        <v>10252</v>
      </c>
      <c r="J216" s="14">
        <v>7407</v>
      </c>
      <c r="K216" s="14">
        <v>17659</v>
      </c>
      <c r="L216" s="14">
        <v>116</v>
      </c>
      <c r="M216" s="14">
        <v>8536</v>
      </c>
      <c r="N216" s="14">
        <v>5</v>
      </c>
      <c r="O216" s="15">
        <f t="shared" si="17"/>
        <v>9123</v>
      </c>
      <c r="P216" s="15">
        <f t="shared" si="17"/>
        <v>111</v>
      </c>
      <c r="Q216" s="15">
        <f t="shared" si="18"/>
        <v>1.0579493256978746E-2</v>
      </c>
      <c r="R216" s="15">
        <f t="shared" si="19"/>
        <v>8.0737318030506288E-4</v>
      </c>
      <c r="S216" s="15">
        <f t="shared" si="20"/>
        <v>1.5800230931556664E-2</v>
      </c>
      <c r="T216" s="15">
        <f t="shared" si="15"/>
        <v>33028.857142857145</v>
      </c>
      <c r="U216" s="15">
        <f t="shared" si="21"/>
        <v>21527.714285714286</v>
      </c>
      <c r="V216" s="15">
        <f t="shared" si="22"/>
        <v>11501.142857142857</v>
      </c>
      <c r="W216" s="15">
        <f t="shared" si="23"/>
        <v>340.14285714285717</v>
      </c>
      <c r="X216" s="15">
        <f t="shared" si="24"/>
        <v>9.2857142857142865</v>
      </c>
    </row>
    <row r="217" spans="1:24" x14ac:dyDescent="0.35">
      <c r="A217" s="16">
        <v>44067</v>
      </c>
      <c r="B217" s="15">
        <f t="shared" si="13"/>
        <v>1582273</v>
      </c>
      <c r="C217" s="14">
        <v>25750</v>
      </c>
      <c r="D217" s="14">
        <v>395</v>
      </c>
      <c r="E217" s="15">
        <v>0</v>
      </c>
      <c r="F217" s="14">
        <v>23</v>
      </c>
      <c r="G217" s="14">
        <v>1717</v>
      </c>
      <c r="H217" s="15">
        <f t="shared" si="14"/>
        <v>86016</v>
      </c>
      <c r="I217" s="14">
        <v>26762</v>
      </c>
      <c r="J217" s="14">
        <v>26485</v>
      </c>
      <c r="K217" s="14">
        <v>53247</v>
      </c>
      <c r="L217" s="14">
        <v>491</v>
      </c>
      <c r="M217" s="14">
        <v>22562</v>
      </c>
      <c r="N217" s="14">
        <v>20</v>
      </c>
      <c r="O217" s="15">
        <f t="shared" si="17"/>
        <v>30685</v>
      </c>
      <c r="P217" s="15">
        <f t="shared" si="17"/>
        <v>471</v>
      </c>
      <c r="Q217" s="15">
        <f t="shared" si="18"/>
        <v>1.0101300203913331E-2</v>
      </c>
      <c r="R217" s="15">
        <f t="shared" si="19"/>
        <v>8.1000908523703714E-4</v>
      </c>
      <c r="S217" s="15">
        <f t="shared" si="20"/>
        <v>1.567196503340465E-2</v>
      </c>
      <c r="T217" s="15">
        <f t="shared" si="15"/>
        <v>34818.714285714283</v>
      </c>
      <c r="U217" s="15">
        <f t="shared" si="21"/>
        <v>21767.714285714286</v>
      </c>
      <c r="V217" s="15">
        <f t="shared" si="22"/>
        <v>13051</v>
      </c>
      <c r="W217" s="15">
        <f t="shared" si="23"/>
        <v>341.14285714285717</v>
      </c>
      <c r="X217" s="15">
        <f t="shared" si="24"/>
        <v>10.571428571428571</v>
      </c>
    </row>
    <row r="218" spans="1:24" x14ac:dyDescent="0.35">
      <c r="A218" s="16">
        <v>44068</v>
      </c>
      <c r="B218" s="15">
        <f t="shared" si="13"/>
        <v>1606582</v>
      </c>
      <c r="C218" s="14">
        <v>24309</v>
      </c>
      <c r="D218" s="14">
        <v>379</v>
      </c>
      <c r="E218" s="15">
        <v>0</v>
      </c>
      <c r="F218" s="14">
        <v>33</v>
      </c>
      <c r="G218" s="14">
        <v>1442</v>
      </c>
      <c r="H218" s="15">
        <f t="shared" si="14"/>
        <v>87458</v>
      </c>
      <c r="I218" s="14">
        <v>25239</v>
      </c>
      <c r="J218" s="14">
        <v>27119</v>
      </c>
      <c r="K218" s="14">
        <v>52358</v>
      </c>
      <c r="L218" s="14">
        <v>473</v>
      </c>
      <c r="M218" s="14">
        <v>22523</v>
      </c>
      <c r="N218" s="14">
        <v>16</v>
      </c>
      <c r="O218" s="15">
        <f t="shared" si="17"/>
        <v>29835</v>
      </c>
      <c r="P218" s="15">
        <f t="shared" si="17"/>
        <v>457</v>
      </c>
      <c r="Q218" s="15">
        <f t="shared" si="18"/>
        <v>9.666279495794388E-3</v>
      </c>
      <c r="R218" s="15">
        <f t="shared" si="19"/>
        <v>8.4659001417546076E-4</v>
      </c>
      <c r="S218" s="15">
        <f t="shared" si="20"/>
        <v>1.5447353817961258E-2</v>
      </c>
      <c r="T218" s="15">
        <f t="shared" si="15"/>
        <v>36651.714285714283</v>
      </c>
      <c r="U218" s="15">
        <f t="shared" si="21"/>
        <v>22139.714285714286</v>
      </c>
      <c r="V218" s="15">
        <f t="shared" si="22"/>
        <v>14512</v>
      </c>
      <c r="W218" s="15">
        <f t="shared" si="23"/>
        <v>342</v>
      </c>
      <c r="X218" s="15">
        <f t="shared" si="24"/>
        <v>12.285714285714286</v>
      </c>
    </row>
    <row r="219" spans="1:24" x14ac:dyDescent="0.35">
      <c r="A219" s="16">
        <v>44069</v>
      </c>
      <c r="B219" s="15">
        <f t="shared" si="13"/>
        <v>1631006</v>
      </c>
      <c r="C219" s="14">
        <v>24424</v>
      </c>
      <c r="D219" s="14">
        <v>379</v>
      </c>
      <c r="E219" s="15">
        <v>0</v>
      </c>
      <c r="F219" s="14">
        <v>36</v>
      </c>
      <c r="G219" s="14">
        <v>1455</v>
      </c>
      <c r="H219" s="15">
        <f t="shared" si="14"/>
        <v>88913</v>
      </c>
      <c r="I219" s="14">
        <v>25454</v>
      </c>
      <c r="J219" s="14">
        <v>24075</v>
      </c>
      <c r="K219" s="14">
        <v>49529</v>
      </c>
      <c r="L219" s="14">
        <v>471</v>
      </c>
      <c r="M219" s="14">
        <v>21822</v>
      </c>
      <c r="N219" s="14">
        <v>12</v>
      </c>
      <c r="O219" s="15">
        <f t="shared" si="17"/>
        <v>27707</v>
      </c>
      <c r="P219" s="15">
        <f t="shared" si="17"/>
        <v>459</v>
      </c>
      <c r="Q219" s="15">
        <f t="shared" si="18"/>
        <v>9.5116315588756536E-3</v>
      </c>
      <c r="R219" s="15">
        <f t="shared" si="19"/>
        <v>7.8376260101078348E-4</v>
      </c>
      <c r="S219" s="15">
        <f t="shared" si="20"/>
        <v>1.570379460433724E-2</v>
      </c>
      <c r="T219" s="15">
        <f t="shared" si="15"/>
        <v>38208.857142857145</v>
      </c>
      <c r="U219" s="15">
        <f t="shared" si="21"/>
        <v>22351.285714285714</v>
      </c>
      <c r="V219" s="15">
        <f t="shared" si="22"/>
        <v>15857.571428571429</v>
      </c>
      <c r="W219" s="15">
        <f t="shared" si="23"/>
        <v>351</v>
      </c>
      <c r="X219" s="15">
        <f t="shared" si="24"/>
        <v>12.428571428571429</v>
      </c>
    </row>
    <row r="220" spans="1:24" x14ac:dyDescent="0.35">
      <c r="A220" s="16">
        <v>44070</v>
      </c>
      <c r="B220" s="15">
        <f t="shared" si="13"/>
        <v>1650910</v>
      </c>
      <c r="C220" s="14">
        <v>19904</v>
      </c>
      <c r="D220" s="14">
        <v>344</v>
      </c>
      <c r="E220" s="15">
        <v>0</v>
      </c>
      <c r="F220" s="14">
        <v>6</v>
      </c>
      <c r="G220" s="14">
        <v>435</v>
      </c>
      <c r="H220" s="15">
        <f t="shared" si="14"/>
        <v>89348</v>
      </c>
      <c r="I220" s="14">
        <v>20652</v>
      </c>
      <c r="J220" s="14">
        <v>26929</v>
      </c>
      <c r="K220" s="14">
        <v>47581</v>
      </c>
      <c r="L220" s="14">
        <v>420</v>
      </c>
      <c r="M220" s="14">
        <v>25205</v>
      </c>
      <c r="N220" s="14">
        <v>15</v>
      </c>
      <c r="O220" s="15">
        <f t="shared" si="17"/>
        <v>22376</v>
      </c>
      <c r="P220" s="15">
        <f t="shared" si="17"/>
        <v>405</v>
      </c>
      <c r="Q220" s="15">
        <f t="shared" si="18"/>
        <v>9.1733155707438563E-3</v>
      </c>
      <c r="R220" s="15">
        <f t="shared" si="19"/>
        <v>7.3604579840523413E-4</v>
      </c>
      <c r="S220" s="15">
        <f t="shared" si="20"/>
        <v>1.5874149947064518E-2</v>
      </c>
      <c r="T220" s="15">
        <f t="shared" si="15"/>
        <v>39462.285714285717</v>
      </c>
      <c r="U220" s="15">
        <f t="shared" si="21"/>
        <v>21994.428571428572</v>
      </c>
      <c r="V220" s="15">
        <f t="shared" si="22"/>
        <v>17467.857142857141</v>
      </c>
      <c r="W220" s="15">
        <f t="shared" si="23"/>
        <v>349.14285714285717</v>
      </c>
      <c r="X220" s="15">
        <f t="shared" si="24"/>
        <v>12.857142857142858</v>
      </c>
    </row>
    <row r="221" spans="1:24" x14ac:dyDescent="0.35">
      <c r="A221" s="16">
        <v>44071</v>
      </c>
      <c r="B221" s="15">
        <f t="shared" si="13"/>
        <v>1673768</v>
      </c>
      <c r="C221" s="14">
        <v>22858</v>
      </c>
      <c r="D221" s="14">
        <v>363</v>
      </c>
      <c r="E221" s="15">
        <v>0</v>
      </c>
      <c r="F221" s="14">
        <v>33</v>
      </c>
      <c r="G221" s="14">
        <v>1337</v>
      </c>
      <c r="H221" s="15">
        <f t="shared" si="14"/>
        <v>90685</v>
      </c>
      <c r="I221" s="14">
        <v>23634</v>
      </c>
      <c r="J221" s="14">
        <v>24591</v>
      </c>
      <c r="K221" s="14">
        <v>48225</v>
      </c>
      <c r="L221" s="14">
        <v>460</v>
      </c>
      <c r="M221" s="14">
        <v>22996</v>
      </c>
      <c r="N221" s="14">
        <v>14</v>
      </c>
      <c r="O221" s="15">
        <f t="shared" si="17"/>
        <v>25229</v>
      </c>
      <c r="P221" s="15">
        <f t="shared" si="17"/>
        <v>446</v>
      </c>
      <c r="Q221" s="15">
        <f t="shared" si="18"/>
        <v>9.0741842225388353E-3</v>
      </c>
      <c r="R221" s="15">
        <f t="shared" si="19"/>
        <v>7.0564133692476957E-4</v>
      </c>
      <c r="S221" s="15">
        <f t="shared" si="20"/>
        <v>1.6082400859083603E-2</v>
      </c>
      <c r="T221" s="15">
        <f t="shared" si="15"/>
        <v>41310.285714285717</v>
      </c>
      <c r="U221" s="15">
        <f t="shared" si="21"/>
        <v>22482.428571428572</v>
      </c>
      <c r="V221" s="15">
        <f t="shared" si="22"/>
        <v>18827.857142857141</v>
      </c>
      <c r="W221" s="15">
        <f t="shared" si="23"/>
        <v>361.57142857142856</v>
      </c>
      <c r="X221" s="15">
        <f t="shared" si="24"/>
        <v>13.285714285714286</v>
      </c>
    </row>
    <row r="222" spans="1:24" x14ac:dyDescent="0.35">
      <c r="A222" s="16">
        <v>44072</v>
      </c>
      <c r="B222" s="15">
        <f t="shared" si="13"/>
        <v>1690275</v>
      </c>
      <c r="C222" s="14">
        <v>16507</v>
      </c>
      <c r="D222" s="14">
        <v>172</v>
      </c>
      <c r="E222" s="15">
        <v>0</v>
      </c>
      <c r="F222" s="14">
        <v>27</v>
      </c>
      <c r="G222" s="14">
        <v>1109</v>
      </c>
      <c r="H222" s="15">
        <f t="shared" si="14"/>
        <v>91794</v>
      </c>
      <c r="I222" s="14">
        <v>17061</v>
      </c>
      <c r="J222" s="14">
        <v>10854</v>
      </c>
      <c r="K222" s="14">
        <v>27915</v>
      </c>
      <c r="L222" s="14">
        <v>225</v>
      </c>
      <c r="M222" s="14">
        <v>14677</v>
      </c>
      <c r="N222" s="14">
        <v>16</v>
      </c>
      <c r="O222" s="15">
        <f t="shared" si="17"/>
        <v>13238</v>
      </c>
      <c r="P222" s="15">
        <f t="shared" si="17"/>
        <v>209</v>
      </c>
      <c r="Q222" s="15">
        <f t="shared" si="18"/>
        <v>8.9574185367301377E-3</v>
      </c>
      <c r="R222" s="15">
        <f t="shared" si="19"/>
        <v>7.0849690213344323E-4</v>
      </c>
      <c r="S222" s="15">
        <f t="shared" si="20"/>
        <v>1.6170121307516768E-2</v>
      </c>
      <c r="T222" s="15">
        <f t="shared" si="15"/>
        <v>42359.142857142855</v>
      </c>
      <c r="U222" s="15">
        <f t="shared" si="21"/>
        <v>22599</v>
      </c>
      <c r="V222" s="15">
        <f t="shared" si="22"/>
        <v>19760.142857142859</v>
      </c>
      <c r="W222" s="15">
        <f t="shared" si="23"/>
        <v>365.42857142857144</v>
      </c>
      <c r="X222" s="15">
        <f t="shared" si="24"/>
        <v>14</v>
      </c>
    </row>
    <row r="223" spans="1:24" x14ac:dyDescent="0.35">
      <c r="A223" s="16">
        <v>44073</v>
      </c>
      <c r="B223" s="15">
        <f t="shared" si="13"/>
        <v>1702703</v>
      </c>
      <c r="C223" s="14">
        <v>12428</v>
      </c>
      <c r="D223" s="14">
        <v>139</v>
      </c>
      <c r="E223" s="15">
        <v>0</v>
      </c>
      <c r="F223" s="14">
        <v>21</v>
      </c>
      <c r="G223" s="14">
        <v>1004</v>
      </c>
      <c r="H223" s="15">
        <f t="shared" si="14"/>
        <v>92798</v>
      </c>
      <c r="I223" s="14">
        <v>12780</v>
      </c>
      <c r="J223" s="14">
        <v>11966</v>
      </c>
      <c r="K223" s="14">
        <v>24746</v>
      </c>
      <c r="L223" s="14">
        <v>168</v>
      </c>
      <c r="M223" s="14">
        <v>14969</v>
      </c>
      <c r="N223" s="14">
        <v>20</v>
      </c>
      <c r="O223" s="15">
        <f t="shared" si="17"/>
        <v>9777</v>
      </c>
      <c r="P223" s="15">
        <f t="shared" si="17"/>
        <v>148</v>
      </c>
      <c r="Q223" s="15">
        <f t="shared" si="18"/>
        <v>8.9196017140918508E-3</v>
      </c>
      <c r="R223" s="15">
        <f t="shared" si="19"/>
        <v>7.8063473202813049E-4</v>
      </c>
      <c r="S223" s="15">
        <f t="shared" si="20"/>
        <v>1.6336474720957905E-2</v>
      </c>
      <c r="T223" s="15">
        <f t="shared" si="15"/>
        <v>43371.571428571428</v>
      </c>
      <c r="U223" s="15">
        <f t="shared" si="21"/>
        <v>22692.428571428572</v>
      </c>
      <c r="V223" s="15">
        <f t="shared" si="22"/>
        <v>20679.142857142859</v>
      </c>
      <c r="W223" s="15">
        <f t="shared" si="23"/>
        <v>370.71428571428572</v>
      </c>
      <c r="X223" s="15">
        <f t="shared" si="24"/>
        <v>16.142857142857142</v>
      </c>
    </row>
    <row r="224" spans="1:24" x14ac:dyDescent="0.35">
      <c r="A224" s="16">
        <v>44074</v>
      </c>
      <c r="B224" s="15">
        <f t="shared" si="13"/>
        <v>1727837</v>
      </c>
      <c r="C224" s="14">
        <v>25134</v>
      </c>
      <c r="D224" s="14">
        <v>439</v>
      </c>
      <c r="E224" s="15">
        <v>0</v>
      </c>
      <c r="F224" s="14">
        <v>5</v>
      </c>
      <c r="G224" s="14">
        <v>489</v>
      </c>
      <c r="H224" s="15">
        <f t="shared" si="14"/>
        <v>93287</v>
      </c>
      <c r="I224" s="14">
        <v>26011</v>
      </c>
      <c r="J224" s="14">
        <v>38369</v>
      </c>
      <c r="K224" s="14">
        <v>64380</v>
      </c>
      <c r="L224" s="14">
        <v>553</v>
      </c>
      <c r="M224" s="14">
        <v>33730</v>
      </c>
      <c r="N224" s="14">
        <v>37</v>
      </c>
      <c r="O224" s="15">
        <f t="shared" si="17"/>
        <v>30650</v>
      </c>
      <c r="P224" s="15">
        <f t="shared" si="17"/>
        <v>516</v>
      </c>
      <c r="Q224" s="15">
        <f t="shared" si="18"/>
        <v>8.8010828191425142E-3</v>
      </c>
      <c r="R224" s="15">
        <f t="shared" si="19"/>
        <v>8.3375020843755212E-4</v>
      </c>
      <c r="S224" s="15">
        <f t="shared" si="20"/>
        <v>1.6623428960028209E-2</v>
      </c>
      <c r="T224" s="15">
        <f t="shared" si="15"/>
        <v>44962</v>
      </c>
      <c r="U224" s="15">
        <f t="shared" si="21"/>
        <v>22687.428571428572</v>
      </c>
      <c r="V224" s="15">
        <f t="shared" si="22"/>
        <v>22274.571428571428</v>
      </c>
      <c r="W224" s="15">
        <f t="shared" si="23"/>
        <v>377.14285714285717</v>
      </c>
      <c r="X224" s="15">
        <f t="shared" si="24"/>
        <v>18.571428571428573</v>
      </c>
    </row>
    <row r="225" spans="1:24" x14ac:dyDescent="0.35">
      <c r="A225" s="16">
        <v>44075</v>
      </c>
      <c r="B225" s="15">
        <f t="shared" si="13"/>
        <v>1751685</v>
      </c>
      <c r="C225" s="14">
        <v>23848</v>
      </c>
      <c r="D225" s="14">
        <v>395</v>
      </c>
      <c r="E225" s="15">
        <v>0</v>
      </c>
      <c r="F225" s="14">
        <v>24</v>
      </c>
      <c r="G225" s="14">
        <v>1293</v>
      </c>
      <c r="H225" s="15">
        <f t="shared" si="14"/>
        <v>94580</v>
      </c>
      <c r="I225" s="14">
        <v>24720</v>
      </c>
      <c r="J225" s="14">
        <v>37746</v>
      </c>
      <c r="K225" s="14">
        <v>62466</v>
      </c>
      <c r="L225" s="14">
        <v>473</v>
      </c>
      <c r="M225" s="14">
        <v>31351</v>
      </c>
      <c r="N225" s="14">
        <v>23</v>
      </c>
      <c r="O225" s="15">
        <f t="shared" si="17"/>
        <v>31115</v>
      </c>
      <c r="P225" s="15">
        <f t="shared" si="17"/>
        <v>450</v>
      </c>
      <c r="Q225" s="15">
        <f t="shared" si="18"/>
        <v>8.5272224650753282E-3</v>
      </c>
      <c r="R225" s="15">
        <f t="shared" si="19"/>
        <v>8.3156297420333843E-4</v>
      </c>
      <c r="S225" s="15">
        <f t="shared" si="20"/>
        <v>1.6446793093970968E-2</v>
      </c>
      <c r="T225" s="15">
        <f t="shared" si="15"/>
        <v>46406</v>
      </c>
      <c r="U225" s="15">
        <f t="shared" si="21"/>
        <v>22870.285714285714</v>
      </c>
      <c r="V225" s="15">
        <f t="shared" si="22"/>
        <v>23535.714285714286</v>
      </c>
      <c r="W225" s="15">
        <f t="shared" si="23"/>
        <v>376.14285714285717</v>
      </c>
      <c r="X225" s="15">
        <f t="shared" si="24"/>
        <v>19.571428571428573</v>
      </c>
    </row>
    <row r="226" spans="1:24" x14ac:dyDescent="0.35">
      <c r="A226" s="16">
        <v>44076</v>
      </c>
      <c r="B226" s="15">
        <f t="shared" si="13"/>
        <v>1772180</v>
      </c>
      <c r="C226" s="14">
        <v>20495</v>
      </c>
      <c r="D226" s="14">
        <v>384</v>
      </c>
      <c r="E226" s="15">
        <v>0</v>
      </c>
      <c r="F226" s="14">
        <v>23</v>
      </c>
      <c r="G226" s="14">
        <v>1524</v>
      </c>
      <c r="H226" s="15">
        <f t="shared" si="14"/>
        <v>96104</v>
      </c>
      <c r="I226" s="14">
        <v>21236</v>
      </c>
      <c r="J226" s="14">
        <v>35541</v>
      </c>
      <c r="K226" s="14">
        <v>56777</v>
      </c>
      <c r="L226" s="14">
        <v>470</v>
      </c>
      <c r="M226" s="14">
        <v>29198</v>
      </c>
      <c r="N226" s="14">
        <v>36</v>
      </c>
      <c r="O226" s="15">
        <f t="shared" si="17"/>
        <v>27579</v>
      </c>
      <c r="P226" s="15">
        <f t="shared" si="17"/>
        <v>434</v>
      </c>
      <c r="Q226" s="15">
        <f t="shared" si="18"/>
        <v>8.3381011171670336E-3</v>
      </c>
      <c r="R226" s="15">
        <f t="shared" si="19"/>
        <v>9.3536130509045703E-4</v>
      </c>
      <c r="S226" s="15">
        <f t="shared" si="20"/>
        <v>1.6303668325373208E-2</v>
      </c>
      <c r="T226" s="15">
        <f t="shared" si="15"/>
        <v>47441.428571428572</v>
      </c>
      <c r="U226" s="15">
        <f t="shared" si="21"/>
        <v>22852</v>
      </c>
      <c r="V226" s="15">
        <f t="shared" si="22"/>
        <v>24589.428571428572</v>
      </c>
      <c r="W226" s="15">
        <f t="shared" si="23"/>
        <v>372.57142857142856</v>
      </c>
      <c r="X226" s="15">
        <f t="shared" si="24"/>
        <v>23</v>
      </c>
    </row>
    <row r="227" spans="1:24" x14ac:dyDescent="0.35">
      <c r="A227" s="16">
        <v>44077</v>
      </c>
      <c r="B227" s="15">
        <f t="shared" si="13"/>
        <v>1792826</v>
      </c>
      <c r="C227" s="14">
        <v>20646</v>
      </c>
      <c r="D227" s="14">
        <v>464</v>
      </c>
      <c r="E227" s="15">
        <v>0</v>
      </c>
      <c r="F227" s="14">
        <v>35</v>
      </c>
      <c r="G227" s="14">
        <v>1497</v>
      </c>
      <c r="H227" s="15">
        <f t="shared" si="14"/>
        <v>97601</v>
      </c>
      <c r="I227" s="14">
        <v>21389</v>
      </c>
      <c r="J227" s="14">
        <v>41225</v>
      </c>
      <c r="K227" s="14">
        <v>62614</v>
      </c>
      <c r="L227" s="14">
        <v>554</v>
      </c>
      <c r="M227" s="14">
        <v>34043</v>
      </c>
      <c r="N227" s="14">
        <v>24</v>
      </c>
      <c r="O227" s="15">
        <f t="shared" si="17"/>
        <v>28571</v>
      </c>
      <c r="P227" s="15">
        <f t="shared" si="17"/>
        <v>530</v>
      </c>
      <c r="Q227" s="15">
        <f t="shared" si="18"/>
        <v>8.363029819401192E-3</v>
      </c>
      <c r="R227" s="15">
        <f t="shared" si="19"/>
        <v>9.3941336398399686E-4</v>
      </c>
      <c r="S227" s="15">
        <f t="shared" si="20"/>
        <v>1.6448100915388272E-2</v>
      </c>
      <c r="T227" s="15">
        <f t="shared" si="15"/>
        <v>49589</v>
      </c>
      <c r="U227" s="15">
        <f t="shared" si="21"/>
        <v>23737</v>
      </c>
      <c r="V227" s="15">
        <f t="shared" si="22"/>
        <v>25852</v>
      </c>
      <c r="W227" s="15">
        <f t="shared" si="23"/>
        <v>390.42857142857144</v>
      </c>
      <c r="X227" s="15">
        <f t="shared" si="24"/>
        <v>24.285714285714285</v>
      </c>
    </row>
    <row r="228" spans="1:24" x14ac:dyDescent="0.35">
      <c r="A228" s="16">
        <v>44078</v>
      </c>
      <c r="B228" s="15">
        <f t="shared" si="13"/>
        <v>1810295</v>
      </c>
      <c r="C228" s="14">
        <v>17469</v>
      </c>
      <c r="D228" s="14">
        <v>347</v>
      </c>
      <c r="E228" s="15">
        <v>0</v>
      </c>
      <c r="F228" s="14">
        <v>25</v>
      </c>
      <c r="G228" s="14">
        <v>1555</v>
      </c>
      <c r="H228" s="15">
        <f t="shared" si="14"/>
        <v>99156</v>
      </c>
      <c r="I228" s="14">
        <v>18048</v>
      </c>
      <c r="J228" s="14">
        <v>33502</v>
      </c>
      <c r="K228" s="14">
        <v>51550</v>
      </c>
      <c r="L228" s="14">
        <v>456</v>
      </c>
      <c r="M228" s="14">
        <v>28155</v>
      </c>
      <c r="N228" s="14">
        <v>18</v>
      </c>
      <c r="O228" s="15">
        <f t="shared" si="17"/>
        <v>23395</v>
      </c>
      <c r="P228" s="15">
        <f t="shared" si="17"/>
        <v>438</v>
      </c>
      <c r="Q228" s="15">
        <f t="shared" si="18"/>
        <v>8.2722686389992243E-3</v>
      </c>
      <c r="R228" s="15">
        <f t="shared" si="19"/>
        <v>9.3486565335826311E-4</v>
      </c>
      <c r="S228" s="15">
        <f t="shared" si="20"/>
        <v>1.6582991023885593E-2</v>
      </c>
      <c r="T228" s="15">
        <f t="shared" si="15"/>
        <v>50064</v>
      </c>
      <c r="U228" s="15">
        <f t="shared" si="21"/>
        <v>23475</v>
      </c>
      <c r="V228" s="15">
        <f t="shared" si="22"/>
        <v>26589</v>
      </c>
      <c r="W228" s="15">
        <f t="shared" si="23"/>
        <v>389.28571428571428</v>
      </c>
      <c r="X228" s="15">
        <f t="shared" si="24"/>
        <v>24.857142857142858</v>
      </c>
    </row>
    <row r="229" spans="1:24" x14ac:dyDescent="0.35">
      <c r="A229" s="16">
        <v>44079</v>
      </c>
      <c r="B229" s="15">
        <f t="shared" si="13"/>
        <v>1819578</v>
      </c>
      <c r="C229" s="14">
        <v>9283</v>
      </c>
      <c r="D229" s="14">
        <v>198</v>
      </c>
      <c r="E229" s="15">
        <v>0</v>
      </c>
      <c r="F229" s="14">
        <v>24</v>
      </c>
      <c r="G229" s="14">
        <v>1210</v>
      </c>
      <c r="H229" s="15">
        <f t="shared" si="14"/>
        <v>100366</v>
      </c>
      <c r="I229" s="14">
        <v>9572</v>
      </c>
      <c r="J229" s="14">
        <v>14591</v>
      </c>
      <c r="K229" s="14">
        <v>24163</v>
      </c>
      <c r="L229" s="14">
        <v>253</v>
      </c>
      <c r="M229" s="14">
        <v>12046</v>
      </c>
      <c r="N229" s="14">
        <v>11</v>
      </c>
      <c r="O229" s="15">
        <f t="shared" si="17"/>
        <v>12117</v>
      </c>
      <c r="P229" s="15">
        <f t="shared" si="17"/>
        <v>242</v>
      </c>
      <c r="Q229" s="15">
        <f t="shared" si="18"/>
        <v>8.4425548607425533E-3</v>
      </c>
      <c r="R229" s="15">
        <f t="shared" si="19"/>
        <v>9.2102107993808995E-4</v>
      </c>
      <c r="S229" s="15">
        <f t="shared" si="20"/>
        <v>1.6899095610401704E-2</v>
      </c>
      <c r="T229" s="15">
        <f t="shared" si="15"/>
        <v>49528</v>
      </c>
      <c r="U229" s="15">
        <f t="shared" si="21"/>
        <v>23314.857142857141</v>
      </c>
      <c r="V229" s="15">
        <f t="shared" si="22"/>
        <v>26213.142857142859</v>
      </c>
      <c r="W229" s="15">
        <f t="shared" si="23"/>
        <v>394</v>
      </c>
      <c r="X229" s="15">
        <f t="shared" si="24"/>
        <v>24.142857142857142</v>
      </c>
    </row>
    <row r="230" spans="1:24" x14ac:dyDescent="0.35">
      <c r="A230" s="16">
        <v>44080</v>
      </c>
      <c r="B230" s="15">
        <f t="shared" si="13"/>
        <v>1826586</v>
      </c>
      <c r="C230" s="14">
        <v>7008</v>
      </c>
      <c r="D230" s="14">
        <v>112</v>
      </c>
      <c r="E230" s="15">
        <v>0</v>
      </c>
      <c r="F230" s="14">
        <v>28</v>
      </c>
      <c r="G230" s="14">
        <v>1056</v>
      </c>
      <c r="H230" s="15">
        <f t="shared" si="14"/>
        <v>101422</v>
      </c>
      <c r="I230" s="14">
        <v>7217</v>
      </c>
      <c r="J230" s="14">
        <v>15651</v>
      </c>
      <c r="K230" s="14">
        <v>22868</v>
      </c>
      <c r="L230" s="14">
        <v>138</v>
      </c>
      <c r="M230" s="14">
        <v>13563</v>
      </c>
      <c r="N230" s="14">
        <v>8</v>
      </c>
      <c r="O230" s="15">
        <f t="shared" si="17"/>
        <v>9305</v>
      </c>
      <c r="P230" s="15">
        <f t="shared" si="17"/>
        <v>130</v>
      </c>
      <c r="Q230" s="15">
        <f t="shared" si="18"/>
        <v>8.4015335626330418E-3</v>
      </c>
      <c r="R230" s="15">
        <f t="shared" si="19"/>
        <v>8.6222993530529529E-4</v>
      </c>
      <c r="S230" s="15">
        <f t="shared" si="20"/>
        <v>1.6837499692746356E-2</v>
      </c>
      <c r="T230" s="15">
        <f t="shared" si="15"/>
        <v>49259.714285714283</v>
      </c>
      <c r="U230" s="15">
        <f t="shared" si="21"/>
        <v>23247.428571428572</v>
      </c>
      <c r="V230" s="15">
        <f t="shared" si="22"/>
        <v>26012.285714285714</v>
      </c>
      <c r="W230" s="15">
        <f t="shared" si="23"/>
        <v>391.42857142857144</v>
      </c>
      <c r="X230" s="15">
        <f t="shared" si="24"/>
        <v>22.428571428571427</v>
      </c>
    </row>
    <row r="231" spans="1:24" x14ac:dyDescent="0.35">
      <c r="A231" s="16">
        <v>44081</v>
      </c>
      <c r="B231" s="15">
        <f t="shared" si="13"/>
        <v>1834694</v>
      </c>
      <c r="C231" s="14">
        <v>8108</v>
      </c>
      <c r="D231" s="14">
        <v>161</v>
      </c>
      <c r="E231" s="15">
        <v>0</v>
      </c>
      <c r="F231" s="14">
        <v>33</v>
      </c>
      <c r="G231" s="14">
        <v>1117</v>
      </c>
      <c r="H231" s="15">
        <f t="shared" si="14"/>
        <v>102539</v>
      </c>
      <c r="I231" s="14">
        <v>8345</v>
      </c>
      <c r="J231" s="14">
        <v>28403</v>
      </c>
      <c r="K231" s="14">
        <v>36748</v>
      </c>
      <c r="L231" s="14">
        <v>200</v>
      </c>
      <c r="M231" s="14">
        <v>25386</v>
      </c>
      <c r="N231" s="14">
        <v>26</v>
      </c>
      <c r="O231" s="15">
        <f t="shared" si="17"/>
        <v>11362</v>
      </c>
      <c r="P231" s="15">
        <f t="shared" si="17"/>
        <v>174</v>
      </c>
      <c r="Q231" s="15">
        <f t="shared" si="18"/>
        <v>8.0205305404399945E-3</v>
      </c>
      <c r="R231" s="15">
        <f t="shared" si="19"/>
        <v>8.4032646107446676E-4</v>
      </c>
      <c r="S231" s="15">
        <f t="shared" si="20"/>
        <v>1.6717325227963525E-2</v>
      </c>
      <c r="T231" s="15">
        <f t="shared" si="15"/>
        <v>45312.285714285717</v>
      </c>
      <c r="U231" s="15">
        <f t="shared" si="21"/>
        <v>20492</v>
      </c>
      <c r="V231" s="15">
        <f t="shared" si="22"/>
        <v>24820.285714285714</v>
      </c>
      <c r="W231" s="15">
        <f t="shared" si="23"/>
        <v>342.57142857142856</v>
      </c>
      <c r="X231" s="15">
        <f t="shared" si="24"/>
        <v>20.857142857142858</v>
      </c>
    </row>
    <row r="232" spans="1:24" x14ac:dyDescent="0.35">
      <c r="A232" s="16">
        <v>44082</v>
      </c>
      <c r="B232" s="15">
        <f t="shared" si="13"/>
        <v>1856293</v>
      </c>
      <c r="C232" s="14">
        <v>21599</v>
      </c>
      <c r="D232" s="14">
        <v>547</v>
      </c>
      <c r="E232" s="15">
        <v>0</v>
      </c>
      <c r="F232" s="14">
        <v>15</v>
      </c>
      <c r="G232" s="14">
        <v>634</v>
      </c>
      <c r="H232" s="15">
        <f t="shared" si="14"/>
        <v>103173</v>
      </c>
      <c r="I232" s="14">
        <v>22381</v>
      </c>
      <c r="J232" s="14">
        <v>54524</v>
      </c>
      <c r="K232" s="14">
        <v>76905</v>
      </c>
      <c r="L232" s="14">
        <v>660</v>
      </c>
      <c r="M232" s="14">
        <v>41298</v>
      </c>
      <c r="N232" s="14">
        <v>61</v>
      </c>
      <c r="O232" s="15">
        <f t="shared" si="17"/>
        <v>35607</v>
      </c>
      <c r="P232" s="15">
        <f t="shared" si="17"/>
        <v>599</v>
      </c>
      <c r="Q232" s="15">
        <f t="shared" si="18"/>
        <v>8.235205427817565E-3</v>
      </c>
      <c r="R232" s="15">
        <f t="shared" si="19"/>
        <v>1.0016930790629815E-3</v>
      </c>
      <c r="S232" s="15">
        <f t="shared" si="20"/>
        <v>1.7216904607397793E-2</v>
      </c>
      <c r="T232" s="15">
        <f t="shared" si="15"/>
        <v>47375</v>
      </c>
      <c r="U232" s="15">
        <f t="shared" si="21"/>
        <v>21133.714285714286</v>
      </c>
      <c r="V232" s="15">
        <f t="shared" si="22"/>
        <v>26241.285714285714</v>
      </c>
      <c r="W232" s="15">
        <f t="shared" si="23"/>
        <v>363.85714285714283</v>
      </c>
      <c r="X232" s="15">
        <f t="shared" si="24"/>
        <v>26.285714285714285</v>
      </c>
    </row>
    <row r="233" spans="1:24" x14ac:dyDescent="0.35">
      <c r="A233" s="16">
        <v>44083</v>
      </c>
      <c r="B233" s="15">
        <f t="shared" si="13"/>
        <v>1875493</v>
      </c>
      <c r="C233" s="14">
        <v>19200</v>
      </c>
      <c r="D233" s="14">
        <v>474</v>
      </c>
      <c r="E233" s="15">
        <v>0</v>
      </c>
      <c r="F233" s="14">
        <v>36</v>
      </c>
      <c r="G233" s="14">
        <v>1488</v>
      </c>
      <c r="H233" s="15">
        <f t="shared" si="14"/>
        <v>104661</v>
      </c>
      <c r="I233" s="14">
        <v>19955</v>
      </c>
      <c r="J233" s="14">
        <v>47963</v>
      </c>
      <c r="K233" s="14">
        <v>67918</v>
      </c>
      <c r="L233" s="14">
        <v>592</v>
      </c>
      <c r="M233" s="14">
        <v>34077</v>
      </c>
      <c r="N233" s="14">
        <v>45</v>
      </c>
      <c r="O233" s="15">
        <f t="shared" si="17"/>
        <v>33841</v>
      </c>
      <c r="P233" s="15">
        <f t="shared" si="17"/>
        <v>547</v>
      </c>
      <c r="Q233" s="15">
        <f t="shared" si="18"/>
        <v>8.3234626538221407E-3</v>
      </c>
      <c r="R233" s="15">
        <f t="shared" si="19"/>
        <v>1.0235034576386237E-3</v>
      </c>
      <c r="S233" s="15">
        <f t="shared" si="20"/>
        <v>1.7250547996731477E-2</v>
      </c>
      <c r="T233" s="15">
        <f t="shared" si="15"/>
        <v>48966.571428571428</v>
      </c>
      <c r="U233" s="15">
        <f t="shared" si="21"/>
        <v>22028.285714285714</v>
      </c>
      <c r="V233" s="15">
        <f t="shared" si="22"/>
        <v>26938.285714285714</v>
      </c>
      <c r="W233" s="15">
        <f t="shared" si="23"/>
        <v>380</v>
      </c>
      <c r="X233" s="15">
        <f t="shared" si="24"/>
        <v>27.571428571428573</v>
      </c>
    </row>
    <row r="234" spans="1:24" x14ac:dyDescent="0.35">
      <c r="A234" s="16">
        <v>44084</v>
      </c>
      <c r="B234" s="15">
        <f t="shared" si="13"/>
        <v>1891723</v>
      </c>
      <c r="C234" s="14">
        <v>16230</v>
      </c>
      <c r="D234" s="14">
        <v>409</v>
      </c>
      <c r="E234" s="15">
        <v>0</v>
      </c>
      <c r="F234" s="14">
        <v>29</v>
      </c>
      <c r="G234" s="14">
        <v>1401</v>
      </c>
      <c r="H234" s="15">
        <f t="shared" si="14"/>
        <v>106062</v>
      </c>
      <c r="I234" s="14">
        <v>16773</v>
      </c>
      <c r="J234" s="14">
        <v>47880</v>
      </c>
      <c r="K234" s="14">
        <v>64653</v>
      </c>
      <c r="L234" s="14">
        <v>513</v>
      </c>
      <c r="M234" s="14">
        <v>36030</v>
      </c>
      <c r="N234" s="14">
        <v>26</v>
      </c>
      <c r="O234" s="15">
        <f t="shared" si="17"/>
        <v>28623</v>
      </c>
      <c r="P234" s="15">
        <f t="shared" si="17"/>
        <v>487</v>
      </c>
      <c r="Q234" s="15">
        <f t="shared" si="18"/>
        <v>8.1553341743884223E-3</v>
      </c>
      <c r="R234" s="15">
        <f t="shared" si="19"/>
        <v>1.023326598619821E-3</v>
      </c>
      <c r="S234" s="15">
        <f t="shared" si="20"/>
        <v>1.6965964343598056E-2</v>
      </c>
      <c r="T234" s="15">
        <f t="shared" si="15"/>
        <v>49257.857142857145</v>
      </c>
      <c r="U234" s="15">
        <f t="shared" si="21"/>
        <v>22035.714285714286</v>
      </c>
      <c r="V234" s="15">
        <f t="shared" si="22"/>
        <v>27222.142857142859</v>
      </c>
      <c r="W234" s="15">
        <f t="shared" si="23"/>
        <v>373.85714285714283</v>
      </c>
      <c r="X234" s="15">
        <f t="shared" si="24"/>
        <v>27.857142857142858</v>
      </c>
    </row>
    <row r="235" spans="1:24" x14ac:dyDescent="0.35">
      <c r="A235" s="16">
        <v>44085</v>
      </c>
      <c r="B235" s="15">
        <f t="shared" si="13"/>
        <v>1907727</v>
      </c>
      <c r="C235" s="14">
        <v>16004</v>
      </c>
      <c r="D235" s="14">
        <v>409</v>
      </c>
      <c r="E235" s="15">
        <v>0</v>
      </c>
      <c r="F235" s="14">
        <v>31</v>
      </c>
      <c r="G235" s="14">
        <v>1387</v>
      </c>
      <c r="H235" s="15">
        <f t="shared" si="14"/>
        <v>107449</v>
      </c>
      <c r="I235" s="14">
        <v>16589</v>
      </c>
      <c r="J235" s="14">
        <v>41864</v>
      </c>
      <c r="K235" s="14">
        <v>58453</v>
      </c>
      <c r="L235" s="14">
        <v>506</v>
      </c>
      <c r="M235" s="14">
        <v>31244</v>
      </c>
      <c r="N235" s="14">
        <v>29</v>
      </c>
      <c r="O235" s="15">
        <f t="shared" si="17"/>
        <v>27209</v>
      </c>
      <c r="P235" s="15">
        <f t="shared" si="17"/>
        <v>477</v>
      </c>
      <c r="Q235" s="15">
        <f t="shared" si="18"/>
        <v>8.1374321880651E-3</v>
      </c>
      <c r="R235" s="15">
        <f t="shared" si="19"/>
        <v>1.06380781227407E-3</v>
      </c>
      <c r="S235" s="15">
        <f t="shared" si="20"/>
        <v>1.6803320174106691E-2</v>
      </c>
      <c r="T235" s="15">
        <f t="shared" si="15"/>
        <v>50244</v>
      </c>
      <c r="U235" s="15">
        <f t="shared" si="21"/>
        <v>22580.571428571428</v>
      </c>
      <c r="V235" s="15">
        <f t="shared" si="22"/>
        <v>27663.428571428572</v>
      </c>
      <c r="W235" s="15">
        <f t="shared" si="23"/>
        <v>379.42857142857144</v>
      </c>
      <c r="X235" s="15">
        <f t="shared" si="24"/>
        <v>29.428571428571427</v>
      </c>
    </row>
    <row r="236" spans="1:24" x14ac:dyDescent="0.35">
      <c r="A236" s="16">
        <v>44086</v>
      </c>
      <c r="B236" s="15">
        <f t="shared" si="13"/>
        <v>1917814</v>
      </c>
      <c r="C236" s="14">
        <v>10087</v>
      </c>
      <c r="D236" s="14">
        <v>189</v>
      </c>
      <c r="E236" s="15">
        <v>0</v>
      </c>
      <c r="F236" s="14">
        <v>21</v>
      </c>
      <c r="G236" s="14">
        <v>1124</v>
      </c>
      <c r="H236" s="15">
        <f t="shared" si="14"/>
        <v>108573</v>
      </c>
      <c r="I236" s="14">
        <v>10407</v>
      </c>
      <c r="J236" s="14">
        <v>12927</v>
      </c>
      <c r="K236" s="14">
        <v>23334</v>
      </c>
      <c r="L236" s="14">
        <v>238</v>
      </c>
      <c r="M236" s="14">
        <v>9288</v>
      </c>
      <c r="N236" s="14">
        <v>6</v>
      </c>
      <c r="O236" s="15">
        <f t="shared" si="17"/>
        <v>14046</v>
      </c>
      <c r="P236" s="15">
        <f t="shared" si="17"/>
        <v>232</v>
      </c>
      <c r="Q236" s="15">
        <f t="shared" si="18"/>
        <v>8.113908213372701E-3</v>
      </c>
      <c r="R236" s="15">
        <f t="shared" si="19"/>
        <v>1.0529845038399883E-3</v>
      </c>
      <c r="S236" s="15">
        <f t="shared" si="20"/>
        <v>1.6538223547280195E-2</v>
      </c>
      <c r="T236" s="15">
        <f t="shared" si="15"/>
        <v>50125.571428571428</v>
      </c>
      <c r="U236" s="15">
        <f t="shared" si="21"/>
        <v>22856.142857142859</v>
      </c>
      <c r="V236" s="15">
        <f t="shared" si="22"/>
        <v>27269.428571428572</v>
      </c>
      <c r="W236" s="15">
        <f t="shared" si="23"/>
        <v>378</v>
      </c>
      <c r="X236" s="15">
        <f t="shared" si="24"/>
        <v>28.714285714285715</v>
      </c>
    </row>
    <row r="237" spans="1:24" x14ac:dyDescent="0.35">
      <c r="A237" s="16">
        <v>44087</v>
      </c>
      <c r="B237" s="15">
        <f t="shared" si="13"/>
        <v>1926617</v>
      </c>
      <c r="C237" s="14">
        <v>8803</v>
      </c>
      <c r="D237" s="14">
        <v>161</v>
      </c>
      <c r="E237" s="15">
        <v>0</v>
      </c>
      <c r="F237" s="14">
        <v>31</v>
      </c>
      <c r="G237" s="14">
        <v>1056</v>
      </c>
      <c r="H237" s="15">
        <f t="shared" si="14"/>
        <v>109629</v>
      </c>
      <c r="I237" s="14">
        <v>9042</v>
      </c>
      <c r="J237" s="14">
        <v>15002</v>
      </c>
      <c r="K237" s="14">
        <v>24044</v>
      </c>
      <c r="L237" s="14">
        <v>198</v>
      </c>
      <c r="M237" s="14">
        <v>13058</v>
      </c>
      <c r="N237" s="14">
        <v>8</v>
      </c>
      <c r="O237" s="15">
        <f t="shared" si="17"/>
        <v>10986</v>
      </c>
      <c r="P237" s="15">
        <f t="shared" si="17"/>
        <v>190</v>
      </c>
      <c r="Q237" s="15">
        <f t="shared" si="18"/>
        <v>8.2572325346891816E-3</v>
      </c>
      <c r="R237" s="15">
        <f t="shared" si="19"/>
        <v>1.0557776248680277E-3</v>
      </c>
      <c r="S237" s="15">
        <f t="shared" si="20"/>
        <v>1.6737385108304366E-2</v>
      </c>
      <c r="T237" s="15">
        <f t="shared" si="15"/>
        <v>50293.571428571428</v>
      </c>
      <c r="U237" s="15">
        <f t="shared" si="21"/>
        <v>23096.285714285714</v>
      </c>
      <c r="V237" s="15">
        <f t="shared" si="22"/>
        <v>27197.285714285714</v>
      </c>
      <c r="W237" s="15">
        <f t="shared" si="23"/>
        <v>386.57142857142856</v>
      </c>
      <c r="X237" s="15">
        <f t="shared" si="24"/>
        <v>28.714285714285715</v>
      </c>
    </row>
    <row r="238" spans="1:24" x14ac:dyDescent="0.35">
      <c r="A238" s="16">
        <v>44088</v>
      </c>
      <c r="B238" s="15">
        <f t="shared" si="13"/>
        <v>1946878</v>
      </c>
      <c r="C238" s="14">
        <v>20261</v>
      </c>
      <c r="D238" s="14">
        <v>503</v>
      </c>
      <c r="E238" s="15">
        <v>0</v>
      </c>
      <c r="F238" s="14">
        <v>24</v>
      </c>
      <c r="G238" s="14">
        <v>1492</v>
      </c>
      <c r="H238" s="15">
        <f t="shared" si="14"/>
        <v>111121</v>
      </c>
      <c r="I238" s="14">
        <v>20944</v>
      </c>
      <c r="J238" s="14">
        <v>56008</v>
      </c>
      <c r="K238" s="14">
        <v>76952</v>
      </c>
      <c r="L238" s="14">
        <v>624</v>
      </c>
      <c r="M238" s="14">
        <v>42848</v>
      </c>
      <c r="N238" s="14">
        <v>29</v>
      </c>
      <c r="O238" s="15">
        <f t="shared" si="17"/>
        <v>34104</v>
      </c>
      <c r="P238" s="15">
        <f t="shared" si="17"/>
        <v>595</v>
      </c>
      <c r="Q238" s="15">
        <f t="shared" si="18"/>
        <v>8.4918383007145781E-3</v>
      </c>
      <c r="R238" s="15">
        <f t="shared" si="19"/>
        <v>9.8151008212929956E-4</v>
      </c>
      <c r="S238" s="15">
        <f t="shared" si="20"/>
        <v>1.6956229394412631E-2</v>
      </c>
      <c r="T238" s="15">
        <f t="shared" si="15"/>
        <v>56037</v>
      </c>
      <c r="U238" s="15">
        <f t="shared" si="21"/>
        <v>26345.142857142859</v>
      </c>
      <c r="V238" s="15">
        <f t="shared" si="22"/>
        <v>29691.857142857141</v>
      </c>
      <c r="W238" s="15">
        <f t="shared" si="23"/>
        <v>446.71428571428572</v>
      </c>
      <c r="X238" s="15">
        <f t="shared" si="24"/>
        <v>29.142857142857142</v>
      </c>
    </row>
    <row r="239" spans="1:24" x14ac:dyDescent="0.35">
      <c r="A239" s="16">
        <v>44089</v>
      </c>
      <c r="B239" s="15">
        <f t="shared" si="13"/>
        <v>1965776</v>
      </c>
      <c r="C239" s="14">
        <v>18898</v>
      </c>
      <c r="D239" s="14">
        <v>424</v>
      </c>
      <c r="E239" s="15">
        <v>0</v>
      </c>
      <c r="F239" s="14">
        <v>26</v>
      </c>
      <c r="G239" s="14">
        <v>1522</v>
      </c>
      <c r="H239" s="15">
        <f t="shared" si="14"/>
        <v>112643</v>
      </c>
      <c r="I239" s="14">
        <v>19547</v>
      </c>
      <c r="J239" s="14">
        <v>51304</v>
      </c>
      <c r="K239" s="14">
        <v>70851</v>
      </c>
      <c r="L239" s="14">
        <v>523</v>
      </c>
      <c r="M239" s="14">
        <v>37536</v>
      </c>
      <c r="N239" s="14">
        <v>15</v>
      </c>
      <c r="O239" s="15">
        <f t="shared" si="17"/>
        <v>33315</v>
      </c>
      <c r="P239" s="15">
        <f t="shared" si="17"/>
        <v>508</v>
      </c>
      <c r="Q239" s="15">
        <f t="shared" si="18"/>
        <v>8.2702191841120647E-3</v>
      </c>
      <c r="R239" s="15">
        <f t="shared" si="19"/>
        <v>7.7420240002744009E-4</v>
      </c>
      <c r="S239" s="15">
        <f t="shared" si="20"/>
        <v>1.6669961125387101E-2</v>
      </c>
      <c r="T239" s="15">
        <f t="shared" si="15"/>
        <v>55172.142857142855</v>
      </c>
      <c r="U239" s="15">
        <f t="shared" si="21"/>
        <v>26017.714285714286</v>
      </c>
      <c r="V239" s="15">
        <f t="shared" si="22"/>
        <v>29154.428571428572</v>
      </c>
      <c r="W239" s="15">
        <f t="shared" si="23"/>
        <v>433.71428571428572</v>
      </c>
      <c r="X239" s="15">
        <f t="shared" si="24"/>
        <v>22.571428571428573</v>
      </c>
    </row>
    <row r="240" spans="1:24" x14ac:dyDescent="0.35">
      <c r="A240" s="16">
        <v>44090</v>
      </c>
      <c r="B240" s="15">
        <f t="shared" si="13"/>
        <v>1982774</v>
      </c>
      <c r="C240" s="14">
        <v>16998</v>
      </c>
      <c r="D240" s="14">
        <v>413</v>
      </c>
      <c r="E240" s="15">
        <v>0</v>
      </c>
      <c r="F240" s="14">
        <v>32</v>
      </c>
      <c r="G240" s="14">
        <v>1476</v>
      </c>
      <c r="H240" s="15">
        <f t="shared" si="14"/>
        <v>114119</v>
      </c>
      <c r="I240" s="14">
        <v>17650</v>
      </c>
      <c r="J240" s="14">
        <v>47441</v>
      </c>
      <c r="K240" s="14">
        <v>65091</v>
      </c>
      <c r="L240" s="14">
        <v>522</v>
      </c>
      <c r="M240" s="14">
        <v>32687</v>
      </c>
      <c r="N240" s="14">
        <v>26</v>
      </c>
      <c r="O240" s="15">
        <f t="shared" si="17"/>
        <v>32404</v>
      </c>
      <c r="P240" s="15">
        <f t="shared" si="17"/>
        <v>496</v>
      </c>
      <c r="Q240" s="15">
        <f t="shared" si="18"/>
        <v>8.1486157265153458E-3</v>
      </c>
      <c r="R240" s="15">
        <f t="shared" si="19"/>
        <v>6.8577292529022006E-4</v>
      </c>
      <c r="S240" s="15">
        <f t="shared" si="20"/>
        <v>1.6520280927792258E-2</v>
      </c>
      <c r="T240" s="15">
        <f t="shared" si="15"/>
        <v>54768.285714285717</v>
      </c>
      <c r="U240" s="15">
        <f t="shared" si="21"/>
        <v>25812.428571428572</v>
      </c>
      <c r="V240" s="15">
        <f t="shared" si="22"/>
        <v>28955.857142857141</v>
      </c>
      <c r="W240" s="15">
        <f t="shared" si="23"/>
        <v>426.42857142857144</v>
      </c>
      <c r="X240" s="15">
        <f t="shared" si="24"/>
        <v>19.857142857142858</v>
      </c>
    </row>
    <row r="241" spans="1:24" x14ac:dyDescent="0.35">
      <c r="A241" s="16">
        <v>44091</v>
      </c>
      <c r="B241" s="15">
        <f t="shared" si="13"/>
        <v>1997924</v>
      </c>
      <c r="C241" s="14">
        <v>15150</v>
      </c>
      <c r="D241" s="14">
        <v>355</v>
      </c>
      <c r="E241" s="15">
        <v>0</v>
      </c>
      <c r="F241" s="14">
        <v>47</v>
      </c>
      <c r="G241" s="14">
        <v>1530</v>
      </c>
      <c r="H241" s="15">
        <f t="shared" si="14"/>
        <v>115649</v>
      </c>
      <c r="I241" s="14">
        <v>15657</v>
      </c>
      <c r="J241" s="14">
        <v>51936</v>
      </c>
      <c r="K241" s="14">
        <v>67593</v>
      </c>
      <c r="L241" s="14">
        <v>459</v>
      </c>
      <c r="M241" s="14">
        <v>38641</v>
      </c>
      <c r="N241" s="14">
        <v>13</v>
      </c>
      <c r="O241" s="15">
        <f t="shared" si="17"/>
        <v>28952</v>
      </c>
      <c r="P241" s="15">
        <f t="shared" si="17"/>
        <v>446</v>
      </c>
      <c r="Q241" s="15">
        <f t="shared" si="18"/>
        <v>7.9468210127407995E-3</v>
      </c>
      <c r="R241" s="15">
        <f t="shared" si="19"/>
        <v>6.1373001724289097E-4</v>
      </c>
      <c r="S241" s="15">
        <f t="shared" si="20"/>
        <v>1.6263755690104742E-2</v>
      </c>
      <c r="T241" s="15">
        <f t="shared" si="15"/>
        <v>55188.285714285717</v>
      </c>
      <c r="U241" s="15">
        <f t="shared" si="21"/>
        <v>25859.428571428572</v>
      </c>
      <c r="V241" s="15">
        <f t="shared" si="22"/>
        <v>29328.857142857141</v>
      </c>
      <c r="W241" s="15">
        <f t="shared" si="23"/>
        <v>420.57142857142856</v>
      </c>
      <c r="X241" s="15">
        <f t="shared" si="24"/>
        <v>18</v>
      </c>
    </row>
    <row r="242" spans="1:24" x14ac:dyDescent="0.35">
      <c r="A242" s="16">
        <v>44092</v>
      </c>
      <c r="B242" s="15">
        <f t="shared" si="13"/>
        <v>2013020</v>
      </c>
      <c r="C242" s="14">
        <v>15096</v>
      </c>
      <c r="D242" s="14">
        <v>436</v>
      </c>
      <c r="E242" s="15">
        <v>0</v>
      </c>
      <c r="F242" s="14">
        <v>38</v>
      </c>
      <c r="G242" s="14">
        <v>1507</v>
      </c>
      <c r="H242" s="15">
        <f t="shared" si="14"/>
        <v>117156</v>
      </c>
      <c r="I242" s="14">
        <v>15600</v>
      </c>
      <c r="J242" s="14">
        <v>43408</v>
      </c>
      <c r="K242" s="14">
        <v>59008</v>
      </c>
      <c r="L242" s="14">
        <v>544</v>
      </c>
      <c r="M242" s="14">
        <v>30767</v>
      </c>
      <c r="N242" s="14">
        <v>18</v>
      </c>
      <c r="O242" s="15">
        <f t="shared" si="17"/>
        <v>28241</v>
      </c>
      <c r="P242" s="15">
        <f t="shared" si="17"/>
        <v>526</v>
      </c>
      <c r="Q242" s="15">
        <f t="shared" si="18"/>
        <v>8.0336441157692583E-3</v>
      </c>
      <c r="R242" s="15">
        <f t="shared" si="19"/>
        <v>5.6145490052483826E-4</v>
      </c>
      <c r="S242" s="15">
        <f t="shared" si="20"/>
        <v>1.6440718931270873E-2</v>
      </c>
      <c r="T242" s="15">
        <f t="shared" si="15"/>
        <v>55267.571428571428</v>
      </c>
      <c r="U242" s="15">
        <f t="shared" si="21"/>
        <v>26006.857142857141</v>
      </c>
      <c r="V242" s="15">
        <f t="shared" si="22"/>
        <v>29260.714285714286</v>
      </c>
      <c r="W242" s="15">
        <f t="shared" si="23"/>
        <v>427.57142857142856</v>
      </c>
      <c r="X242" s="15">
        <f t="shared" si="24"/>
        <v>16.428571428571427</v>
      </c>
    </row>
    <row r="243" spans="1:24" x14ac:dyDescent="0.35">
      <c r="A243" s="16">
        <v>44093</v>
      </c>
      <c r="B243" s="15">
        <f t="shared" si="13"/>
        <v>2021151</v>
      </c>
      <c r="C243" s="14">
        <v>8131</v>
      </c>
      <c r="D243" s="14">
        <v>202</v>
      </c>
      <c r="E243" s="15">
        <v>0</v>
      </c>
      <c r="F243" s="14">
        <v>33</v>
      </c>
      <c r="G243" s="14">
        <v>1197</v>
      </c>
      <c r="H243" s="15">
        <f t="shared" si="14"/>
        <v>118353</v>
      </c>
      <c r="I243" s="14">
        <v>8390</v>
      </c>
      <c r="J243" s="14">
        <v>14667</v>
      </c>
      <c r="K243" s="14">
        <v>23057</v>
      </c>
      <c r="L243" s="14">
        <v>254</v>
      </c>
      <c r="M243" s="14">
        <v>8753</v>
      </c>
      <c r="N243" s="14">
        <v>1</v>
      </c>
      <c r="O243" s="15">
        <f t="shared" si="17"/>
        <v>14304</v>
      </c>
      <c r="P243" s="15">
        <f t="shared" si="17"/>
        <v>253</v>
      </c>
      <c r="Q243" s="15">
        <f t="shared" si="18"/>
        <v>8.080787178346387E-3</v>
      </c>
      <c r="R243" s="15">
        <f t="shared" si="19"/>
        <v>5.3845024230260907E-4</v>
      </c>
      <c r="S243" s="15">
        <f t="shared" si="20"/>
        <v>1.6532642919048195E-2</v>
      </c>
      <c r="T243" s="15">
        <f t="shared" si="15"/>
        <v>55228</v>
      </c>
      <c r="U243" s="15">
        <f t="shared" si="21"/>
        <v>26043.714285714286</v>
      </c>
      <c r="V243" s="15">
        <f t="shared" si="22"/>
        <v>29184.285714285714</v>
      </c>
      <c r="W243" s="15">
        <f t="shared" si="23"/>
        <v>430.57142857142856</v>
      </c>
      <c r="X243" s="15">
        <f t="shared" si="24"/>
        <v>15.714285714285714</v>
      </c>
    </row>
    <row r="244" spans="1:24" x14ac:dyDescent="0.35">
      <c r="A244" s="16">
        <v>44094</v>
      </c>
      <c r="B244" s="15">
        <f t="shared" si="13"/>
        <v>2027427</v>
      </c>
      <c r="C244" s="14">
        <v>6276</v>
      </c>
      <c r="D244" s="14">
        <v>141</v>
      </c>
      <c r="E244" s="15">
        <v>0</v>
      </c>
      <c r="F244" s="14">
        <v>30</v>
      </c>
      <c r="G244" s="14">
        <v>1157</v>
      </c>
      <c r="H244" s="15">
        <f t="shared" si="14"/>
        <v>119510</v>
      </c>
      <c r="I244" s="14">
        <v>6451</v>
      </c>
      <c r="J244" s="14">
        <v>16828</v>
      </c>
      <c r="K244" s="14">
        <v>23279</v>
      </c>
      <c r="L244" s="14">
        <v>176</v>
      </c>
      <c r="M244" s="14">
        <v>12658</v>
      </c>
      <c r="N244" s="14">
        <v>7</v>
      </c>
      <c r="O244" s="15">
        <f t="shared" si="17"/>
        <v>10621</v>
      </c>
      <c r="P244" s="15">
        <f t="shared" si="17"/>
        <v>169</v>
      </c>
      <c r="Q244" s="15">
        <f t="shared" si="18"/>
        <v>8.0397894414912224E-3</v>
      </c>
      <c r="R244" s="15">
        <f t="shared" si="19"/>
        <v>5.3460199126980235E-4</v>
      </c>
      <c r="S244" s="15">
        <f t="shared" si="20"/>
        <v>1.6450387763066048E-2</v>
      </c>
      <c r="T244" s="15">
        <f t="shared" si="15"/>
        <v>55118.714285714283</v>
      </c>
      <c r="U244" s="15">
        <f t="shared" si="21"/>
        <v>25991.571428571428</v>
      </c>
      <c r="V244" s="15">
        <f t="shared" si="22"/>
        <v>29127.142857142859</v>
      </c>
      <c r="W244" s="15">
        <f t="shared" si="23"/>
        <v>427.57142857142856</v>
      </c>
      <c r="X244" s="15">
        <f t="shared" si="24"/>
        <v>15.571428571428571</v>
      </c>
    </row>
    <row r="245" spans="1:24" x14ac:dyDescent="0.35">
      <c r="A245" s="16">
        <v>44095</v>
      </c>
      <c r="B245" s="15">
        <f t="shared" si="13"/>
        <v>2045458</v>
      </c>
      <c r="C245" s="14">
        <v>18031</v>
      </c>
      <c r="D245" s="14">
        <v>427</v>
      </c>
      <c r="E245" s="15">
        <v>0</v>
      </c>
      <c r="F245" s="14">
        <v>39</v>
      </c>
      <c r="G245" s="14">
        <v>1731</v>
      </c>
      <c r="H245" s="15">
        <f t="shared" si="14"/>
        <v>121241</v>
      </c>
      <c r="I245" s="14">
        <v>18576</v>
      </c>
      <c r="J245" s="14">
        <v>60273</v>
      </c>
      <c r="K245" s="14">
        <v>78849</v>
      </c>
      <c r="L245" s="14">
        <v>511</v>
      </c>
      <c r="M245" s="14">
        <v>44281</v>
      </c>
      <c r="N245" s="14">
        <v>40</v>
      </c>
      <c r="O245" s="15">
        <f t="shared" si="17"/>
        <v>34568</v>
      </c>
      <c r="P245" s="15">
        <f t="shared" si="17"/>
        <v>471</v>
      </c>
      <c r="Q245" s="15">
        <f t="shared" si="18"/>
        <v>7.7090125036107784E-3</v>
      </c>
      <c r="R245" s="15">
        <f t="shared" si="19"/>
        <v>5.8444499642027435E-4</v>
      </c>
      <c r="S245" s="15">
        <f t="shared" si="20"/>
        <v>1.5728735506153887E-2</v>
      </c>
      <c r="T245" s="15">
        <f t="shared" si="15"/>
        <v>55389.714285714283</v>
      </c>
      <c r="U245" s="15">
        <f t="shared" si="21"/>
        <v>26057.857142857141</v>
      </c>
      <c r="V245" s="15">
        <f t="shared" si="22"/>
        <v>29331.857142857141</v>
      </c>
      <c r="W245" s="15">
        <f t="shared" si="23"/>
        <v>409.85714285714283</v>
      </c>
      <c r="X245" s="15">
        <f t="shared" si="24"/>
        <v>17.142857142857142</v>
      </c>
    </row>
    <row r="246" spans="1:24" x14ac:dyDescent="0.35">
      <c r="A246" s="16">
        <v>44096</v>
      </c>
      <c r="B246" s="15">
        <f t="shared" si="13"/>
        <v>2063445</v>
      </c>
      <c r="C246" s="14">
        <v>17987</v>
      </c>
      <c r="D246" s="14">
        <v>508</v>
      </c>
      <c r="E246" s="15">
        <v>0</v>
      </c>
      <c r="F246" s="14">
        <v>16</v>
      </c>
      <c r="G246" s="14">
        <v>650</v>
      </c>
      <c r="H246" s="15">
        <f t="shared" si="14"/>
        <v>121891</v>
      </c>
      <c r="I246" s="14">
        <v>18613</v>
      </c>
      <c r="J246" s="14">
        <v>56229</v>
      </c>
      <c r="K246" s="14">
        <v>74842</v>
      </c>
      <c r="L246" s="14">
        <v>613</v>
      </c>
      <c r="M246" s="14">
        <v>39701</v>
      </c>
      <c r="N246" s="14">
        <v>78</v>
      </c>
      <c r="O246" s="15">
        <f t="shared" si="17"/>
        <v>35141</v>
      </c>
      <c r="P246" s="15">
        <f t="shared" si="17"/>
        <v>535</v>
      </c>
      <c r="Q246" s="15">
        <f t="shared" si="18"/>
        <v>7.8602263357151429E-3</v>
      </c>
      <c r="R246" s="15">
        <f t="shared" si="19"/>
        <v>8.8197871684145594E-4</v>
      </c>
      <c r="S246" s="15">
        <f t="shared" si="20"/>
        <v>1.5719395758585688E-2</v>
      </c>
      <c r="T246" s="15">
        <f t="shared" si="15"/>
        <v>55959.857142857145</v>
      </c>
      <c r="U246" s="15">
        <f t="shared" si="21"/>
        <v>26318.714285714286</v>
      </c>
      <c r="V246" s="15">
        <f t="shared" si="22"/>
        <v>29641.142857142859</v>
      </c>
      <c r="W246" s="15">
        <f t="shared" si="23"/>
        <v>413.71428571428572</v>
      </c>
      <c r="X246" s="15">
        <f t="shared" si="24"/>
        <v>26.142857142857142</v>
      </c>
    </row>
    <row r="247" spans="1:24" x14ac:dyDescent="0.35">
      <c r="A247" s="16">
        <v>44097</v>
      </c>
      <c r="B247" s="15">
        <f t="shared" si="13"/>
        <v>2079892</v>
      </c>
      <c r="C247" s="14">
        <v>16447</v>
      </c>
      <c r="D247" s="14">
        <v>560</v>
      </c>
      <c r="E247" s="15">
        <v>0</v>
      </c>
      <c r="F247" s="14">
        <v>69</v>
      </c>
      <c r="G247" s="14">
        <v>1730</v>
      </c>
      <c r="H247" s="15">
        <f t="shared" si="14"/>
        <v>123621</v>
      </c>
      <c r="I247" s="14">
        <v>16956</v>
      </c>
      <c r="J247" s="14">
        <v>49512</v>
      </c>
      <c r="K247" s="14">
        <v>66468</v>
      </c>
      <c r="L247" s="14">
        <v>690</v>
      </c>
      <c r="M247" s="14">
        <v>34061</v>
      </c>
      <c r="N247" s="14">
        <v>43</v>
      </c>
      <c r="O247" s="15">
        <f t="shared" si="17"/>
        <v>32407</v>
      </c>
      <c r="P247" s="15">
        <f t="shared" si="17"/>
        <v>647</v>
      </c>
      <c r="Q247" s="15">
        <f t="shared" si="18"/>
        <v>8.2600687872682495E-3</v>
      </c>
      <c r="R247" s="15">
        <f t="shared" si="19"/>
        <v>9.5757007018988617E-4</v>
      </c>
      <c r="S247" s="15">
        <f t="shared" si="20"/>
        <v>1.6538749633618115E-2</v>
      </c>
      <c r="T247" s="15">
        <f t="shared" si="15"/>
        <v>56156.571428571428</v>
      </c>
      <c r="U247" s="15">
        <f t="shared" si="21"/>
        <v>26319.142857142859</v>
      </c>
      <c r="V247" s="15">
        <f t="shared" si="22"/>
        <v>29837.428571428572</v>
      </c>
      <c r="W247" s="15">
        <f t="shared" si="23"/>
        <v>435.28571428571428</v>
      </c>
      <c r="X247" s="15">
        <f t="shared" si="24"/>
        <v>28.571428571428573</v>
      </c>
    </row>
    <row r="248" spans="1:24" x14ac:dyDescent="0.35">
      <c r="A248" s="16">
        <v>44098</v>
      </c>
      <c r="B248" s="15">
        <f t="shared" si="13"/>
        <v>2096502</v>
      </c>
      <c r="C248" s="14">
        <v>16610</v>
      </c>
      <c r="D248" s="14">
        <v>597</v>
      </c>
      <c r="E248" s="15">
        <v>0</v>
      </c>
      <c r="F248" s="14">
        <v>68</v>
      </c>
      <c r="G248" s="14">
        <v>1723</v>
      </c>
      <c r="H248" s="15">
        <f t="shared" si="14"/>
        <v>125344</v>
      </c>
      <c r="I248" s="14">
        <v>17149</v>
      </c>
      <c r="J248" s="14">
        <v>57211</v>
      </c>
      <c r="K248" s="14">
        <v>74360</v>
      </c>
      <c r="L248" s="14">
        <v>697</v>
      </c>
      <c r="M248" s="14">
        <v>42330</v>
      </c>
      <c r="N248" s="14">
        <v>32</v>
      </c>
      <c r="O248" s="15">
        <f t="shared" si="17"/>
        <v>32030</v>
      </c>
      <c r="P248" s="15">
        <f t="shared" si="17"/>
        <v>665</v>
      </c>
      <c r="Q248" s="15">
        <f t="shared" si="18"/>
        <v>8.7154850536308691E-3</v>
      </c>
      <c r="R248" s="15">
        <f t="shared" si="19"/>
        <v>1.0303409534652859E-3</v>
      </c>
      <c r="S248" s="15">
        <f t="shared" si="20"/>
        <v>1.7436149312377209E-2</v>
      </c>
      <c r="T248" s="15">
        <f t="shared" si="15"/>
        <v>57123.285714285717</v>
      </c>
      <c r="U248" s="15">
        <f t="shared" si="21"/>
        <v>26758.857142857141</v>
      </c>
      <c r="V248" s="15">
        <f t="shared" si="22"/>
        <v>30364.428571428572</v>
      </c>
      <c r="W248" s="15">
        <f t="shared" si="23"/>
        <v>466.57142857142856</v>
      </c>
      <c r="X248" s="15">
        <f t="shared" si="24"/>
        <v>31.285714285714285</v>
      </c>
    </row>
    <row r="249" spans="1:24" x14ac:dyDescent="0.35">
      <c r="A249" s="16">
        <v>44099</v>
      </c>
      <c r="B249" s="15">
        <f t="shared" si="13"/>
        <v>2112367</v>
      </c>
      <c r="C249" s="14">
        <v>15865</v>
      </c>
      <c r="D249" s="14">
        <v>553</v>
      </c>
      <c r="E249" s="15">
        <v>0</v>
      </c>
      <c r="F249" s="14">
        <v>64</v>
      </c>
      <c r="G249" s="14">
        <v>1829</v>
      </c>
      <c r="H249" s="15">
        <f t="shared" si="14"/>
        <v>127173</v>
      </c>
      <c r="I249" s="14">
        <v>16325</v>
      </c>
      <c r="J249" s="14">
        <v>44702</v>
      </c>
      <c r="K249" s="14">
        <v>61027</v>
      </c>
      <c r="L249" s="14">
        <v>678</v>
      </c>
      <c r="M249" s="14">
        <v>31486</v>
      </c>
      <c r="N249" s="14">
        <v>34</v>
      </c>
      <c r="O249" s="15">
        <f t="shared" si="17"/>
        <v>29541</v>
      </c>
      <c r="P249" s="15">
        <f t="shared" si="17"/>
        <v>644</v>
      </c>
      <c r="Q249" s="15">
        <f t="shared" si="18"/>
        <v>9.0051308593069607E-3</v>
      </c>
      <c r="R249" s="15">
        <f t="shared" si="19"/>
        <v>1.1018896234819711E-3</v>
      </c>
      <c r="S249" s="15">
        <f t="shared" si="20"/>
        <v>1.7941594384238542E-2</v>
      </c>
      <c r="T249" s="15">
        <f t="shared" si="15"/>
        <v>57411.714285714283</v>
      </c>
      <c r="U249" s="15">
        <f t="shared" si="21"/>
        <v>26944.571428571428</v>
      </c>
      <c r="V249" s="15">
        <f t="shared" si="22"/>
        <v>30467.142857142859</v>
      </c>
      <c r="W249" s="15">
        <f t="shared" si="23"/>
        <v>483.42857142857144</v>
      </c>
      <c r="X249" s="15">
        <f t="shared" si="24"/>
        <v>33.571428571428569</v>
      </c>
    </row>
    <row r="250" spans="1:24" x14ac:dyDescent="0.35">
      <c r="A250" s="16">
        <v>44100</v>
      </c>
      <c r="B250" s="15">
        <f t="shared" si="13"/>
        <v>2123277</v>
      </c>
      <c r="C250" s="14">
        <v>10910</v>
      </c>
      <c r="D250" s="14">
        <v>364</v>
      </c>
      <c r="E250" s="15">
        <v>0</v>
      </c>
      <c r="F250" s="14">
        <v>46</v>
      </c>
      <c r="G250" s="14">
        <v>1368</v>
      </c>
      <c r="H250" s="15">
        <f t="shared" si="14"/>
        <v>128541</v>
      </c>
      <c r="I250" s="14">
        <v>11235</v>
      </c>
      <c r="J250" s="14">
        <v>15254</v>
      </c>
      <c r="K250" s="14">
        <v>26489</v>
      </c>
      <c r="L250" s="14">
        <v>419</v>
      </c>
      <c r="M250" s="14">
        <v>8444</v>
      </c>
      <c r="N250" s="14">
        <v>8</v>
      </c>
      <c r="O250" s="15">
        <f t="shared" si="17"/>
        <v>18045</v>
      </c>
      <c r="P250" s="15">
        <f t="shared" si="17"/>
        <v>411</v>
      </c>
      <c r="Q250" s="15">
        <f t="shared" si="18"/>
        <v>9.3359716170672621E-3</v>
      </c>
      <c r="R250" s="15">
        <f t="shared" si="19"/>
        <v>1.1363583003460727E-3</v>
      </c>
      <c r="S250" s="15">
        <f t="shared" si="20"/>
        <v>1.8414061647075947E-2</v>
      </c>
      <c r="T250" s="15">
        <f t="shared" si="15"/>
        <v>57902</v>
      </c>
      <c r="U250" s="15">
        <f t="shared" si="21"/>
        <v>27479</v>
      </c>
      <c r="V250" s="15">
        <f t="shared" si="22"/>
        <v>30423</v>
      </c>
      <c r="W250" s="15">
        <f t="shared" si="23"/>
        <v>506</v>
      </c>
      <c r="X250" s="15">
        <f t="shared" si="24"/>
        <v>34.571428571428569</v>
      </c>
    </row>
    <row r="251" spans="1:24" x14ac:dyDescent="0.35">
      <c r="A251" s="16">
        <v>44101</v>
      </c>
      <c r="B251" s="15">
        <f t="shared" si="13"/>
        <v>2131791</v>
      </c>
      <c r="C251" s="14">
        <v>8514</v>
      </c>
      <c r="D251" s="14">
        <v>225</v>
      </c>
      <c r="E251" s="15">
        <v>0</v>
      </c>
      <c r="F251" s="14">
        <v>47</v>
      </c>
      <c r="G251" s="14">
        <v>1248</v>
      </c>
      <c r="H251" s="15">
        <f t="shared" si="14"/>
        <v>129789</v>
      </c>
      <c r="I251" s="14">
        <v>8769</v>
      </c>
      <c r="J251" s="14">
        <v>14755</v>
      </c>
      <c r="K251" s="14">
        <v>23524</v>
      </c>
      <c r="L251" s="14">
        <v>272</v>
      </c>
      <c r="M251" s="14">
        <v>9886</v>
      </c>
      <c r="N251" s="14">
        <v>13</v>
      </c>
      <c r="O251" s="15">
        <f t="shared" si="17"/>
        <v>13638</v>
      </c>
      <c r="P251" s="15">
        <f t="shared" si="17"/>
        <v>259</v>
      </c>
      <c r="Q251" s="15">
        <f t="shared" si="18"/>
        <v>9.5670420333416346E-3</v>
      </c>
      <c r="R251" s="15">
        <f t="shared" si="19"/>
        <v>1.1798904795208122E-3</v>
      </c>
      <c r="S251" s="15">
        <f t="shared" si="20"/>
        <v>1.8590366995956391E-2</v>
      </c>
      <c r="T251" s="15">
        <f t="shared" si="15"/>
        <v>57937</v>
      </c>
      <c r="U251" s="15">
        <f t="shared" si="21"/>
        <v>27910</v>
      </c>
      <c r="V251" s="15">
        <f t="shared" si="22"/>
        <v>30027</v>
      </c>
      <c r="W251" s="15">
        <f t="shared" si="23"/>
        <v>518.85714285714289</v>
      </c>
      <c r="X251" s="15">
        <f t="shared" si="24"/>
        <v>35.428571428571431</v>
      </c>
    </row>
    <row r="252" spans="1:24" x14ac:dyDescent="0.35">
      <c r="A252" s="16">
        <v>44102</v>
      </c>
      <c r="B252" s="15">
        <f t="shared" si="13"/>
        <v>2152403</v>
      </c>
      <c r="C252" s="14">
        <v>20612</v>
      </c>
      <c r="D252" s="14">
        <v>867</v>
      </c>
      <c r="E252" s="15">
        <v>0</v>
      </c>
      <c r="F252" s="14">
        <v>63</v>
      </c>
      <c r="G252" s="14">
        <v>1721</v>
      </c>
      <c r="H252" s="15">
        <f t="shared" si="14"/>
        <v>131510</v>
      </c>
      <c r="I252" s="14">
        <v>21182</v>
      </c>
      <c r="J252" s="14">
        <v>61840</v>
      </c>
      <c r="K252" s="14">
        <v>83022</v>
      </c>
      <c r="L252" s="14">
        <v>998</v>
      </c>
      <c r="M252" s="14">
        <v>41647</v>
      </c>
      <c r="N252" s="14">
        <v>61</v>
      </c>
      <c r="O252" s="15">
        <f t="shared" si="17"/>
        <v>41375</v>
      </c>
      <c r="P252" s="15">
        <f t="shared" si="17"/>
        <v>937</v>
      </c>
      <c r="Q252" s="15">
        <f t="shared" si="18"/>
        <v>1.0658186326672068E-2</v>
      </c>
      <c r="R252" s="15">
        <f t="shared" si="19"/>
        <v>1.2960420129604201E-3</v>
      </c>
      <c r="S252" s="15">
        <f t="shared" si="20"/>
        <v>2.0269367930081068E-2</v>
      </c>
      <c r="T252" s="15">
        <f t="shared" si="15"/>
        <v>58533.142857142855</v>
      </c>
      <c r="U252" s="15">
        <f t="shared" si="21"/>
        <v>28882.428571428572</v>
      </c>
      <c r="V252" s="15">
        <f t="shared" si="22"/>
        <v>29650.714285714286</v>
      </c>
      <c r="W252" s="15">
        <f t="shared" si="23"/>
        <v>585.42857142857144</v>
      </c>
      <c r="X252" s="15">
        <f t="shared" si="24"/>
        <v>38.428571428571431</v>
      </c>
    </row>
    <row r="253" spans="1:24" x14ac:dyDescent="0.35">
      <c r="A253" s="16">
        <v>44103</v>
      </c>
      <c r="B253" s="15">
        <f t="shared" si="13"/>
        <v>2171649</v>
      </c>
      <c r="C253" s="14">
        <v>19246</v>
      </c>
      <c r="D253" s="14">
        <v>720</v>
      </c>
      <c r="E253" s="15">
        <v>0</v>
      </c>
      <c r="F253" s="14">
        <v>73</v>
      </c>
      <c r="G253" s="14">
        <v>1777</v>
      </c>
      <c r="H253" s="15">
        <f t="shared" si="14"/>
        <v>133287</v>
      </c>
      <c r="I253" s="14">
        <v>19895</v>
      </c>
      <c r="J253" s="14">
        <v>58794</v>
      </c>
      <c r="K253" s="14">
        <v>78689</v>
      </c>
      <c r="L253" s="14">
        <v>836</v>
      </c>
      <c r="M253" s="14">
        <v>39321</v>
      </c>
      <c r="N253" s="14">
        <v>33</v>
      </c>
      <c r="O253" s="15">
        <f t="shared" si="17"/>
        <v>39368</v>
      </c>
      <c r="P253" s="15">
        <f t="shared" si="17"/>
        <v>803</v>
      </c>
      <c r="Q253" s="15">
        <f t="shared" si="18"/>
        <v>1.1098242415596536E-2</v>
      </c>
      <c r="R253" s="15">
        <f t="shared" si="19"/>
        <v>1.0812115361409436E-3</v>
      </c>
      <c r="S253" s="15">
        <f t="shared" si="20"/>
        <v>2.115269083932482E-2</v>
      </c>
      <c r="T253" s="15">
        <f t="shared" si="15"/>
        <v>59082.714285714283</v>
      </c>
      <c r="U253" s="15">
        <f t="shared" si="21"/>
        <v>29486.285714285714</v>
      </c>
      <c r="V253" s="15">
        <f t="shared" si="22"/>
        <v>29596.428571428572</v>
      </c>
      <c r="W253" s="15">
        <f t="shared" si="23"/>
        <v>623.71428571428567</v>
      </c>
      <c r="X253" s="15">
        <f t="shared" si="24"/>
        <v>32</v>
      </c>
    </row>
    <row r="254" spans="1:24" x14ac:dyDescent="0.35">
      <c r="A254" s="16">
        <v>44104</v>
      </c>
      <c r="B254" s="15">
        <f t="shared" si="13"/>
        <v>2188471</v>
      </c>
      <c r="C254" s="14">
        <v>16822</v>
      </c>
      <c r="D254" s="14">
        <v>613</v>
      </c>
      <c r="E254" s="15">
        <v>0</v>
      </c>
      <c r="F254" s="14">
        <v>67</v>
      </c>
      <c r="G254" s="14">
        <v>1715</v>
      </c>
      <c r="H254" s="15">
        <f t="shared" si="14"/>
        <v>135002</v>
      </c>
      <c r="I254" s="14">
        <v>17329</v>
      </c>
      <c r="J254" s="14">
        <v>49219</v>
      </c>
      <c r="K254" s="14">
        <v>66548</v>
      </c>
      <c r="L254" s="14">
        <v>735</v>
      </c>
      <c r="M254" s="14">
        <v>30279</v>
      </c>
      <c r="N254" s="14">
        <v>40</v>
      </c>
      <c r="O254" s="15">
        <f t="shared" si="17"/>
        <v>36269</v>
      </c>
      <c r="P254" s="15">
        <f t="shared" si="17"/>
        <v>695</v>
      </c>
      <c r="Q254" s="15">
        <f t="shared" si="18"/>
        <v>1.1204881315286262E-2</v>
      </c>
      <c r="R254" s="15">
        <f t="shared" si="19"/>
        <v>1.0865664010069177E-3</v>
      </c>
      <c r="S254" s="15">
        <f t="shared" si="20"/>
        <v>2.099245717329478E-2</v>
      </c>
      <c r="T254" s="15">
        <f t="shared" si="15"/>
        <v>59094.142857142855</v>
      </c>
      <c r="U254" s="15">
        <f t="shared" si="21"/>
        <v>30038</v>
      </c>
      <c r="V254" s="15">
        <f t="shared" si="22"/>
        <v>29056.142857142859</v>
      </c>
      <c r="W254" s="15">
        <f t="shared" si="23"/>
        <v>630.57142857142856</v>
      </c>
      <c r="X254" s="15">
        <f t="shared" si="24"/>
        <v>31.571428571428573</v>
      </c>
    </row>
    <row r="255" spans="1:24" x14ac:dyDescent="0.35">
      <c r="A255" s="16">
        <v>44105</v>
      </c>
      <c r="B255" s="15">
        <f t="shared" si="13"/>
        <v>2204262</v>
      </c>
      <c r="C255" s="14">
        <v>15791</v>
      </c>
      <c r="D255" s="14">
        <v>684</v>
      </c>
      <c r="E255" s="15">
        <v>0</v>
      </c>
      <c r="F255" s="14">
        <v>62</v>
      </c>
      <c r="G255" s="14">
        <v>1667</v>
      </c>
      <c r="H255" s="15">
        <f t="shared" si="14"/>
        <v>136669</v>
      </c>
      <c r="I255" s="14">
        <v>16265</v>
      </c>
      <c r="J255" s="14">
        <v>60128</v>
      </c>
      <c r="K255" s="14">
        <v>76393</v>
      </c>
      <c r="L255" s="14">
        <v>816</v>
      </c>
      <c r="M255" s="14">
        <v>42039</v>
      </c>
      <c r="N255" s="14">
        <v>44</v>
      </c>
      <c r="O255" s="15">
        <f t="shared" si="17"/>
        <v>34354</v>
      </c>
      <c r="P255" s="15">
        <f t="shared" si="17"/>
        <v>772</v>
      </c>
      <c r="Q255" s="15">
        <f t="shared" si="18"/>
        <v>1.143635191439816E-2</v>
      </c>
      <c r="R255" s="15">
        <f t="shared" si="19"/>
        <v>1.1472068221878662E-3</v>
      </c>
      <c r="S255" s="15">
        <f t="shared" si="20"/>
        <v>2.1266287219530552E-2</v>
      </c>
      <c r="T255" s="15">
        <f t="shared" si="15"/>
        <v>59384.571428571428</v>
      </c>
      <c r="U255" s="15">
        <f t="shared" si="21"/>
        <v>30370</v>
      </c>
      <c r="V255" s="15">
        <f t="shared" si="22"/>
        <v>29014.571428571428</v>
      </c>
      <c r="W255" s="15">
        <f t="shared" si="23"/>
        <v>645.85714285714289</v>
      </c>
      <c r="X255" s="15">
        <f t="shared" si="24"/>
        <v>33.285714285714285</v>
      </c>
    </row>
    <row r="256" spans="1:24" x14ac:dyDescent="0.35">
      <c r="A256" s="16">
        <v>44106</v>
      </c>
      <c r="B256" s="15">
        <f t="shared" si="13"/>
        <v>2220668</v>
      </c>
      <c r="C256" s="14">
        <v>16406</v>
      </c>
      <c r="D256" s="14">
        <v>565</v>
      </c>
      <c r="E256" s="15">
        <v>0</v>
      </c>
      <c r="F256" s="14">
        <v>43</v>
      </c>
      <c r="G256" s="14">
        <v>1937</v>
      </c>
      <c r="H256" s="15">
        <f t="shared" si="14"/>
        <v>138606</v>
      </c>
      <c r="I256" s="14">
        <v>16946</v>
      </c>
      <c r="J256" s="14">
        <v>47727</v>
      </c>
      <c r="K256" s="14">
        <v>64673</v>
      </c>
      <c r="L256" s="14">
        <v>673</v>
      </c>
      <c r="M256" s="14">
        <v>31614</v>
      </c>
      <c r="N256" s="14">
        <v>34</v>
      </c>
      <c r="O256" s="15">
        <f t="shared" si="17"/>
        <v>33059</v>
      </c>
      <c r="P256" s="15">
        <f t="shared" si="17"/>
        <v>639</v>
      </c>
      <c r="Q256" s="15">
        <f t="shared" si="18"/>
        <v>1.132499320357325E-2</v>
      </c>
      <c r="R256" s="15">
        <f t="shared" si="19"/>
        <v>1.1464842788958323E-3</v>
      </c>
      <c r="S256" s="15">
        <f t="shared" si="20"/>
        <v>2.0896958927943434E-2</v>
      </c>
      <c r="T256" s="15">
        <f t="shared" si="15"/>
        <v>59905.428571428572</v>
      </c>
      <c r="U256" s="15">
        <f t="shared" si="21"/>
        <v>30872.571428571428</v>
      </c>
      <c r="V256" s="15">
        <f t="shared" si="22"/>
        <v>29032.857142857141</v>
      </c>
      <c r="W256" s="15">
        <f t="shared" si="23"/>
        <v>645.14285714285711</v>
      </c>
      <c r="X256" s="15">
        <f t="shared" si="24"/>
        <v>33.285714285714285</v>
      </c>
    </row>
    <row r="257" spans="1:24" x14ac:dyDescent="0.35">
      <c r="A257" s="16">
        <v>44107</v>
      </c>
      <c r="B257" s="15">
        <f t="shared" si="13"/>
        <v>2231838</v>
      </c>
      <c r="C257" s="14">
        <v>11170</v>
      </c>
      <c r="D257" s="14">
        <v>408</v>
      </c>
      <c r="E257" s="15">
        <v>0</v>
      </c>
      <c r="F257" s="14">
        <v>61</v>
      </c>
      <c r="G257" s="14">
        <v>1575</v>
      </c>
      <c r="H257" s="15">
        <f t="shared" si="14"/>
        <v>140181</v>
      </c>
      <c r="I257" s="14">
        <v>11643</v>
      </c>
      <c r="J257" s="14">
        <v>17046</v>
      </c>
      <c r="K257" s="14">
        <v>28689</v>
      </c>
      <c r="L257" s="14">
        <v>484</v>
      </c>
      <c r="M257" s="14">
        <v>9147</v>
      </c>
      <c r="N257" s="14">
        <v>6</v>
      </c>
      <c r="O257" s="15">
        <f t="shared" si="17"/>
        <v>19542</v>
      </c>
      <c r="P257" s="15">
        <f t="shared" si="17"/>
        <v>478</v>
      </c>
      <c r="Q257" s="15">
        <f t="shared" si="18"/>
        <v>1.1420085496443974E-2</v>
      </c>
      <c r="R257" s="15">
        <f t="shared" si="19"/>
        <v>1.1327249635909834E-3</v>
      </c>
      <c r="S257" s="15">
        <f t="shared" si="20"/>
        <v>2.1061096941706301E-2</v>
      </c>
      <c r="T257" s="15">
        <f t="shared" si="15"/>
        <v>60219.714285714283</v>
      </c>
      <c r="U257" s="15">
        <f t="shared" si="21"/>
        <v>31086.428571428572</v>
      </c>
      <c r="V257" s="15">
        <f t="shared" si="22"/>
        <v>29133.285714285714</v>
      </c>
      <c r="W257" s="15">
        <f t="shared" si="23"/>
        <v>654.71428571428567</v>
      </c>
      <c r="X257" s="15">
        <f t="shared" si="24"/>
        <v>33</v>
      </c>
    </row>
    <row r="258" spans="1:24" x14ac:dyDescent="0.35">
      <c r="A258" s="16">
        <v>44108</v>
      </c>
      <c r="B258" s="15">
        <f t="shared" si="13"/>
        <v>2239287</v>
      </c>
      <c r="C258" s="14">
        <v>7449</v>
      </c>
      <c r="D258" s="14">
        <v>292</v>
      </c>
      <c r="E258" s="15">
        <v>0</v>
      </c>
      <c r="F258" s="14">
        <v>64</v>
      </c>
      <c r="G258" s="14">
        <v>1684</v>
      </c>
      <c r="H258" s="15">
        <f t="shared" si="14"/>
        <v>141865</v>
      </c>
      <c r="I258" s="14">
        <v>7654</v>
      </c>
      <c r="J258" s="14">
        <v>19045</v>
      </c>
      <c r="K258" s="14">
        <v>26699</v>
      </c>
      <c r="L258" s="14">
        <v>359</v>
      </c>
      <c r="M258" s="14">
        <v>12622</v>
      </c>
      <c r="N258" s="14">
        <v>6</v>
      </c>
      <c r="O258" s="15">
        <f t="shared" si="17"/>
        <v>14077</v>
      </c>
      <c r="P258" s="15">
        <f t="shared" si="17"/>
        <v>353</v>
      </c>
      <c r="Q258" s="15">
        <f t="shared" si="18"/>
        <v>1.1539557301048001E-2</v>
      </c>
      <c r="R258" s="15">
        <f t="shared" si="19"/>
        <v>1.0838587306272348E-3</v>
      </c>
      <c r="S258" s="15">
        <f t="shared" si="20"/>
        <v>2.1449799123112765E-2</v>
      </c>
      <c r="T258" s="15">
        <f t="shared" si="15"/>
        <v>60673.285714285717</v>
      </c>
      <c r="U258" s="15">
        <f t="shared" si="21"/>
        <v>31149.142857142859</v>
      </c>
      <c r="V258" s="15">
        <f t="shared" si="22"/>
        <v>29524.142857142859</v>
      </c>
      <c r="W258" s="15">
        <f t="shared" si="23"/>
        <v>668.14285714285711</v>
      </c>
      <c r="X258" s="15">
        <f t="shared" si="24"/>
        <v>32</v>
      </c>
    </row>
    <row r="259" spans="1:24" x14ac:dyDescent="0.35">
      <c r="A259" s="16">
        <v>44109</v>
      </c>
      <c r="B259" s="15">
        <f t="shared" si="13"/>
        <v>2260506</v>
      </c>
      <c r="C259" s="14">
        <v>21219</v>
      </c>
      <c r="D259" s="14">
        <v>751</v>
      </c>
      <c r="E259" s="15">
        <v>0</v>
      </c>
      <c r="F259" s="14">
        <v>29</v>
      </c>
      <c r="G259" s="14">
        <v>879</v>
      </c>
      <c r="H259" s="15">
        <f t="shared" si="14"/>
        <v>142744</v>
      </c>
      <c r="I259" s="14">
        <v>21842</v>
      </c>
      <c r="J259" s="14">
        <v>69755</v>
      </c>
      <c r="K259" s="14">
        <v>91597</v>
      </c>
      <c r="L259" s="14">
        <v>922</v>
      </c>
      <c r="M259" s="14">
        <v>45811</v>
      </c>
      <c r="N259" s="14">
        <v>42</v>
      </c>
      <c r="O259" s="15">
        <f t="shared" si="17"/>
        <v>45786</v>
      </c>
      <c r="P259" s="15">
        <f t="shared" si="17"/>
        <v>880</v>
      </c>
      <c r="Q259" s="15">
        <f t="shared" si="18"/>
        <v>1.1135780358560587E-2</v>
      </c>
      <c r="R259" s="15">
        <f t="shared" si="19"/>
        <v>9.7233355309652662E-4</v>
      </c>
      <c r="S259" s="15">
        <f t="shared" si="20"/>
        <v>2.0768245263086918E-2</v>
      </c>
      <c r="T259" s="15">
        <f t="shared" si="15"/>
        <v>61898.285714285717</v>
      </c>
      <c r="U259" s="15">
        <f t="shared" si="21"/>
        <v>31779.285714285714</v>
      </c>
      <c r="V259" s="15">
        <f t="shared" si="22"/>
        <v>30119</v>
      </c>
      <c r="W259" s="15">
        <f t="shared" si="23"/>
        <v>660</v>
      </c>
      <c r="X259" s="15">
        <f t="shared" si="24"/>
        <v>29.285714285714285</v>
      </c>
    </row>
    <row r="260" spans="1:24" x14ac:dyDescent="0.35">
      <c r="A260" s="16">
        <v>44110</v>
      </c>
      <c r="B260" s="15">
        <f t="shared" ref="B260:B323" si="25">C260+B259</f>
        <v>2281881</v>
      </c>
      <c r="C260" s="14">
        <v>21375</v>
      </c>
      <c r="D260" s="14">
        <v>735</v>
      </c>
      <c r="E260" s="15">
        <v>0</v>
      </c>
      <c r="F260" s="14">
        <v>59</v>
      </c>
      <c r="G260" s="14">
        <v>2130</v>
      </c>
      <c r="H260" s="15">
        <f t="shared" ref="H260:H279" si="26">G260+H259</f>
        <v>144874</v>
      </c>
      <c r="I260" s="14">
        <v>22050</v>
      </c>
      <c r="J260" s="14">
        <v>66240</v>
      </c>
      <c r="K260" s="14">
        <v>88290</v>
      </c>
      <c r="L260" s="14">
        <v>882</v>
      </c>
      <c r="M260" s="14">
        <v>41719</v>
      </c>
      <c r="N260" s="14">
        <v>22</v>
      </c>
      <c r="O260" s="15">
        <f t="shared" si="17"/>
        <v>46571</v>
      </c>
      <c r="P260" s="15">
        <f t="shared" si="17"/>
        <v>860</v>
      </c>
      <c r="Q260" s="15">
        <f t="shared" si="18"/>
        <v>1.0998241094269671E-2</v>
      </c>
      <c r="R260" s="15">
        <f t="shared" si="19"/>
        <v>9.0981142516801024E-4</v>
      </c>
      <c r="S260" s="15">
        <f t="shared" si="20"/>
        <v>2.0365064574280018E-2</v>
      </c>
      <c r="T260" s="15">
        <f t="shared" si="15"/>
        <v>63269.857142857145</v>
      </c>
      <c r="U260" s="15">
        <f t="shared" si="21"/>
        <v>32808.285714285717</v>
      </c>
      <c r="V260" s="15">
        <f t="shared" si="22"/>
        <v>30461.571428571428</v>
      </c>
      <c r="W260" s="15">
        <f t="shared" si="23"/>
        <v>668.14285714285711</v>
      </c>
      <c r="X260" s="15">
        <f t="shared" si="24"/>
        <v>27.714285714285715</v>
      </c>
    </row>
    <row r="261" spans="1:24" x14ac:dyDescent="0.35">
      <c r="A261" s="16">
        <v>44111</v>
      </c>
      <c r="B261" s="15">
        <f t="shared" si="25"/>
        <v>2302425</v>
      </c>
      <c r="C261" s="14">
        <v>20544</v>
      </c>
      <c r="D261" s="14">
        <v>722</v>
      </c>
      <c r="E261" s="15">
        <v>0</v>
      </c>
      <c r="F261" s="14">
        <v>58</v>
      </c>
      <c r="G261" s="14">
        <v>2035</v>
      </c>
      <c r="H261" s="15">
        <f t="shared" si="26"/>
        <v>146909</v>
      </c>
      <c r="I261" s="14">
        <v>21190</v>
      </c>
      <c r="J261" s="14">
        <v>57041</v>
      </c>
      <c r="K261" s="14">
        <v>78231</v>
      </c>
      <c r="L261" s="14">
        <v>878</v>
      </c>
      <c r="M261" s="14">
        <v>33845</v>
      </c>
      <c r="N261" s="14">
        <v>18</v>
      </c>
      <c r="O261" s="15">
        <f t="shared" si="17"/>
        <v>44386</v>
      </c>
      <c r="P261" s="15">
        <f t="shared" si="17"/>
        <v>860</v>
      </c>
      <c r="Q261" s="15">
        <f t="shared" si="18"/>
        <v>1.1030155838899009E-2</v>
      </c>
      <c r="R261" s="15">
        <f t="shared" si="19"/>
        <v>7.9336891193143816E-4</v>
      </c>
      <c r="S261" s="15">
        <f t="shared" si="20"/>
        <v>2.0363789296603933E-2</v>
      </c>
      <c r="T261" s="15">
        <f t="shared" si="15"/>
        <v>64938.857142857145</v>
      </c>
      <c r="U261" s="15">
        <f t="shared" si="21"/>
        <v>33967.857142857145</v>
      </c>
      <c r="V261" s="15">
        <f t="shared" si="22"/>
        <v>30971</v>
      </c>
      <c r="W261" s="15">
        <f t="shared" si="23"/>
        <v>691.71428571428567</v>
      </c>
      <c r="X261" s="15">
        <f t="shared" si="24"/>
        <v>24.571428571428573</v>
      </c>
    </row>
    <row r="262" spans="1:24" x14ac:dyDescent="0.35">
      <c r="A262" s="16">
        <v>44112</v>
      </c>
      <c r="B262" s="15">
        <f t="shared" si="25"/>
        <v>2321126</v>
      </c>
      <c r="C262" s="14">
        <v>18701</v>
      </c>
      <c r="D262" s="14">
        <v>835</v>
      </c>
      <c r="E262" s="15">
        <v>0</v>
      </c>
      <c r="F262" s="14">
        <v>106</v>
      </c>
      <c r="G262" s="14">
        <v>2043</v>
      </c>
      <c r="H262" s="15">
        <f t="shared" si="26"/>
        <v>148952</v>
      </c>
      <c r="I262" s="14">
        <v>19181</v>
      </c>
      <c r="J262" s="14">
        <v>68236</v>
      </c>
      <c r="K262" s="14">
        <v>87417</v>
      </c>
      <c r="L262" s="14">
        <v>996</v>
      </c>
      <c r="M262" s="14">
        <v>43661</v>
      </c>
      <c r="N262" s="14">
        <v>26</v>
      </c>
      <c r="O262" s="15">
        <f t="shared" si="17"/>
        <v>43756</v>
      </c>
      <c r="P262" s="15">
        <f t="shared" si="17"/>
        <v>970</v>
      </c>
      <c r="Q262" s="15">
        <f t="shared" si="18"/>
        <v>1.1155594120224401E-2</v>
      </c>
      <c r="R262" s="15">
        <f t="shared" si="19"/>
        <v>7.0506686689344794E-4</v>
      </c>
      <c r="S262" s="15">
        <f t="shared" si="20"/>
        <v>2.0390246665345075E-2</v>
      </c>
      <c r="T262" s="15">
        <f t="shared" si="15"/>
        <v>66513.71428571429</v>
      </c>
      <c r="U262" s="15">
        <f t="shared" si="21"/>
        <v>35311</v>
      </c>
      <c r="V262" s="15">
        <f t="shared" si="22"/>
        <v>31202.714285714286</v>
      </c>
      <c r="W262" s="15">
        <f t="shared" si="23"/>
        <v>720</v>
      </c>
      <c r="X262" s="15">
        <f t="shared" si="24"/>
        <v>22</v>
      </c>
    </row>
    <row r="263" spans="1:24" x14ac:dyDescent="0.35">
      <c r="A263" s="16">
        <v>44113</v>
      </c>
      <c r="B263" s="15">
        <f t="shared" si="25"/>
        <v>2336626</v>
      </c>
      <c r="C263" s="14">
        <v>15500</v>
      </c>
      <c r="D263" s="14">
        <v>689</v>
      </c>
      <c r="E263" s="15">
        <v>0</v>
      </c>
      <c r="F263" s="14">
        <v>57</v>
      </c>
      <c r="G263" s="14">
        <v>1991</v>
      </c>
      <c r="H263" s="15">
        <f t="shared" si="26"/>
        <v>150943</v>
      </c>
      <c r="I263" s="14">
        <v>15885</v>
      </c>
      <c r="J263" s="14">
        <v>44055</v>
      </c>
      <c r="K263" s="14">
        <v>59940</v>
      </c>
      <c r="L263" s="14">
        <v>881</v>
      </c>
      <c r="M263" s="14">
        <v>24769</v>
      </c>
      <c r="N263" s="14">
        <v>16</v>
      </c>
      <c r="O263" s="15">
        <f t="shared" si="17"/>
        <v>35171</v>
      </c>
      <c r="P263" s="15">
        <f t="shared" si="17"/>
        <v>865</v>
      </c>
      <c r="Q263" s="15">
        <f t="shared" si="18"/>
        <v>1.1721487730627107E-2</v>
      </c>
      <c r="R263" s="15">
        <f t="shared" si="19"/>
        <v>6.4280110032423647E-4</v>
      </c>
      <c r="S263" s="15">
        <f t="shared" si="20"/>
        <v>2.1124076874631453E-2</v>
      </c>
      <c r="T263" s="15">
        <f t="shared" si="15"/>
        <v>65837.571428571435</v>
      </c>
      <c r="U263" s="15">
        <f t="shared" si="21"/>
        <v>35612.714285714283</v>
      </c>
      <c r="V263" s="15">
        <f t="shared" si="22"/>
        <v>30224.857142857141</v>
      </c>
      <c r="W263" s="15">
        <f t="shared" si="23"/>
        <v>752.28571428571433</v>
      </c>
      <c r="X263" s="15">
        <f t="shared" si="24"/>
        <v>19.428571428571427</v>
      </c>
    </row>
    <row r="264" spans="1:24" x14ac:dyDescent="0.35">
      <c r="A264" s="16">
        <v>44114</v>
      </c>
      <c r="B264" s="15">
        <f t="shared" si="25"/>
        <v>2346751</v>
      </c>
      <c r="C264" s="14">
        <v>10125</v>
      </c>
      <c r="D264" s="14">
        <v>413</v>
      </c>
      <c r="E264" s="15">
        <v>0</v>
      </c>
      <c r="F264" s="14">
        <v>58</v>
      </c>
      <c r="G264" s="14">
        <v>1611</v>
      </c>
      <c r="H264" s="15">
        <f t="shared" si="26"/>
        <v>152554</v>
      </c>
      <c r="I264" s="14">
        <v>10378</v>
      </c>
      <c r="J264" s="14">
        <v>12746</v>
      </c>
      <c r="K264" s="14">
        <v>23124</v>
      </c>
      <c r="L264" s="14">
        <v>515</v>
      </c>
      <c r="M264" s="14">
        <v>3600</v>
      </c>
      <c r="N264" s="14">
        <v>5</v>
      </c>
      <c r="O264" s="15">
        <f t="shared" si="17"/>
        <v>19524</v>
      </c>
      <c r="P264" s="15">
        <f t="shared" si="17"/>
        <v>510</v>
      </c>
      <c r="Q264" s="15">
        <f t="shared" si="18"/>
        <v>1.1932843983500916E-2</v>
      </c>
      <c r="R264" s="15">
        <f t="shared" si="19"/>
        <v>6.5525392302950587E-4</v>
      </c>
      <c r="S264" s="15">
        <f t="shared" si="20"/>
        <v>2.1253976595753215E-2</v>
      </c>
      <c r="T264" s="15">
        <f t="shared" si="15"/>
        <v>65042.571428571428</v>
      </c>
      <c r="U264" s="15">
        <f t="shared" si="21"/>
        <v>35610.142857142855</v>
      </c>
      <c r="V264" s="15">
        <f t="shared" si="22"/>
        <v>29432.428571428572</v>
      </c>
      <c r="W264" s="15">
        <f t="shared" si="23"/>
        <v>756.85714285714289</v>
      </c>
      <c r="X264" s="15">
        <f t="shared" si="24"/>
        <v>19.285714285714285</v>
      </c>
    </row>
    <row r="265" spans="1:24" x14ac:dyDescent="0.35">
      <c r="A265" s="16">
        <v>44115</v>
      </c>
      <c r="B265" s="15">
        <f t="shared" si="25"/>
        <v>2353832</v>
      </c>
      <c r="C265" s="14">
        <v>7081</v>
      </c>
      <c r="D265" s="14">
        <v>264</v>
      </c>
      <c r="E265" s="15">
        <v>0</v>
      </c>
      <c r="F265" s="14">
        <v>75</v>
      </c>
      <c r="G265" s="14">
        <v>1351</v>
      </c>
      <c r="H265" s="15">
        <f t="shared" si="26"/>
        <v>153905</v>
      </c>
      <c r="I265" s="14">
        <v>7253</v>
      </c>
      <c r="J265" s="14">
        <v>16010</v>
      </c>
      <c r="K265" s="14">
        <v>23263</v>
      </c>
      <c r="L265" s="14">
        <v>328</v>
      </c>
      <c r="M265" s="14">
        <v>9654</v>
      </c>
      <c r="N265" s="14">
        <v>1</v>
      </c>
      <c r="O265" s="15">
        <f t="shared" si="17"/>
        <v>13609</v>
      </c>
      <c r="P265" s="15">
        <f t="shared" si="17"/>
        <v>327</v>
      </c>
      <c r="Q265" s="15">
        <f t="shared" si="18"/>
        <v>1.1954977404605832E-2</v>
      </c>
      <c r="R265" s="15">
        <f t="shared" si="19"/>
        <v>6.4020801835919607E-4</v>
      </c>
      <c r="S265" s="15">
        <f t="shared" si="20"/>
        <v>2.1189455111071811E-2</v>
      </c>
      <c r="T265" s="15">
        <f t="shared" ref="T265:T328" si="27">AVERAGE(K259:K265)</f>
        <v>64551.714285714283</v>
      </c>
      <c r="U265" s="15">
        <f t="shared" si="21"/>
        <v>35543.285714285717</v>
      </c>
      <c r="V265" s="15">
        <f t="shared" si="22"/>
        <v>29008.428571428572</v>
      </c>
      <c r="W265" s="15">
        <f t="shared" si="23"/>
        <v>753.14285714285711</v>
      </c>
      <c r="X265" s="15">
        <f t="shared" si="24"/>
        <v>18.571428571428573</v>
      </c>
    </row>
    <row r="266" spans="1:24" x14ac:dyDescent="0.35">
      <c r="A266" s="16">
        <v>44116</v>
      </c>
      <c r="B266" s="15">
        <f t="shared" si="25"/>
        <v>2367354</v>
      </c>
      <c r="C266" s="14">
        <v>13522</v>
      </c>
      <c r="D266" s="14">
        <v>595</v>
      </c>
      <c r="E266" s="15">
        <v>0</v>
      </c>
      <c r="F266" s="14">
        <v>82</v>
      </c>
      <c r="G266" s="14">
        <v>2052</v>
      </c>
      <c r="H266" s="15">
        <f t="shared" si="26"/>
        <v>155957</v>
      </c>
      <c r="I266" s="14">
        <v>13854</v>
      </c>
      <c r="J266" s="14">
        <v>46055</v>
      </c>
      <c r="K266" s="14">
        <v>59909</v>
      </c>
      <c r="L266" s="14">
        <v>751</v>
      </c>
      <c r="M266" s="14">
        <v>28637</v>
      </c>
      <c r="N266" s="14">
        <v>20</v>
      </c>
      <c r="O266" s="15">
        <f t="shared" si="17"/>
        <v>31272</v>
      </c>
      <c r="P266" s="15">
        <f t="shared" si="17"/>
        <v>731</v>
      </c>
      <c r="Q266" s="15">
        <f t="shared" si="18"/>
        <v>1.2449604211588533E-2</v>
      </c>
      <c r="R266" s="15">
        <f t="shared" si="19"/>
        <v>5.8100438443123433E-4</v>
      </c>
      <c r="S266" s="15">
        <f t="shared" si="20"/>
        <v>2.1866156755118677E-2</v>
      </c>
      <c r="T266" s="15">
        <f t="shared" si="27"/>
        <v>60024.857142857145</v>
      </c>
      <c r="U266" s="15">
        <f t="shared" si="21"/>
        <v>33469.857142857145</v>
      </c>
      <c r="V266" s="15">
        <f t="shared" si="22"/>
        <v>26555</v>
      </c>
      <c r="W266" s="15">
        <f t="shared" si="23"/>
        <v>731.85714285714289</v>
      </c>
      <c r="X266" s="15">
        <f t="shared" si="24"/>
        <v>15.428571428571429</v>
      </c>
    </row>
    <row r="267" spans="1:24" x14ac:dyDescent="0.35">
      <c r="A267" s="16">
        <v>44117</v>
      </c>
      <c r="B267" s="15">
        <f t="shared" si="25"/>
        <v>2385186</v>
      </c>
      <c r="C267" s="14">
        <v>17832</v>
      </c>
      <c r="D267" s="14">
        <v>786</v>
      </c>
      <c r="E267" s="15">
        <v>0</v>
      </c>
      <c r="F267" s="14">
        <v>53</v>
      </c>
      <c r="G267" s="14">
        <v>1865</v>
      </c>
      <c r="H267" s="15">
        <f t="shared" si="26"/>
        <v>157822</v>
      </c>
      <c r="I267" s="14">
        <v>18214</v>
      </c>
      <c r="J267" s="14">
        <v>69653</v>
      </c>
      <c r="K267" s="14">
        <v>87867</v>
      </c>
      <c r="L267" s="14">
        <v>943</v>
      </c>
      <c r="M267" s="14">
        <v>44555</v>
      </c>
      <c r="N267" s="14">
        <v>63</v>
      </c>
      <c r="O267" s="15">
        <f t="shared" si="17"/>
        <v>43312</v>
      </c>
      <c r="P267" s="15">
        <f t="shared" si="17"/>
        <v>880</v>
      </c>
      <c r="Q267" s="15">
        <f t="shared" si="18"/>
        <v>1.2607474431269966E-2</v>
      </c>
      <c r="R267" s="15">
        <f t="shared" si="19"/>
        <v>7.8952527805596618E-4</v>
      </c>
      <c r="S267" s="15">
        <f t="shared" si="20"/>
        <v>2.2261178201965114E-2</v>
      </c>
      <c r="T267" s="15">
        <f t="shared" si="27"/>
        <v>59964.428571428572</v>
      </c>
      <c r="U267" s="15">
        <f t="shared" si="21"/>
        <v>33004.285714285717</v>
      </c>
      <c r="V267" s="15">
        <f t="shared" si="22"/>
        <v>26960.142857142859</v>
      </c>
      <c r="W267" s="15">
        <f t="shared" si="23"/>
        <v>734.71428571428567</v>
      </c>
      <c r="X267" s="15">
        <f t="shared" si="24"/>
        <v>21.285714285714285</v>
      </c>
    </row>
    <row r="268" spans="1:24" x14ac:dyDescent="0.35">
      <c r="A268" s="16">
        <v>44118</v>
      </c>
      <c r="B268" s="15">
        <f t="shared" si="25"/>
        <v>2405039</v>
      </c>
      <c r="C268" s="14">
        <v>19853</v>
      </c>
      <c r="D268" s="14">
        <v>899</v>
      </c>
      <c r="E268" s="15">
        <v>0</v>
      </c>
      <c r="F268" s="14">
        <v>71</v>
      </c>
      <c r="G268" s="14">
        <v>2021</v>
      </c>
      <c r="H268" s="15">
        <f t="shared" si="26"/>
        <v>159843</v>
      </c>
      <c r="I268" s="14">
        <v>20366</v>
      </c>
      <c r="J268" s="14">
        <v>64614</v>
      </c>
      <c r="K268" s="14">
        <v>84980</v>
      </c>
      <c r="L268" s="14">
        <v>1134</v>
      </c>
      <c r="M268" s="14">
        <v>39080</v>
      </c>
      <c r="N268" s="14">
        <v>51</v>
      </c>
      <c r="O268" s="15">
        <f t="shared" si="17"/>
        <v>45900</v>
      </c>
      <c r="P268" s="15">
        <f t="shared" si="17"/>
        <v>1083</v>
      </c>
      <c r="Q268" s="15">
        <f t="shared" si="18"/>
        <v>1.3008206330597891E-2</v>
      </c>
      <c r="R268" s="15">
        <f t="shared" si="19"/>
        <v>9.3835715316875992E-4</v>
      </c>
      <c r="S268" s="15">
        <f t="shared" si="20"/>
        <v>2.3075202972340718E-2</v>
      </c>
      <c r="T268" s="15">
        <f t="shared" si="27"/>
        <v>60928.571428571428</v>
      </c>
      <c r="U268" s="15">
        <f t="shared" si="21"/>
        <v>33220.571428571428</v>
      </c>
      <c r="V268" s="15">
        <f t="shared" si="22"/>
        <v>27708</v>
      </c>
      <c r="W268" s="15">
        <f t="shared" si="23"/>
        <v>766.57142857142856</v>
      </c>
      <c r="X268" s="15">
        <f t="shared" si="24"/>
        <v>26</v>
      </c>
    </row>
    <row r="269" spans="1:24" x14ac:dyDescent="0.35">
      <c r="A269" s="16">
        <v>44119</v>
      </c>
      <c r="B269" s="15">
        <f t="shared" si="25"/>
        <v>2423225</v>
      </c>
      <c r="C269" s="14">
        <v>18186</v>
      </c>
      <c r="D269" s="14">
        <v>950</v>
      </c>
      <c r="E269" s="15">
        <v>0</v>
      </c>
      <c r="F269" s="14">
        <v>57</v>
      </c>
      <c r="G269" s="14">
        <v>1816</v>
      </c>
      <c r="H269" s="15">
        <f t="shared" si="26"/>
        <v>161659</v>
      </c>
      <c r="I269" s="14">
        <v>18616</v>
      </c>
      <c r="J269" s="14">
        <v>69102</v>
      </c>
      <c r="K269" s="14">
        <v>87718</v>
      </c>
      <c r="L269" s="14">
        <v>1171</v>
      </c>
      <c r="M269" s="14">
        <v>44121</v>
      </c>
      <c r="N269" s="14">
        <v>38</v>
      </c>
      <c r="O269" s="15">
        <f t="shared" si="17"/>
        <v>43597</v>
      </c>
      <c r="P269" s="15">
        <f t="shared" si="17"/>
        <v>1133</v>
      </c>
      <c r="Q269" s="15">
        <f t="shared" si="18"/>
        <v>1.3409059491425747E-2</v>
      </c>
      <c r="R269" s="15">
        <f t="shared" si="19"/>
        <v>9.9786025841494519E-4</v>
      </c>
      <c r="S269" s="15">
        <f t="shared" si="20"/>
        <v>2.3792413451814876E-2</v>
      </c>
      <c r="T269" s="15">
        <f t="shared" si="27"/>
        <v>60971.571428571428</v>
      </c>
      <c r="U269" s="15">
        <f t="shared" si="21"/>
        <v>33197.857142857145</v>
      </c>
      <c r="V269" s="15">
        <f t="shared" si="22"/>
        <v>27773.714285714286</v>
      </c>
      <c r="W269" s="15">
        <f t="shared" si="23"/>
        <v>789.85714285714289</v>
      </c>
      <c r="X269" s="15">
        <f t="shared" si="24"/>
        <v>27.714285714285715</v>
      </c>
    </row>
    <row r="270" spans="1:24" x14ac:dyDescent="0.35">
      <c r="A270" s="16">
        <v>44120</v>
      </c>
      <c r="B270" s="15">
        <f t="shared" si="25"/>
        <v>2439855</v>
      </c>
      <c r="C270" s="14">
        <v>16630</v>
      </c>
      <c r="D270" s="14">
        <v>866</v>
      </c>
      <c r="E270" s="15">
        <v>0</v>
      </c>
      <c r="F270" s="14">
        <v>84</v>
      </c>
      <c r="G270" s="14">
        <v>1898</v>
      </c>
      <c r="H270" s="15">
        <f t="shared" si="26"/>
        <v>163557</v>
      </c>
      <c r="I270" s="14">
        <v>16969</v>
      </c>
      <c r="J270" s="14">
        <v>57695</v>
      </c>
      <c r="K270" s="14">
        <v>74664</v>
      </c>
      <c r="L270" s="14">
        <v>1087</v>
      </c>
      <c r="M270" s="14">
        <v>36715</v>
      </c>
      <c r="N270" s="14">
        <v>27</v>
      </c>
      <c r="O270" s="15">
        <f t="shared" si="17"/>
        <v>37949</v>
      </c>
      <c r="P270" s="15">
        <f t="shared" si="17"/>
        <v>1060</v>
      </c>
      <c r="Q270" s="15">
        <f t="shared" si="18"/>
        <v>1.3428458184700754E-2</v>
      </c>
      <c r="R270" s="15">
        <f t="shared" si="19"/>
        <v>9.933999476647833E-4</v>
      </c>
      <c r="S270" s="15">
        <f t="shared" si="20"/>
        <v>2.4340563779165939E-2</v>
      </c>
      <c r="T270" s="15">
        <f t="shared" si="27"/>
        <v>63075</v>
      </c>
      <c r="U270" s="15">
        <f t="shared" si="21"/>
        <v>33594.714285714283</v>
      </c>
      <c r="V270" s="15">
        <f t="shared" si="22"/>
        <v>29480.285714285714</v>
      </c>
      <c r="W270" s="15">
        <f t="shared" si="23"/>
        <v>817.71428571428567</v>
      </c>
      <c r="X270" s="15">
        <f t="shared" si="24"/>
        <v>29.285714285714285</v>
      </c>
    </row>
    <row r="271" spans="1:24" x14ac:dyDescent="0.35">
      <c r="A271" s="16">
        <v>44121</v>
      </c>
      <c r="B271" s="15">
        <f t="shared" si="25"/>
        <v>2449966</v>
      </c>
      <c r="C271" s="14">
        <v>10111</v>
      </c>
      <c r="D271" s="14">
        <v>544</v>
      </c>
      <c r="E271" s="15">
        <v>0</v>
      </c>
      <c r="F271" s="14">
        <v>86</v>
      </c>
      <c r="G271" s="14">
        <v>1376</v>
      </c>
      <c r="H271" s="15">
        <f t="shared" si="26"/>
        <v>164933</v>
      </c>
      <c r="I271" s="14">
        <v>10340</v>
      </c>
      <c r="J271" s="14">
        <v>18615</v>
      </c>
      <c r="K271" s="14">
        <v>28955</v>
      </c>
      <c r="L271" s="14">
        <v>662</v>
      </c>
      <c r="M271" s="14">
        <v>8821</v>
      </c>
      <c r="N271" s="14">
        <v>13</v>
      </c>
      <c r="O271" s="15">
        <f t="shared" si="17"/>
        <v>20134</v>
      </c>
      <c r="P271" s="15">
        <f t="shared" si="17"/>
        <v>649</v>
      </c>
      <c r="Q271" s="15">
        <f t="shared" si="18"/>
        <v>1.3582024159729611E-2</v>
      </c>
      <c r="R271" s="15">
        <f t="shared" si="19"/>
        <v>1.0066971354031279E-3</v>
      </c>
      <c r="S271" s="15">
        <f t="shared" si="20"/>
        <v>2.4867139155034714E-2</v>
      </c>
      <c r="T271" s="15">
        <f t="shared" si="27"/>
        <v>63908</v>
      </c>
      <c r="U271" s="15">
        <f t="shared" si="21"/>
        <v>33681.857142857145</v>
      </c>
      <c r="V271" s="15">
        <f t="shared" si="22"/>
        <v>30226.142857142859</v>
      </c>
      <c r="W271" s="15">
        <f t="shared" si="23"/>
        <v>837.57142857142856</v>
      </c>
      <c r="X271" s="15">
        <f t="shared" si="24"/>
        <v>30.428571428571427</v>
      </c>
    </row>
    <row r="272" spans="1:24" x14ac:dyDescent="0.35">
      <c r="A272" s="16">
        <v>44122</v>
      </c>
      <c r="B272" s="15">
        <f t="shared" si="25"/>
        <v>2457111</v>
      </c>
      <c r="C272" s="14">
        <v>7145</v>
      </c>
      <c r="D272" s="14">
        <v>331</v>
      </c>
      <c r="E272" s="15">
        <v>0</v>
      </c>
      <c r="F272" s="14">
        <v>70</v>
      </c>
      <c r="G272" s="14">
        <v>1399</v>
      </c>
      <c r="H272" s="15">
        <f t="shared" si="26"/>
        <v>166332</v>
      </c>
      <c r="I272" s="14">
        <v>7326</v>
      </c>
      <c r="J272" s="14">
        <v>18590</v>
      </c>
      <c r="K272" s="14">
        <v>25916</v>
      </c>
      <c r="L272" s="14">
        <v>397</v>
      </c>
      <c r="M272" s="14">
        <v>11439</v>
      </c>
      <c r="N272" s="14">
        <v>8</v>
      </c>
      <c r="O272" s="15">
        <f t="shared" si="17"/>
        <v>14477</v>
      </c>
      <c r="P272" s="15">
        <f t="shared" si="17"/>
        <v>389</v>
      </c>
      <c r="Q272" s="15">
        <f t="shared" si="18"/>
        <v>1.3655282449906558E-2</v>
      </c>
      <c r="R272" s="15">
        <f>((SUM(N266:N272))/(SUM(M266:M272)))</f>
        <v>1.031082449102021E-3</v>
      </c>
      <c r="S272" s="15">
        <f t="shared" si="20"/>
        <v>2.5037926648382995E-2</v>
      </c>
      <c r="T272" s="15">
        <f t="shared" si="27"/>
        <v>64287</v>
      </c>
      <c r="U272" s="15">
        <f t="shared" si="21"/>
        <v>33805.857142857145</v>
      </c>
      <c r="V272" s="15">
        <f t="shared" si="22"/>
        <v>30481.142857142859</v>
      </c>
      <c r="W272" s="15">
        <f t="shared" si="23"/>
        <v>846.42857142857144</v>
      </c>
      <c r="X272" s="15">
        <f t="shared" si="24"/>
        <v>31.428571428571427</v>
      </c>
    </row>
    <row r="273" spans="1:24" x14ac:dyDescent="0.35">
      <c r="A273" s="16">
        <v>44123</v>
      </c>
      <c r="B273" s="15">
        <f t="shared" si="25"/>
        <v>2477023</v>
      </c>
      <c r="C273" s="14">
        <v>19912</v>
      </c>
      <c r="D273" s="14">
        <v>1079</v>
      </c>
      <c r="E273" s="15">
        <v>0</v>
      </c>
      <c r="F273" s="14">
        <v>99</v>
      </c>
      <c r="G273" s="14">
        <v>2136</v>
      </c>
      <c r="H273" s="15">
        <f t="shared" si="26"/>
        <v>168468</v>
      </c>
      <c r="I273" s="14">
        <v>20293</v>
      </c>
      <c r="J273" s="14">
        <v>67427</v>
      </c>
      <c r="K273" s="14">
        <v>87720</v>
      </c>
      <c r="L273" s="14">
        <v>1327</v>
      </c>
      <c r="M273" s="14">
        <v>40493</v>
      </c>
      <c r="N273" s="14">
        <v>42</v>
      </c>
      <c r="O273" s="15">
        <f t="shared" ref="O273:P288" si="28">K273-M273</f>
        <v>47227</v>
      </c>
      <c r="P273" s="15">
        <f t="shared" si="28"/>
        <v>1285</v>
      </c>
      <c r="Q273" s="15">
        <f t="shared" si="18"/>
        <v>1.4065966263446486E-2</v>
      </c>
      <c r="R273" s="15">
        <f t="shared" si="19"/>
        <v>1.0744858452029979E-3</v>
      </c>
      <c r="S273" s="15">
        <f t="shared" si="20"/>
        <v>2.5649653992937338E-2</v>
      </c>
      <c r="T273" s="15">
        <f t="shared" si="27"/>
        <v>68260</v>
      </c>
      <c r="U273" s="15">
        <f t="shared" si="21"/>
        <v>36085.142857142855</v>
      </c>
      <c r="V273" s="15">
        <f t="shared" si="22"/>
        <v>32174.857142857141</v>
      </c>
      <c r="W273" s="15">
        <f t="shared" si="23"/>
        <v>925.57142857142856</v>
      </c>
      <c r="X273" s="15">
        <f t="shared" si="24"/>
        <v>34.571428571428569</v>
      </c>
    </row>
    <row r="274" spans="1:24" x14ac:dyDescent="0.35">
      <c r="A274" s="16">
        <v>44124</v>
      </c>
      <c r="B274" s="15">
        <f t="shared" si="25"/>
        <v>2496847</v>
      </c>
      <c r="C274" s="14">
        <v>19824</v>
      </c>
      <c r="D274" s="14">
        <v>1120</v>
      </c>
      <c r="E274" s="15">
        <v>0</v>
      </c>
      <c r="F274" s="14">
        <v>94</v>
      </c>
      <c r="G274" s="14">
        <v>1929</v>
      </c>
      <c r="H274" s="15">
        <f t="shared" si="26"/>
        <v>170397</v>
      </c>
      <c r="I274" s="14">
        <v>20241</v>
      </c>
      <c r="J274" s="14">
        <v>70634</v>
      </c>
      <c r="K274" s="14">
        <v>90875</v>
      </c>
      <c r="L274" s="14">
        <v>1324</v>
      </c>
      <c r="M274" s="14">
        <v>42244</v>
      </c>
      <c r="N274" s="14">
        <v>53</v>
      </c>
      <c r="O274" s="15">
        <f t="shared" si="28"/>
        <v>48631</v>
      </c>
      <c r="P274" s="15">
        <f t="shared" si="28"/>
        <v>1271</v>
      </c>
      <c r="Q274" s="15">
        <f t="shared" si="18"/>
        <v>1.4770354471869359E-2</v>
      </c>
      <c r="R274" s="15">
        <f t="shared" si="19"/>
        <v>1.0407647826730607E-3</v>
      </c>
      <c r="S274" s="15">
        <f t="shared" si="20"/>
        <v>2.6636682627997597E-2</v>
      </c>
      <c r="T274" s="15">
        <f t="shared" si="27"/>
        <v>68689.71428571429</v>
      </c>
      <c r="U274" s="15">
        <f t="shared" si="21"/>
        <v>36845</v>
      </c>
      <c r="V274" s="15">
        <f t="shared" si="22"/>
        <v>31844.714285714286</v>
      </c>
      <c r="W274" s="15">
        <f t="shared" si="23"/>
        <v>981.42857142857144</v>
      </c>
      <c r="X274" s="15">
        <f t="shared" si="24"/>
        <v>33.142857142857146</v>
      </c>
    </row>
    <row r="275" spans="1:24" x14ac:dyDescent="0.35">
      <c r="A275" s="16">
        <v>44125</v>
      </c>
      <c r="B275" s="15">
        <f t="shared" si="25"/>
        <v>2516007</v>
      </c>
      <c r="C275" s="14">
        <v>19160</v>
      </c>
      <c r="D275" s="14">
        <v>1201</v>
      </c>
      <c r="E275" s="15">
        <v>0</v>
      </c>
      <c r="F275" s="14">
        <v>119</v>
      </c>
      <c r="G275" s="14">
        <v>1962</v>
      </c>
      <c r="H275" s="15">
        <f t="shared" si="26"/>
        <v>172359</v>
      </c>
      <c r="I275" s="14">
        <v>19529</v>
      </c>
      <c r="J275" s="14">
        <v>62621</v>
      </c>
      <c r="K275" s="14">
        <v>82150</v>
      </c>
      <c r="L275" s="14">
        <v>1428</v>
      </c>
      <c r="M275" s="14">
        <v>34476</v>
      </c>
      <c r="N275" s="14">
        <v>41</v>
      </c>
      <c r="O275" s="15">
        <f t="shared" si="28"/>
        <v>47674</v>
      </c>
      <c r="P275" s="15">
        <f t="shared" si="28"/>
        <v>1387</v>
      </c>
      <c r="Q275" s="15">
        <f t="shared" si="18"/>
        <v>1.5472868087314172E-2</v>
      </c>
      <c r="R275" s="15">
        <f t="shared" si="19"/>
        <v>1.016907227828445E-3</v>
      </c>
      <c r="S275" s="15">
        <f t="shared" si="20"/>
        <v>2.7625351863190199E-2</v>
      </c>
      <c r="T275" s="15">
        <f t="shared" si="27"/>
        <v>68285.428571428565</v>
      </c>
      <c r="U275" s="15">
        <f t="shared" si="21"/>
        <v>37098.428571428572</v>
      </c>
      <c r="V275" s="15">
        <f t="shared" si="22"/>
        <v>31187</v>
      </c>
      <c r="W275" s="15">
        <f t="shared" si="23"/>
        <v>1024.8571428571429</v>
      </c>
      <c r="X275" s="15">
        <f t="shared" si="24"/>
        <v>31.714285714285715</v>
      </c>
    </row>
    <row r="276" spans="1:24" x14ac:dyDescent="0.35">
      <c r="A276" s="16">
        <v>44126</v>
      </c>
      <c r="B276" s="15">
        <f t="shared" si="25"/>
        <v>2535290</v>
      </c>
      <c r="C276" s="14">
        <v>19283</v>
      </c>
      <c r="D276" s="14">
        <v>1376</v>
      </c>
      <c r="E276" s="15">
        <v>0</v>
      </c>
      <c r="F276" s="14">
        <v>131</v>
      </c>
      <c r="G276" s="14">
        <v>1899</v>
      </c>
      <c r="H276" s="15">
        <f t="shared" si="26"/>
        <v>174258</v>
      </c>
      <c r="I276" s="14">
        <v>19649</v>
      </c>
      <c r="J276" s="14">
        <v>69552</v>
      </c>
      <c r="K276" s="14">
        <v>89201</v>
      </c>
      <c r="L276" s="14">
        <v>1599</v>
      </c>
      <c r="M276" s="14">
        <v>42850</v>
      </c>
      <c r="N276" s="14">
        <v>39</v>
      </c>
      <c r="O276" s="15">
        <f t="shared" si="28"/>
        <v>46351</v>
      </c>
      <c r="P276" s="15">
        <f t="shared" si="28"/>
        <v>1560</v>
      </c>
      <c r="Q276" s="15">
        <f t="shared" si="18"/>
        <v>1.6317643451982455E-2</v>
      </c>
      <c r="R276" s="15">
        <f t="shared" si="19"/>
        <v>1.0274698439904533E-3</v>
      </c>
      <c r="S276" s="15">
        <f t="shared" si="20"/>
        <v>2.8962479471732909E-2</v>
      </c>
      <c r="T276" s="15">
        <f t="shared" si="27"/>
        <v>68497.28571428571</v>
      </c>
      <c r="U276" s="15">
        <f t="shared" si="21"/>
        <v>37491.857142857145</v>
      </c>
      <c r="V276" s="15">
        <f t="shared" si="22"/>
        <v>31005.428571428572</v>
      </c>
      <c r="W276" s="15">
        <f t="shared" si="23"/>
        <v>1085.8571428571429</v>
      </c>
      <c r="X276" s="15">
        <f t="shared" si="24"/>
        <v>31.857142857142858</v>
      </c>
    </row>
    <row r="277" spans="1:24" x14ac:dyDescent="0.35">
      <c r="A277" s="16">
        <v>44127</v>
      </c>
      <c r="B277" s="15">
        <f t="shared" si="25"/>
        <v>2553117</v>
      </c>
      <c r="C277" s="14">
        <v>17827</v>
      </c>
      <c r="D277" s="14">
        <v>1224</v>
      </c>
      <c r="E277" s="15">
        <v>0</v>
      </c>
      <c r="F277" s="14">
        <v>95</v>
      </c>
      <c r="G277" s="14">
        <v>1849</v>
      </c>
      <c r="H277" s="15">
        <f t="shared" si="26"/>
        <v>176107</v>
      </c>
      <c r="I277" s="14">
        <v>18124</v>
      </c>
      <c r="J277" s="14">
        <v>56338</v>
      </c>
      <c r="K277" s="14">
        <v>74462</v>
      </c>
      <c r="L277" s="14">
        <v>1465</v>
      </c>
      <c r="M277" s="14">
        <v>33392</v>
      </c>
      <c r="N277" s="14">
        <v>27</v>
      </c>
      <c r="O277" s="15">
        <f t="shared" si="28"/>
        <v>41070</v>
      </c>
      <c r="P277" s="15">
        <f t="shared" si="28"/>
        <v>1438</v>
      </c>
      <c r="Q277" s="15">
        <f t="shared" si="18"/>
        <v>1.711320546070243E-2</v>
      </c>
      <c r="R277" s="15">
        <f t="shared" si="19"/>
        <v>1.0434457104087219E-3</v>
      </c>
      <c r="S277" s="15">
        <f t="shared" si="20"/>
        <v>3.0045488093265654E-2</v>
      </c>
      <c r="T277" s="15">
        <f t="shared" si="27"/>
        <v>68468.428571428565</v>
      </c>
      <c r="U277" s="15">
        <f t="shared" si="21"/>
        <v>37937.714285714283</v>
      </c>
      <c r="V277" s="15">
        <f t="shared" si="22"/>
        <v>30530.714285714286</v>
      </c>
      <c r="W277" s="15">
        <f t="shared" si="23"/>
        <v>1139.8571428571429</v>
      </c>
      <c r="X277" s="15">
        <f t="shared" si="24"/>
        <v>31.857142857142858</v>
      </c>
    </row>
    <row r="278" spans="1:24" x14ac:dyDescent="0.35">
      <c r="A278" s="16">
        <v>44128</v>
      </c>
      <c r="B278" s="15">
        <f t="shared" si="25"/>
        <v>2564958</v>
      </c>
      <c r="C278" s="14">
        <v>11841</v>
      </c>
      <c r="D278" s="14">
        <v>789</v>
      </c>
      <c r="E278" s="15">
        <v>0</v>
      </c>
      <c r="F278" s="14">
        <v>107</v>
      </c>
      <c r="G278" s="14">
        <v>1458</v>
      </c>
      <c r="H278" s="15">
        <f t="shared" si="26"/>
        <v>177565</v>
      </c>
      <c r="I278" s="14">
        <v>12054</v>
      </c>
      <c r="J278" s="14">
        <v>19151</v>
      </c>
      <c r="K278" s="14">
        <v>31205</v>
      </c>
      <c r="L278" s="14">
        <v>987</v>
      </c>
      <c r="M278" s="14">
        <v>8692</v>
      </c>
      <c r="N278" s="14">
        <v>10</v>
      </c>
      <c r="O278" s="15">
        <f t="shared" si="28"/>
        <v>22513</v>
      </c>
      <c r="P278" s="15">
        <f t="shared" si="28"/>
        <v>977</v>
      </c>
      <c r="Q278" s="15">
        <f t="shared" si="18"/>
        <v>1.770817541622623E-2</v>
      </c>
      <c r="R278" s="15">
        <f t="shared" si="19"/>
        <v>1.0300300581498787E-3</v>
      </c>
      <c r="S278" s="15">
        <f t="shared" si="20"/>
        <v>3.1002862549124256E-2</v>
      </c>
      <c r="T278" s="15">
        <f t="shared" si="27"/>
        <v>68789.857142857145</v>
      </c>
      <c r="U278" s="15">
        <f t="shared" si="21"/>
        <v>38277.571428571428</v>
      </c>
      <c r="V278" s="15">
        <f t="shared" si="22"/>
        <v>30512.285714285714</v>
      </c>
      <c r="W278" s="15">
        <f t="shared" si="23"/>
        <v>1186.7142857142858</v>
      </c>
      <c r="X278" s="15">
        <f t="shared" si="24"/>
        <v>31.428571428571427</v>
      </c>
    </row>
    <row r="279" spans="1:24" x14ac:dyDescent="0.35">
      <c r="A279" s="16">
        <v>44129</v>
      </c>
      <c r="B279" s="15">
        <f t="shared" si="25"/>
        <v>2572535</v>
      </c>
      <c r="C279" s="14">
        <v>7577</v>
      </c>
      <c r="D279" s="14">
        <v>484</v>
      </c>
      <c r="E279" s="15">
        <v>0</v>
      </c>
      <c r="F279" s="14">
        <v>119</v>
      </c>
      <c r="G279" s="14">
        <v>1558</v>
      </c>
      <c r="H279" s="15">
        <f t="shared" si="26"/>
        <v>179123</v>
      </c>
      <c r="I279" s="14">
        <v>7672</v>
      </c>
      <c r="J279" s="14">
        <v>20246</v>
      </c>
      <c r="K279" s="14">
        <v>27918</v>
      </c>
      <c r="L279" s="14">
        <v>563</v>
      </c>
      <c r="M279" s="14">
        <v>12056</v>
      </c>
      <c r="N279" s="14">
        <v>11</v>
      </c>
      <c r="O279" s="15">
        <f t="shared" si="28"/>
        <v>15862</v>
      </c>
      <c r="P279" s="15">
        <f>L279-N279</f>
        <v>552</v>
      </c>
      <c r="Q279" s="15">
        <f t="shared" ref="Q279:Q287" si="29">((SUM(L273:L279))/(SUM(K273:K279)))</f>
        <v>1.7978164791916135E-2</v>
      </c>
      <c r="R279" s="15">
        <f>((SUM(N273:N279))/(SUM(M273:M279)))</f>
        <v>1.041068519115045E-3</v>
      </c>
      <c r="S279" s="15">
        <f t="shared" ref="S279" si="30">((SUM(P273:P279))/(SUM(O273:O279)))</f>
        <v>3.1448642547377177E-2</v>
      </c>
      <c r="T279" s="15">
        <f t="shared" si="27"/>
        <v>69075.857142857145</v>
      </c>
      <c r="U279" s="15">
        <f t="shared" ref="U279:U340" si="31">AVERAGE(O273:O279)</f>
        <v>38475.428571428572</v>
      </c>
      <c r="V279" s="15">
        <f t="shared" ref="V279:V340" si="32">AVERAGE(M273:M279)</f>
        <v>30600.428571428572</v>
      </c>
      <c r="W279" s="15">
        <f t="shared" ref="W279:W340" si="33">AVERAGE(P273:P279)</f>
        <v>1210</v>
      </c>
      <c r="X279" s="15">
        <f t="shared" ref="X279:X287" si="34">AVERAGE(N273:N279)</f>
        <v>31.857142857142858</v>
      </c>
    </row>
    <row r="280" spans="1:24" x14ac:dyDescent="0.35">
      <c r="A280" s="16">
        <v>44130</v>
      </c>
      <c r="B280" s="15">
        <f t="shared" si="25"/>
        <v>2593630</v>
      </c>
      <c r="C280" s="14">
        <v>21095</v>
      </c>
      <c r="D280" s="14">
        <v>1525</v>
      </c>
      <c r="E280" s="15">
        <v>0</v>
      </c>
      <c r="F280" s="14">
        <v>111</v>
      </c>
      <c r="G280" s="14">
        <v>2240</v>
      </c>
      <c r="H280" s="15">
        <f>G280+H279</f>
        <v>181363</v>
      </c>
      <c r="I280" s="14">
        <v>21298</v>
      </c>
      <c r="J280" s="14">
        <v>72553</v>
      </c>
      <c r="K280" s="14">
        <v>93851</v>
      </c>
      <c r="L280" s="14">
        <v>1815</v>
      </c>
      <c r="M280" s="14">
        <v>43235</v>
      </c>
      <c r="N280" s="14">
        <v>64</v>
      </c>
      <c r="O280" s="15">
        <f t="shared" si="28"/>
        <v>50616</v>
      </c>
      <c r="P280" s="15">
        <f t="shared" si="28"/>
        <v>1751</v>
      </c>
      <c r="Q280" s="15">
        <f t="shared" si="29"/>
        <v>1.8749668138430181E-2</v>
      </c>
      <c r="R280" s="15">
        <f t="shared" ref="R280:R287" si="35">((SUM(N274:N280))/(SUM(M274:M280)))</f>
        <v>1.1293184908617391E-3</v>
      </c>
      <c r="S280" s="15">
        <f t="shared" ref="S280:S287" si="36">((SUM(P274:P280))/(SUM(O274:O280)))</f>
        <v>3.2766567540710702E-2</v>
      </c>
      <c r="T280" s="15">
        <f t="shared" si="27"/>
        <v>69951.71428571429</v>
      </c>
      <c r="U280" s="15">
        <f t="shared" si="31"/>
        <v>38959.571428571428</v>
      </c>
      <c r="V280" s="15">
        <f t="shared" si="32"/>
        <v>30992.142857142859</v>
      </c>
      <c r="W280" s="15">
        <f t="shared" si="33"/>
        <v>1276.5714285714287</v>
      </c>
      <c r="X280" s="15">
        <f t="shared" si="34"/>
        <v>35</v>
      </c>
    </row>
    <row r="281" spans="1:24" x14ac:dyDescent="0.35">
      <c r="A281" s="16">
        <v>44131</v>
      </c>
      <c r="B281" s="15">
        <f t="shared" si="25"/>
        <v>2614168</v>
      </c>
      <c r="C281" s="14">
        <v>20538</v>
      </c>
      <c r="D281" s="14">
        <v>1346</v>
      </c>
      <c r="E281" s="15">
        <v>0</v>
      </c>
      <c r="F281" s="14">
        <v>136</v>
      </c>
      <c r="G281" s="14">
        <v>2219</v>
      </c>
      <c r="H281" s="15">
        <f t="shared" ref="H281:H344" si="37">G281+H280</f>
        <v>183582</v>
      </c>
      <c r="I281" s="14">
        <v>20893</v>
      </c>
      <c r="J281" s="14">
        <v>73072</v>
      </c>
      <c r="K281" s="14">
        <v>93965</v>
      </c>
      <c r="L281" s="14">
        <v>1561</v>
      </c>
      <c r="M281" s="14">
        <v>43461</v>
      </c>
      <c r="N281" s="14">
        <v>32</v>
      </c>
      <c r="O281" s="15">
        <f t="shared" si="28"/>
        <v>50504</v>
      </c>
      <c r="P281" s="15">
        <f t="shared" si="28"/>
        <v>1529</v>
      </c>
      <c r="Q281" s="15">
        <f t="shared" si="29"/>
        <v>1.9113062960677989E-2</v>
      </c>
      <c r="R281" s="15">
        <f t="shared" si="35"/>
        <v>1.0267599306937047E-3</v>
      </c>
      <c r="S281" s="15">
        <f t="shared" si="36"/>
        <v>3.3482646855311556E-2</v>
      </c>
      <c r="T281" s="15">
        <f t="shared" si="27"/>
        <v>70393.142857142855</v>
      </c>
      <c r="U281" s="15">
        <f t="shared" si="31"/>
        <v>39227.142857142855</v>
      </c>
      <c r="V281" s="15">
        <f t="shared" si="32"/>
        <v>31166</v>
      </c>
      <c r="W281" s="15">
        <f t="shared" si="33"/>
        <v>1313.4285714285713</v>
      </c>
      <c r="X281" s="15">
        <f t="shared" si="34"/>
        <v>32</v>
      </c>
    </row>
    <row r="282" spans="1:24" x14ac:dyDescent="0.35">
      <c r="A282" s="16">
        <v>44132</v>
      </c>
      <c r="B282" s="15">
        <f t="shared" si="25"/>
        <v>2633637</v>
      </c>
      <c r="C282" s="14">
        <v>19469</v>
      </c>
      <c r="D282" s="14">
        <v>1440</v>
      </c>
      <c r="E282" s="15">
        <v>0</v>
      </c>
      <c r="F282" s="14">
        <v>127</v>
      </c>
      <c r="G282" s="14">
        <v>2432</v>
      </c>
      <c r="H282" s="15">
        <f t="shared" si="37"/>
        <v>186014</v>
      </c>
      <c r="I282" s="14">
        <v>19694</v>
      </c>
      <c r="J282" s="14">
        <v>61562</v>
      </c>
      <c r="K282" s="14">
        <v>81256</v>
      </c>
      <c r="L282" s="14">
        <v>1682</v>
      </c>
      <c r="M282" s="14">
        <v>33100</v>
      </c>
      <c r="N282" s="14">
        <v>71</v>
      </c>
      <c r="O282" s="15">
        <f t="shared" si="28"/>
        <v>48156</v>
      </c>
      <c r="P282" s="15">
        <f t="shared" si="28"/>
        <v>1611</v>
      </c>
      <c r="Q282" s="15">
        <f t="shared" si="29"/>
        <v>1.9664212028674941E-2</v>
      </c>
      <c r="R282" s="15">
        <f t="shared" si="35"/>
        <v>1.171662376721744E-3</v>
      </c>
      <c r="S282" s="15">
        <f t="shared" si="36"/>
        <v>3.4238308515588643E-2</v>
      </c>
      <c r="T282" s="15">
        <f t="shared" si="27"/>
        <v>70265.428571428565</v>
      </c>
      <c r="U282" s="15">
        <f t="shared" si="31"/>
        <v>39296</v>
      </c>
      <c r="V282" s="15">
        <f t="shared" si="32"/>
        <v>30969.428571428572</v>
      </c>
      <c r="W282" s="15">
        <f t="shared" si="33"/>
        <v>1345.4285714285713</v>
      </c>
      <c r="X282" s="15">
        <f t="shared" si="34"/>
        <v>36.285714285714285</v>
      </c>
    </row>
    <row r="283" spans="1:24" x14ac:dyDescent="0.35">
      <c r="A283" s="16">
        <v>44133</v>
      </c>
      <c r="B283" s="15">
        <f t="shared" si="25"/>
        <v>2655611</v>
      </c>
      <c r="C283" s="14">
        <v>21974</v>
      </c>
      <c r="D283" s="14">
        <v>1386</v>
      </c>
      <c r="E283" s="15">
        <v>0</v>
      </c>
      <c r="F283" s="14">
        <v>172</v>
      </c>
      <c r="G283" s="14">
        <v>2612</v>
      </c>
      <c r="H283" s="15">
        <f t="shared" si="37"/>
        <v>188626</v>
      </c>
      <c r="I283" s="14">
        <v>22211</v>
      </c>
      <c r="J283" s="14">
        <v>73485</v>
      </c>
      <c r="K283" s="14">
        <v>95696</v>
      </c>
      <c r="L283" s="14">
        <v>1663</v>
      </c>
      <c r="M283" s="14">
        <v>42994</v>
      </c>
      <c r="N283" s="14">
        <v>47</v>
      </c>
      <c r="O283" s="15">
        <f t="shared" si="28"/>
        <v>52702</v>
      </c>
      <c r="P283" s="15">
        <f t="shared" si="28"/>
        <v>1616</v>
      </c>
      <c r="Q283" s="15">
        <f t="shared" si="29"/>
        <v>1.9536352745945142E-2</v>
      </c>
      <c r="R283" s="15">
        <f t="shared" si="35"/>
        <v>1.2077628728161159E-3</v>
      </c>
      <c r="S283" s="15">
        <f t="shared" si="36"/>
        <v>3.3664625847922874E-2</v>
      </c>
      <c r="T283" s="15">
        <f t="shared" si="27"/>
        <v>71193.28571428571</v>
      </c>
      <c r="U283" s="15">
        <f t="shared" si="31"/>
        <v>40203.285714285717</v>
      </c>
      <c r="V283" s="15">
        <f t="shared" si="32"/>
        <v>30990</v>
      </c>
      <c r="W283" s="15">
        <f t="shared" si="33"/>
        <v>1353.4285714285713</v>
      </c>
      <c r="X283" s="15">
        <f t="shared" si="34"/>
        <v>37.428571428571431</v>
      </c>
    </row>
    <row r="284" spans="1:24" x14ac:dyDescent="0.35">
      <c r="A284" s="16">
        <v>44134</v>
      </c>
      <c r="B284" s="15">
        <f t="shared" si="25"/>
        <v>2672480</v>
      </c>
      <c r="C284" s="14">
        <v>16869</v>
      </c>
      <c r="D284" s="14">
        <v>1125</v>
      </c>
      <c r="E284" s="15">
        <v>0</v>
      </c>
      <c r="F284" s="14">
        <v>136</v>
      </c>
      <c r="G284" s="14">
        <v>2328</v>
      </c>
      <c r="H284" s="15">
        <f t="shared" si="37"/>
        <v>190954</v>
      </c>
      <c r="I284" s="14">
        <v>17103</v>
      </c>
      <c r="J284" s="14">
        <v>52886</v>
      </c>
      <c r="K284" s="14">
        <v>69989</v>
      </c>
      <c r="L284" s="14">
        <v>1376</v>
      </c>
      <c r="M284" s="14">
        <v>31547</v>
      </c>
      <c r="N284" s="14">
        <v>26</v>
      </c>
      <c r="O284" s="15">
        <f t="shared" si="28"/>
        <v>38442</v>
      </c>
      <c r="P284" s="15">
        <f t="shared" si="28"/>
        <v>1350</v>
      </c>
      <c r="Q284" s="15">
        <f t="shared" si="29"/>
        <v>1.953308495990929E-2</v>
      </c>
      <c r="R284" s="15">
        <f t="shared" si="35"/>
        <v>1.2134737429388381E-3</v>
      </c>
      <c r="S284" s="15">
        <f t="shared" si="36"/>
        <v>3.366631395828476E-2</v>
      </c>
      <c r="T284" s="15">
        <f t="shared" si="27"/>
        <v>70554.28571428571</v>
      </c>
      <c r="U284" s="15">
        <f t="shared" si="31"/>
        <v>39827.857142857145</v>
      </c>
      <c r="V284" s="15">
        <f t="shared" si="32"/>
        <v>30726.428571428572</v>
      </c>
      <c r="W284" s="15">
        <f t="shared" si="33"/>
        <v>1340.8571428571429</v>
      </c>
      <c r="X284" s="15">
        <f t="shared" si="34"/>
        <v>37.285714285714285</v>
      </c>
    </row>
    <row r="285" spans="1:24" x14ac:dyDescent="0.35">
      <c r="A285" s="16">
        <v>44135</v>
      </c>
      <c r="B285" s="15">
        <f t="shared" si="25"/>
        <v>2684362</v>
      </c>
      <c r="C285" s="14">
        <v>11882</v>
      </c>
      <c r="D285" s="14">
        <v>871</v>
      </c>
      <c r="E285" s="15">
        <v>0</v>
      </c>
      <c r="F285" s="14">
        <v>104</v>
      </c>
      <c r="G285" s="14">
        <v>1689</v>
      </c>
      <c r="H285" s="15">
        <f t="shared" si="37"/>
        <v>192643</v>
      </c>
      <c r="I285" s="14">
        <v>12086</v>
      </c>
      <c r="J285" s="14">
        <v>20469</v>
      </c>
      <c r="K285" s="14">
        <v>32555</v>
      </c>
      <c r="L285" s="14">
        <v>1045</v>
      </c>
      <c r="M285" s="14">
        <v>8846</v>
      </c>
      <c r="N285" s="14">
        <v>8</v>
      </c>
      <c r="O285" s="15">
        <f t="shared" si="28"/>
        <v>23709</v>
      </c>
      <c r="P285" s="15">
        <f t="shared" si="28"/>
        <v>1037</v>
      </c>
      <c r="Q285" s="15">
        <f t="shared" si="29"/>
        <v>1.9596954950225148E-2</v>
      </c>
      <c r="R285" s="15">
        <f t="shared" si="35"/>
        <v>1.2033135258944709E-3</v>
      </c>
      <c r="S285" s="15">
        <f t="shared" si="36"/>
        <v>3.3736798682814803E-2</v>
      </c>
      <c r="T285" s="15">
        <f t="shared" si="27"/>
        <v>70747.142857142855</v>
      </c>
      <c r="U285" s="15">
        <f t="shared" si="31"/>
        <v>39998.714285714283</v>
      </c>
      <c r="V285" s="15">
        <f t="shared" si="32"/>
        <v>30748.428571428572</v>
      </c>
      <c r="W285" s="15">
        <f t="shared" si="33"/>
        <v>1349.4285714285713</v>
      </c>
      <c r="X285" s="15">
        <f t="shared" si="34"/>
        <v>37</v>
      </c>
    </row>
    <row r="286" spans="1:24" x14ac:dyDescent="0.35">
      <c r="A286" s="16">
        <v>44136</v>
      </c>
      <c r="B286" s="15">
        <f t="shared" si="25"/>
        <v>2692677</v>
      </c>
      <c r="C286" s="14">
        <v>8315</v>
      </c>
      <c r="D286" s="14">
        <v>522</v>
      </c>
      <c r="E286" s="15">
        <v>0</v>
      </c>
      <c r="F286" s="14">
        <v>116</v>
      </c>
      <c r="G286" s="14">
        <v>1547</v>
      </c>
      <c r="H286" s="15">
        <f t="shared" si="37"/>
        <v>194190</v>
      </c>
      <c r="I286" s="14">
        <v>8400</v>
      </c>
      <c r="J286" s="14">
        <v>21906</v>
      </c>
      <c r="K286" s="14">
        <v>30306</v>
      </c>
      <c r="L286" s="14">
        <v>624</v>
      </c>
      <c r="M286" s="14">
        <v>12441</v>
      </c>
      <c r="N286" s="14">
        <v>11</v>
      </c>
      <c r="O286" s="15">
        <f t="shared" si="28"/>
        <v>17865</v>
      </c>
      <c r="P286" s="15">
        <f t="shared" si="28"/>
        <v>613</v>
      </c>
      <c r="Q286" s="15">
        <f t="shared" si="29"/>
        <v>1.9625495862287939E-2</v>
      </c>
      <c r="R286" s="15">
        <f t="shared" si="35"/>
        <v>1.2011649909101027E-3</v>
      </c>
      <c r="S286" s="15">
        <f t="shared" si="36"/>
        <v>3.3713483265601397E-2</v>
      </c>
      <c r="T286" s="15">
        <f t="shared" si="27"/>
        <v>71088.28571428571</v>
      </c>
      <c r="U286" s="15">
        <f t="shared" si="31"/>
        <v>40284.857142857145</v>
      </c>
      <c r="V286" s="15">
        <f t="shared" si="32"/>
        <v>30803.428571428572</v>
      </c>
      <c r="W286" s="15">
        <f t="shared" si="33"/>
        <v>1358.1428571428571</v>
      </c>
      <c r="X286" s="15">
        <f t="shared" si="34"/>
        <v>37</v>
      </c>
    </row>
    <row r="287" spans="1:24" x14ac:dyDescent="0.35">
      <c r="A287" s="16">
        <v>44137</v>
      </c>
      <c r="B287" s="15">
        <f t="shared" si="25"/>
        <v>2716425</v>
      </c>
      <c r="C287" s="14">
        <v>23748</v>
      </c>
      <c r="D287" s="14">
        <v>1837</v>
      </c>
      <c r="E287" s="15">
        <v>0</v>
      </c>
      <c r="F287" s="14">
        <v>163</v>
      </c>
      <c r="G287" s="14">
        <v>2358</v>
      </c>
      <c r="H287" s="15">
        <f t="shared" si="37"/>
        <v>196548</v>
      </c>
      <c r="I287" s="14">
        <v>23899</v>
      </c>
      <c r="J287" s="14">
        <v>81457</v>
      </c>
      <c r="K287" s="14">
        <v>105356</v>
      </c>
      <c r="L287" s="14">
        <v>2179</v>
      </c>
      <c r="M287" s="14">
        <v>49178</v>
      </c>
      <c r="N287" s="14">
        <v>85</v>
      </c>
      <c r="O287" s="15">
        <f t="shared" si="28"/>
        <v>56178</v>
      </c>
      <c r="P287" s="15">
        <f t="shared" si="28"/>
        <v>2094</v>
      </c>
      <c r="Q287" s="15">
        <f t="shared" si="29"/>
        <v>1.9896960066624371E-2</v>
      </c>
      <c r="R287" s="15">
        <f t="shared" si="35"/>
        <v>1.2637260963952214E-3</v>
      </c>
      <c r="S287" s="15">
        <f t="shared" si="36"/>
        <v>3.4254197443280614E-2</v>
      </c>
      <c r="T287" s="15">
        <f t="shared" si="27"/>
        <v>72731.857142857145</v>
      </c>
      <c r="U287" s="15">
        <f t="shared" si="31"/>
        <v>41079.428571428572</v>
      </c>
      <c r="V287" s="15">
        <f t="shared" si="32"/>
        <v>31652.428571428572</v>
      </c>
      <c r="W287" s="15">
        <f t="shared" si="33"/>
        <v>1407.1428571428571</v>
      </c>
      <c r="X287" s="15">
        <f t="shared" si="34"/>
        <v>40</v>
      </c>
    </row>
    <row r="288" spans="1:24" x14ac:dyDescent="0.35">
      <c r="A288" s="16">
        <v>44138</v>
      </c>
      <c r="B288" s="15">
        <f t="shared" si="25"/>
        <v>2743080</v>
      </c>
      <c r="C288" s="14">
        <v>26655</v>
      </c>
      <c r="D288" s="14">
        <v>1906</v>
      </c>
      <c r="E288" s="15">
        <v>0</v>
      </c>
      <c r="F288" s="14">
        <v>163</v>
      </c>
      <c r="G288" s="14">
        <v>2364</v>
      </c>
      <c r="H288" s="15">
        <f t="shared" si="37"/>
        <v>198912</v>
      </c>
      <c r="I288" s="14">
        <v>26870</v>
      </c>
      <c r="J288" s="14">
        <v>70020</v>
      </c>
      <c r="K288" s="14">
        <v>96890</v>
      </c>
      <c r="L288" s="14">
        <v>2225</v>
      </c>
      <c r="M288" s="14">
        <v>42578</v>
      </c>
      <c r="N288" s="14">
        <v>122</v>
      </c>
      <c r="O288" s="15">
        <f t="shared" si="28"/>
        <v>54312</v>
      </c>
      <c r="P288" s="15">
        <f t="shared" si="28"/>
        <v>2103</v>
      </c>
      <c r="Q288" s="15">
        <f t="shared" ref="Q288:Q340" si="38">((SUM(L282:L288))/(SUM(K282:K288)))</f>
        <v>2.1080054994844232E-2</v>
      </c>
      <c r="R288" s="15">
        <f t="shared" ref="R288:R340" si="39">((SUM(N282:N288))/(SUM(M282:M288)))</f>
        <v>1.6766054630149897E-3</v>
      </c>
      <c r="S288" s="15">
        <f t="shared" ref="S288:S340" si="40">((SUM(P282:P288))/(SUM(O282:O288)))</f>
        <v>3.5776554413036614E-2</v>
      </c>
      <c r="T288" s="15">
        <f t="shared" si="27"/>
        <v>73149.71428571429</v>
      </c>
      <c r="U288" s="15">
        <f t="shared" si="31"/>
        <v>41623.428571428572</v>
      </c>
      <c r="V288" s="15">
        <f t="shared" si="32"/>
        <v>31526.285714285714</v>
      </c>
      <c r="W288" s="15">
        <f t="shared" si="33"/>
        <v>1489.1428571428571</v>
      </c>
      <c r="X288" s="15">
        <f>AVERAGE(N282:N288)</f>
        <v>52.857142857142854</v>
      </c>
    </row>
    <row r="289" spans="1:24" x14ac:dyDescent="0.35">
      <c r="A289" s="16">
        <v>44139</v>
      </c>
      <c r="B289" s="15">
        <f t="shared" si="25"/>
        <v>2765440</v>
      </c>
      <c r="C289" s="14">
        <v>22360</v>
      </c>
      <c r="D289" s="14">
        <v>2174</v>
      </c>
      <c r="E289" s="15">
        <v>0</v>
      </c>
      <c r="F289" s="14">
        <v>194</v>
      </c>
      <c r="G289" s="14">
        <v>2391</v>
      </c>
      <c r="H289" s="15">
        <f t="shared" si="37"/>
        <v>201303</v>
      </c>
      <c r="I289" s="14">
        <v>22333</v>
      </c>
      <c r="J289" s="14">
        <v>68720</v>
      </c>
      <c r="K289" s="14">
        <v>91053</v>
      </c>
      <c r="L289" s="14">
        <v>2492</v>
      </c>
      <c r="M289" s="14">
        <v>34203</v>
      </c>
      <c r="N289" s="14">
        <v>115</v>
      </c>
      <c r="O289" s="15">
        <f t="shared" ref="O289:P304" si="41">K289-M289</f>
        <v>56850</v>
      </c>
      <c r="P289" s="15">
        <f t="shared" si="41"/>
        <v>2377</v>
      </c>
      <c r="Q289" s="15">
        <f t="shared" si="38"/>
        <v>2.2236487846007916E-2</v>
      </c>
      <c r="R289" s="15">
        <f t="shared" si="39"/>
        <v>1.8666558454733596E-3</v>
      </c>
      <c r="S289" s="15">
        <f t="shared" si="40"/>
        <v>3.7292790060588284E-2</v>
      </c>
      <c r="T289" s="15">
        <f t="shared" si="27"/>
        <v>74549.28571428571</v>
      </c>
      <c r="U289" s="15">
        <f t="shared" si="31"/>
        <v>42865.428571428572</v>
      </c>
      <c r="V289" s="15">
        <f t="shared" si="32"/>
        <v>31683.857142857141</v>
      </c>
      <c r="W289" s="15">
        <f t="shared" si="33"/>
        <v>1598.5714285714287</v>
      </c>
      <c r="X289" s="15">
        <f t="shared" ref="X289:X340" si="42">AVERAGE(N283:N289)</f>
        <v>59.142857142857146</v>
      </c>
    </row>
    <row r="290" spans="1:24" x14ac:dyDescent="0.35">
      <c r="A290" s="16">
        <v>44140</v>
      </c>
      <c r="B290" s="15">
        <f t="shared" si="25"/>
        <v>2789068</v>
      </c>
      <c r="C290" s="14">
        <v>23628</v>
      </c>
      <c r="D290" s="14">
        <v>2416</v>
      </c>
      <c r="E290" s="15">
        <v>0</v>
      </c>
      <c r="F290" s="14">
        <v>210</v>
      </c>
      <c r="G290" s="14">
        <v>2848</v>
      </c>
      <c r="H290" s="15">
        <f t="shared" si="37"/>
        <v>204151</v>
      </c>
      <c r="I290" s="14">
        <v>23693</v>
      </c>
      <c r="J290" s="14">
        <v>79211</v>
      </c>
      <c r="K290" s="14">
        <v>102904</v>
      </c>
      <c r="L290" s="14">
        <v>2742</v>
      </c>
      <c r="M290" s="14">
        <v>45202</v>
      </c>
      <c r="N290" s="14">
        <v>124</v>
      </c>
      <c r="O290" s="15">
        <f t="shared" si="41"/>
        <v>57702</v>
      </c>
      <c r="P290" s="15">
        <f t="shared" si="41"/>
        <v>2618</v>
      </c>
      <c r="Q290" s="15">
        <f t="shared" si="38"/>
        <v>2.3973023496700708E-2</v>
      </c>
      <c r="R290" s="15">
        <f t="shared" si="39"/>
        <v>2.1920132145806827E-3</v>
      </c>
      <c r="S290" s="15">
        <f t="shared" si="40"/>
        <v>3.9966170367602229E-2</v>
      </c>
      <c r="T290" s="15">
        <f t="shared" si="27"/>
        <v>75579</v>
      </c>
      <c r="U290" s="15">
        <f t="shared" si="31"/>
        <v>43579.714285714283</v>
      </c>
      <c r="V290" s="15">
        <f t="shared" si="32"/>
        <v>31999.285714285714</v>
      </c>
      <c r="W290" s="15">
        <f t="shared" si="33"/>
        <v>1741.7142857142858</v>
      </c>
      <c r="X290" s="15">
        <f t="shared" si="42"/>
        <v>70.142857142857139</v>
      </c>
    </row>
    <row r="291" spans="1:24" x14ac:dyDescent="0.35">
      <c r="A291" s="16">
        <v>44141</v>
      </c>
      <c r="B291" s="15">
        <f t="shared" si="25"/>
        <v>2810582</v>
      </c>
      <c r="C291" s="14">
        <v>21514</v>
      </c>
      <c r="D291" s="14">
        <v>2240</v>
      </c>
      <c r="E291" s="15">
        <v>0</v>
      </c>
      <c r="F291" s="14">
        <v>205</v>
      </c>
      <c r="G291" s="14">
        <v>2399</v>
      </c>
      <c r="H291" s="15">
        <f t="shared" si="37"/>
        <v>206550</v>
      </c>
      <c r="I291" s="14">
        <v>21558</v>
      </c>
      <c r="J291" s="14">
        <v>62725</v>
      </c>
      <c r="K291" s="14">
        <v>84283</v>
      </c>
      <c r="L291" s="14">
        <v>2652</v>
      </c>
      <c r="M291" s="14">
        <v>33806</v>
      </c>
      <c r="N291" s="14">
        <v>66</v>
      </c>
      <c r="O291" s="15">
        <f t="shared" si="41"/>
        <v>50477</v>
      </c>
      <c r="P291" s="15">
        <f t="shared" si="41"/>
        <v>2586</v>
      </c>
      <c r="Q291" s="15">
        <f t="shared" si="38"/>
        <v>2.5690764833522593E-2</v>
      </c>
      <c r="R291" s="15">
        <f t="shared" si="39"/>
        <v>2.346919833461508E-3</v>
      </c>
      <c r="S291" s="15">
        <f t="shared" si="40"/>
        <v>4.2347197825243696E-2</v>
      </c>
      <c r="T291" s="15">
        <f t="shared" si="27"/>
        <v>77621</v>
      </c>
      <c r="U291" s="15">
        <f t="shared" si="31"/>
        <v>45299</v>
      </c>
      <c r="V291" s="15">
        <f t="shared" si="32"/>
        <v>32322</v>
      </c>
      <c r="W291" s="15">
        <f t="shared" si="33"/>
        <v>1918.2857142857142</v>
      </c>
      <c r="X291" s="15">
        <f t="shared" si="42"/>
        <v>75.857142857142861</v>
      </c>
    </row>
    <row r="292" spans="1:24" x14ac:dyDescent="0.35">
      <c r="A292" s="16">
        <v>44142</v>
      </c>
      <c r="B292" s="15">
        <f t="shared" si="25"/>
        <v>2823757</v>
      </c>
      <c r="C292" s="14">
        <v>13175</v>
      </c>
      <c r="D292" s="14">
        <v>1327</v>
      </c>
      <c r="E292" s="15">
        <v>0</v>
      </c>
      <c r="F292" s="14">
        <v>165</v>
      </c>
      <c r="G292" s="14">
        <v>1826</v>
      </c>
      <c r="H292" s="15">
        <f t="shared" si="37"/>
        <v>208376</v>
      </c>
      <c r="I292" s="14">
        <v>13188</v>
      </c>
      <c r="J292" s="14">
        <v>22733</v>
      </c>
      <c r="K292" s="14">
        <v>35921</v>
      </c>
      <c r="L292" s="14">
        <v>1508</v>
      </c>
      <c r="M292" s="14">
        <v>8977</v>
      </c>
      <c r="N292" s="14">
        <v>21</v>
      </c>
      <c r="O292" s="15">
        <f t="shared" si="41"/>
        <v>26944</v>
      </c>
      <c r="P292" s="15">
        <f t="shared" si="41"/>
        <v>1487</v>
      </c>
      <c r="Q292" s="15">
        <f t="shared" si="38"/>
        <v>2.6379471496013447E-2</v>
      </c>
      <c r="R292" s="15">
        <f t="shared" si="39"/>
        <v>2.4029860635642821E-3</v>
      </c>
      <c r="S292" s="15">
        <f t="shared" si="40"/>
        <v>4.3324342548887389E-2</v>
      </c>
      <c r="T292" s="15">
        <f t="shared" si="27"/>
        <v>78101.857142857145</v>
      </c>
      <c r="U292" s="15">
        <f t="shared" si="31"/>
        <v>45761.142857142855</v>
      </c>
      <c r="V292" s="15">
        <f t="shared" si="32"/>
        <v>32340.714285714286</v>
      </c>
      <c r="W292" s="15">
        <f t="shared" si="33"/>
        <v>1982.5714285714287</v>
      </c>
      <c r="X292" s="15">
        <f t="shared" si="42"/>
        <v>77.714285714285708</v>
      </c>
    </row>
    <row r="293" spans="1:24" x14ac:dyDescent="0.35">
      <c r="A293" s="16">
        <v>44143</v>
      </c>
      <c r="B293" s="15">
        <f t="shared" si="25"/>
        <v>2834103</v>
      </c>
      <c r="C293" s="14">
        <v>10346</v>
      </c>
      <c r="D293" s="14">
        <v>943</v>
      </c>
      <c r="E293" s="15">
        <v>0</v>
      </c>
      <c r="F293" s="14">
        <v>175</v>
      </c>
      <c r="G293" s="14">
        <v>1924</v>
      </c>
      <c r="H293" s="15">
        <f t="shared" si="37"/>
        <v>210300</v>
      </c>
      <c r="I293" s="14">
        <v>10316</v>
      </c>
      <c r="J293" s="14">
        <v>23098</v>
      </c>
      <c r="K293" s="14">
        <v>33414</v>
      </c>
      <c r="L293" s="14">
        <v>1081</v>
      </c>
      <c r="M293" s="14">
        <v>12721</v>
      </c>
      <c r="N293" s="14">
        <v>29</v>
      </c>
      <c r="O293" s="15">
        <f t="shared" si="41"/>
        <v>20693</v>
      </c>
      <c r="P293" s="15">
        <f t="shared" si="41"/>
        <v>1052</v>
      </c>
      <c r="Q293" s="15">
        <f t="shared" si="38"/>
        <v>2.7061534572160758E-2</v>
      </c>
      <c r="R293" s="15">
        <f t="shared" si="39"/>
        <v>2.4794299958087926E-3</v>
      </c>
      <c r="S293" s="15">
        <f t="shared" si="40"/>
        <v>4.4303679956429712E-2</v>
      </c>
      <c r="T293" s="15">
        <f t="shared" si="27"/>
        <v>78545.857142857145</v>
      </c>
      <c r="U293" s="15">
        <f t="shared" si="31"/>
        <v>46165.142857142855</v>
      </c>
      <c r="V293" s="15">
        <f t="shared" si="32"/>
        <v>32380.714285714286</v>
      </c>
      <c r="W293" s="15">
        <f t="shared" si="33"/>
        <v>2045.2857142857142</v>
      </c>
      <c r="X293" s="15">
        <f t="shared" si="42"/>
        <v>80.285714285714292</v>
      </c>
    </row>
    <row r="294" spans="1:24" x14ac:dyDescent="0.35">
      <c r="A294" s="16">
        <v>44144</v>
      </c>
      <c r="B294" s="15">
        <f t="shared" si="25"/>
        <v>2859849</v>
      </c>
      <c r="C294" s="14">
        <v>25746</v>
      </c>
      <c r="D294" s="14">
        <v>3177</v>
      </c>
      <c r="E294" s="15">
        <v>0</v>
      </c>
      <c r="F294" s="14">
        <v>241</v>
      </c>
      <c r="G294" s="14">
        <v>2779</v>
      </c>
      <c r="H294" s="15">
        <f t="shared" si="37"/>
        <v>213079</v>
      </c>
      <c r="I294" s="14">
        <v>25356</v>
      </c>
      <c r="J294" s="14">
        <v>84643</v>
      </c>
      <c r="K294" s="14">
        <v>109999</v>
      </c>
      <c r="L294" s="14">
        <v>3599</v>
      </c>
      <c r="M294" s="14">
        <v>47753</v>
      </c>
      <c r="N294" s="14">
        <v>137</v>
      </c>
      <c r="O294" s="15">
        <f t="shared" si="41"/>
        <v>62246</v>
      </c>
      <c r="P294" s="15">
        <f t="shared" si="41"/>
        <v>3462</v>
      </c>
      <c r="Q294" s="15">
        <f t="shared" si="38"/>
        <v>2.9395957176660704E-2</v>
      </c>
      <c r="R294" s="15">
        <f t="shared" si="39"/>
        <v>2.7259811756348783E-3</v>
      </c>
      <c r="S294" s="15">
        <f t="shared" si="40"/>
        <v>4.7642334702208827E-2</v>
      </c>
      <c r="T294" s="15">
        <f t="shared" si="27"/>
        <v>79209.142857142855</v>
      </c>
      <c r="U294" s="15">
        <f t="shared" si="31"/>
        <v>47032</v>
      </c>
      <c r="V294" s="15">
        <f t="shared" si="32"/>
        <v>32177.142857142859</v>
      </c>
      <c r="W294" s="15">
        <f t="shared" si="33"/>
        <v>2240.7142857142858</v>
      </c>
      <c r="X294" s="15">
        <f t="shared" si="42"/>
        <v>87.714285714285708</v>
      </c>
    </row>
    <row r="295" spans="1:24" x14ac:dyDescent="0.35">
      <c r="A295" s="16">
        <v>44145</v>
      </c>
      <c r="B295" s="15">
        <f t="shared" si="25"/>
        <v>2884642</v>
      </c>
      <c r="C295" s="14">
        <v>24793</v>
      </c>
      <c r="D295" s="14">
        <v>2822</v>
      </c>
      <c r="E295" s="15">
        <v>0</v>
      </c>
      <c r="F295" s="14">
        <v>250</v>
      </c>
      <c r="G295" s="14">
        <v>3009</v>
      </c>
      <c r="H295" s="15">
        <f t="shared" si="37"/>
        <v>216088</v>
      </c>
      <c r="I295" s="14">
        <v>24496</v>
      </c>
      <c r="J295" s="14">
        <v>80141</v>
      </c>
      <c r="K295" s="14">
        <v>104637</v>
      </c>
      <c r="L295" s="14">
        <v>3165</v>
      </c>
      <c r="M295" s="14">
        <v>43961</v>
      </c>
      <c r="N295" s="14">
        <v>158</v>
      </c>
      <c r="O295" s="15">
        <f t="shared" si="41"/>
        <v>60676</v>
      </c>
      <c r="P295" s="15">
        <f t="shared" si="41"/>
        <v>3007</v>
      </c>
      <c r="Q295" s="15">
        <f t="shared" si="38"/>
        <v>3.0662865009756124E-2</v>
      </c>
      <c r="R295" s="15">
        <f t="shared" si="39"/>
        <v>2.8681996090423301E-3</v>
      </c>
      <c r="S295" s="15">
        <f t="shared" si="40"/>
        <v>4.9432637639009736E-2</v>
      </c>
      <c r="T295" s="15">
        <f t="shared" si="27"/>
        <v>80315.857142857145</v>
      </c>
      <c r="U295" s="15">
        <f t="shared" si="31"/>
        <v>47941.142857142855</v>
      </c>
      <c r="V295" s="15">
        <f t="shared" si="32"/>
        <v>32374.714285714286</v>
      </c>
      <c r="W295" s="15">
        <f t="shared" si="33"/>
        <v>2369.8571428571427</v>
      </c>
      <c r="X295" s="15">
        <f t="shared" si="42"/>
        <v>92.857142857142861</v>
      </c>
    </row>
    <row r="296" spans="1:24" x14ac:dyDescent="0.35">
      <c r="A296" s="16">
        <v>44146</v>
      </c>
      <c r="B296" s="15">
        <f t="shared" si="25"/>
        <v>2908628</v>
      </c>
      <c r="C296" s="14">
        <v>23986</v>
      </c>
      <c r="D296" s="14">
        <v>2659</v>
      </c>
      <c r="E296" s="15">
        <v>0</v>
      </c>
      <c r="F296" s="14">
        <v>352</v>
      </c>
      <c r="G296" s="14">
        <v>3094</v>
      </c>
      <c r="H296" s="15">
        <f t="shared" si="37"/>
        <v>219182</v>
      </c>
      <c r="I296" s="14">
        <v>23708</v>
      </c>
      <c r="J296" s="14">
        <v>53619</v>
      </c>
      <c r="K296" s="14">
        <v>77327</v>
      </c>
      <c r="L296" s="14">
        <v>3018</v>
      </c>
      <c r="M296" s="14">
        <v>25231</v>
      </c>
      <c r="N296" s="14">
        <v>78</v>
      </c>
      <c r="O296" s="15">
        <f t="shared" si="41"/>
        <v>52096</v>
      </c>
      <c r="P296" s="15">
        <f t="shared" si="41"/>
        <v>2940</v>
      </c>
      <c r="Q296" s="15">
        <f t="shared" si="38"/>
        <v>3.2389217572039344E-2</v>
      </c>
      <c r="R296" s="15">
        <f t="shared" si="39"/>
        <v>2.8164354861682232E-3</v>
      </c>
      <c r="S296" s="15">
        <f t="shared" si="40"/>
        <v>5.1844731799029119E-2</v>
      </c>
      <c r="T296" s="15">
        <f t="shared" si="27"/>
        <v>78355</v>
      </c>
      <c r="U296" s="15">
        <f t="shared" si="31"/>
        <v>47262</v>
      </c>
      <c r="V296" s="15">
        <f t="shared" si="32"/>
        <v>31093</v>
      </c>
      <c r="W296" s="15">
        <f t="shared" si="33"/>
        <v>2450.2857142857142</v>
      </c>
      <c r="X296" s="15">
        <f t="shared" si="42"/>
        <v>87.571428571428569</v>
      </c>
    </row>
    <row r="297" spans="1:24" x14ac:dyDescent="0.35">
      <c r="A297" s="16">
        <v>44147</v>
      </c>
      <c r="B297" s="15">
        <f t="shared" si="25"/>
        <v>2934236</v>
      </c>
      <c r="C297" s="14">
        <v>25608</v>
      </c>
      <c r="D297" s="14">
        <v>2984</v>
      </c>
      <c r="E297" s="15">
        <v>0</v>
      </c>
      <c r="F297" s="14">
        <v>320</v>
      </c>
      <c r="G297" s="14">
        <v>3144</v>
      </c>
      <c r="H297" s="15">
        <f t="shared" si="37"/>
        <v>222326</v>
      </c>
      <c r="I297" s="14">
        <v>25250</v>
      </c>
      <c r="J297" s="14">
        <v>82793</v>
      </c>
      <c r="K297" s="14">
        <v>108043</v>
      </c>
      <c r="L297" s="14">
        <v>3419</v>
      </c>
      <c r="M297" s="14">
        <v>46860</v>
      </c>
      <c r="N297" s="14">
        <v>116</v>
      </c>
      <c r="O297" s="15">
        <f t="shared" si="41"/>
        <v>61183</v>
      </c>
      <c r="P297" s="15">
        <f t="shared" si="41"/>
        <v>3303</v>
      </c>
      <c r="Q297" s="15">
        <f t="shared" si="38"/>
        <v>3.3311417135095299E-2</v>
      </c>
      <c r="R297" s="15">
        <f t="shared" si="39"/>
        <v>2.7586647150823723E-3</v>
      </c>
      <c r="S297" s="15">
        <f t="shared" si="40"/>
        <v>5.335387284447303E-2</v>
      </c>
      <c r="T297" s="15">
        <f t="shared" si="27"/>
        <v>79089.142857142855</v>
      </c>
      <c r="U297" s="15">
        <f t="shared" si="31"/>
        <v>47759.285714285717</v>
      </c>
      <c r="V297" s="15">
        <f t="shared" si="32"/>
        <v>31329.857142857141</v>
      </c>
      <c r="W297" s="15">
        <f t="shared" si="33"/>
        <v>2548.1428571428573</v>
      </c>
      <c r="X297" s="15">
        <f t="shared" si="42"/>
        <v>86.428571428571431</v>
      </c>
    </row>
    <row r="298" spans="1:24" x14ac:dyDescent="0.35">
      <c r="A298" s="16">
        <v>44148</v>
      </c>
      <c r="B298" s="15">
        <f t="shared" si="25"/>
        <v>2957061</v>
      </c>
      <c r="C298" s="14">
        <v>22825</v>
      </c>
      <c r="D298" s="14">
        <v>2607</v>
      </c>
      <c r="E298" s="15">
        <v>0</v>
      </c>
      <c r="F298" s="14">
        <v>243</v>
      </c>
      <c r="G298" s="14">
        <v>2482</v>
      </c>
      <c r="H298" s="15">
        <f t="shared" si="37"/>
        <v>224808</v>
      </c>
      <c r="I298" s="14">
        <v>22683</v>
      </c>
      <c r="J298" s="14">
        <v>64801</v>
      </c>
      <c r="K298" s="14">
        <v>87484</v>
      </c>
      <c r="L298" s="14">
        <v>3068</v>
      </c>
      <c r="M298" s="14">
        <v>33107</v>
      </c>
      <c r="N298" s="14">
        <v>79</v>
      </c>
      <c r="O298" s="15">
        <f t="shared" si="41"/>
        <v>54377</v>
      </c>
      <c r="P298" s="15">
        <f t="shared" si="41"/>
        <v>2989</v>
      </c>
      <c r="Q298" s="15">
        <f t="shared" si="38"/>
        <v>3.386701387329951E-2</v>
      </c>
      <c r="R298" s="15">
        <f t="shared" si="39"/>
        <v>2.8269521064910115E-3</v>
      </c>
      <c r="S298" s="15">
        <f t="shared" si="40"/>
        <v>5.3930192333279128E-2</v>
      </c>
      <c r="T298" s="15">
        <f t="shared" si="27"/>
        <v>79546.428571428565</v>
      </c>
      <c r="U298" s="15">
        <f t="shared" si="31"/>
        <v>48316.428571428572</v>
      </c>
      <c r="V298" s="15">
        <f t="shared" si="32"/>
        <v>31230</v>
      </c>
      <c r="W298" s="15">
        <f t="shared" si="33"/>
        <v>2605.7142857142858</v>
      </c>
      <c r="X298" s="15">
        <f t="shared" si="42"/>
        <v>88.285714285714292</v>
      </c>
    </row>
    <row r="299" spans="1:24" x14ac:dyDescent="0.35">
      <c r="A299" s="16">
        <v>44149</v>
      </c>
      <c r="B299" s="15">
        <f t="shared" si="25"/>
        <v>2972183</v>
      </c>
      <c r="C299" s="14">
        <v>15122</v>
      </c>
      <c r="D299" s="14">
        <v>1710</v>
      </c>
      <c r="E299" s="15">
        <v>0</v>
      </c>
      <c r="F299" s="14">
        <v>219</v>
      </c>
      <c r="G299" s="14">
        <v>2088</v>
      </c>
      <c r="H299" s="15">
        <f t="shared" si="37"/>
        <v>226896</v>
      </c>
      <c r="I299" s="14">
        <v>15025</v>
      </c>
      <c r="J299" s="14">
        <v>25446</v>
      </c>
      <c r="K299" s="14">
        <v>40471</v>
      </c>
      <c r="L299" s="14">
        <v>2015</v>
      </c>
      <c r="M299" s="14">
        <v>9178</v>
      </c>
      <c r="N299" s="14">
        <v>38</v>
      </c>
      <c r="O299" s="15">
        <f t="shared" si="41"/>
        <v>31293</v>
      </c>
      <c r="P299" s="15">
        <f t="shared" si="41"/>
        <v>1977</v>
      </c>
      <c r="Q299" s="15">
        <f t="shared" si="38"/>
        <v>3.4495657982631933E-2</v>
      </c>
      <c r="R299" s="15">
        <f t="shared" si="39"/>
        <v>2.9020478860751972E-3</v>
      </c>
      <c r="S299" s="15">
        <f t="shared" si="40"/>
        <v>5.4675914573627117E-2</v>
      </c>
      <c r="T299" s="15">
        <f t="shared" si="27"/>
        <v>80196.428571428565</v>
      </c>
      <c r="U299" s="15">
        <f t="shared" si="31"/>
        <v>48937.714285714283</v>
      </c>
      <c r="V299" s="15">
        <f t="shared" si="32"/>
        <v>31258.714285714286</v>
      </c>
      <c r="W299" s="15">
        <f t="shared" si="33"/>
        <v>2675.7142857142858</v>
      </c>
      <c r="X299" s="15">
        <f t="shared" si="42"/>
        <v>90.714285714285708</v>
      </c>
    </row>
    <row r="300" spans="1:24" x14ac:dyDescent="0.35">
      <c r="A300" s="16">
        <v>44150</v>
      </c>
      <c r="B300" s="15">
        <f t="shared" si="25"/>
        <v>2982848</v>
      </c>
      <c r="C300" s="14">
        <v>10665</v>
      </c>
      <c r="D300" s="14">
        <v>1193</v>
      </c>
      <c r="E300" s="15">
        <v>0</v>
      </c>
      <c r="F300" s="14">
        <v>288</v>
      </c>
      <c r="G300" s="14">
        <v>2394</v>
      </c>
      <c r="H300" s="15">
        <f t="shared" si="37"/>
        <v>229290</v>
      </c>
      <c r="I300" s="14">
        <v>10499</v>
      </c>
      <c r="J300" s="14">
        <v>24956</v>
      </c>
      <c r="K300" s="14">
        <v>35455</v>
      </c>
      <c r="L300" s="14">
        <v>1346</v>
      </c>
      <c r="M300" s="14">
        <v>12941</v>
      </c>
      <c r="N300" s="14">
        <v>57</v>
      </c>
      <c r="O300" s="15">
        <f t="shared" si="41"/>
        <v>22514</v>
      </c>
      <c r="P300" s="15">
        <f t="shared" si="41"/>
        <v>1289</v>
      </c>
      <c r="Q300" s="15">
        <f t="shared" si="38"/>
        <v>3.4841041077995655E-2</v>
      </c>
      <c r="R300" s="15">
        <f t="shared" si="39"/>
        <v>3.0269687852404453E-3</v>
      </c>
      <c r="S300" s="15">
        <f t="shared" si="40"/>
        <v>5.5074988748058135E-2</v>
      </c>
      <c r="T300" s="15">
        <f t="shared" si="27"/>
        <v>80488</v>
      </c>
      <c r="U300" s="15">
        <f t="shared" si="31"/>
        <v>49197.857142857145</v>
      </c>
      <c r="V300" s="15">
        <f t="shared" si="32"/>
        <v>31290.142857142859</v>
      </c>
      <c r="W300" s="15">
        <f t="shared" si="33"/>
        <v>2709.5714285714284</v>
      </c>
      <c r="X300" s="15">
        <f t="shared" si="42"/>
        <v>94.714285714285708</v>
      </c>
    </row>
    <row r="301" spans="1:24" x14ac:dyDescent="0.35">
      <c r="A301" s="16">
        <v>44151</v>
      </c>
      <c r="B301" s="15">
        <f t="shared" si="25"/>
        <v>3011743</v>
      </c>
      <c r="C301" s="14">
        <v>28895</v>
      </c>
      <c r="D301" s="14">
        <v>3526</v>
      </c>
      <c r="E301" s="15">
        <v>0</v>
      </c>
      <c r="F301" s="14">
        <v>287</v>
      </c>
      <c r="G301" s="14">
        <v>3417</v>
      </c>
      <c r="H301" s="15">
        <f t="shared" si="37"/>
        <v>232707</v>
      </c>
      <c r="I301" s="14">
        <v>28278</v>
      </c>
      <c r="J301" s="14">
        <v>93356</v>
      </c>
      <c r="K301" s="14">
        <v>121634</v>
      </c>
      <c r="L301" s="14">
        <v>4071</v>
      </c>
      <c r="M301" s="14">
        <v>49579</v>
      </c>
      <c r="N301" s="14">
        <v>223</v>
      </c>
      <c r="O301" s="15">
        <f t="shared" si="41"/>
        <v>72055</v>
      </c>
      <c r="P301" s="15">
        <f t="shared" si="41"/>
        <v>3848</v>
      </c>
      <c r="Q301" s="15">
        <f t="shared" si="38"/>
        <v>3.4956899475003085E-2</v>
      </c>
      <c r="R301" s="15">
        <f t="shared" si="39"/>
        <v>3.3913346645114261E-3</v>
      </c>
      <c r="S301" s="15">
        <f t="shared" si="40"/>
        <v>5.4639547818427191E-2</v>
      </c>
      <c r="T301" s="15">
        <f t="shared" si="27"/>
        <v>82150.142857142855</v>
      </c>
      <c r="U301" s="15">
        <f t="shared" si="31"/>
        <v>50599.142857142855</v>
      </c>
      <c r="V301" s="15">
        <f t="shared" si="32"/>
        <v>31551</v>
      </c>
      <c r="W301" s="15">
        <f t="shared" si="33"/>
        <v>2764.7142857142858</v>
      </c>
      <c r="X301" s="15">
        <f t="shared" si="42"/>
        <v>107</v>
      </c>
    </row>
    <row r="302" spans="1:24" x14ac:dyDescent="0.35">
      <c r="A302" s="16">
        <v>44152</v>
      </c>
      <c r="B302" s="15">
        <f t="shared" si="25"/>
        <v>3041071</v>
      </c>
      <c r="C302" s="14">
        <v>29328</v>
      </c>
      <c r="D302" s="14">
        <v>3137</v>
      </c>
      <c r="E302" s="15">
        <v>0</v>
      </c>
      <c r="F302" s="14">
        <v>251</v>
      </c>
      <c r="G302" s="14">
        <v>3473</v>
      </c>
      <c r="H302" s="15">
        <f t="shared" si="37"/>
        <v>236180</v>
      </c>
      <c r="I302" s="14">
        <v>28883</v>
      </c>
      <c r="J302" s="14">
        <v>87988</v>
      </c>
      <c r="K302" s="14">
        <v>116871</v>
      </c>
      <c r="L302" s="14">
        <v>3594</v>
      </c>
      <c r="M302" s="14">
        <v>45304</v>
      </c>
      <c r="N302" s="14">
        <v>189</v>
      </c>
      <c r="O302" s="15">
        <f t="shared" si="41"/>
        <v>71567</v>
      </c>
      <c r="P302" s="15">
        <f t="shared" si="41"/>
        <v>3405</v>
      </c>
      <c r="Q302" s="15">
        <f t="shared" si="38"/>
        <v>3.4959176549716066E-2</v>
      </c>
      <c r="R302" s="15">
        <f t="shared" si="39"/>
        <v>3.5103510351035105E-3</v>
      </c>
      <c r="S302" s="15">
        <f t="shared" si="40"/>
        <v>5.4099730199816481E-2</v>
      </c>
      <c r="T302" s="15">
        <f t="shared" si="27"/>
        <v>83897.857142857145</v>
      </c>
      <c r="U302" s="15">
        <f t="shared" si="31"/>
        <v>52155</v>
      </c>
      <c r="V302" s="15">
        <f t="shared" si="32"/>
        <v>31742.857142857141</v>
      </c>
      <c r="W302" s="15">
        <f t="shared" si="33"/>
        <v>2821.5714285714284</v>
      </c>
      <c r="X302" s="15">
        <f t="shared" si="42"/>
        <v>111.42857142857143</v>
      </c>
    </row>
    <row r="303" spans="1:24" x14ac:dyDescent="0.35">
      <c r="A303" s="16">
        <v>44153</v>
      </c>
      <c r="B303" s="15">
        <f t="shared" si="25"/>
        <v>3072594</v>
      </c>
      <c r="C303" s="14">
        <v>31523</v>
      </c>
      <c r="D303" s="14">
        <v>2922</v>
      </c>
      <c r="E303" s="15">
        <v>0</v>
      </c>
      <c r="F303" s="14">
        <v>309</v>
      </c>
      <c r="G303" s="14">
        <v>2759</v>
      </c>
      <c r="H303" s="15">
        <f t="shared" si="37"/>
        <v>238939</v>
      </c>
      <c r="I303" s="14">
        <v>31164</v>
      </c>
      <c r="J303" s="14">
        <v>71452</v>
      </c>
      <c r="K303" s="14">
        <v>102616</v>
      </c>
      <c r="L303" s="14">
        <v>3443</v>
      </c>
      <c r="M303" s="14">
        <v>34059</v>
      </c>
      <c r="N303" s="14">
        <v>153</v>
      </c>
      <c r="O303" s="15">
        <f t="shared" si="41"/>
        <v>68557</v>
      </c>
      <c r="P303" s="15">
        <f t="shared" si="41"/>
        <v>3290</v>
      </c>
      <c r="Q303" s="15">
        <f t="shared" si="38"/>
        <v>3.4209744455363761E-2</v>
      </c>
      <c r="R303" s="15">
        <f t="shared" si="39"/>
        <v>3.7008501134061672E-3</v>
      </c>
      <c r="S303" s="15">
        <f t="shared" si="40"/>
        <v>5.2683031665906599E-2</v>
      </c>
      <c r="T303" s="15">
        <f t="shared" si="27"/>
        <v>87510.571428571435</v>
      </c>
      <c r="U303" s="15">
        <f t="shared" si="31"/>
        <v>54506.571428571428</v>
      </c>
      <c r="V303" s="15">
        <f t="shared" si="32"/>
        <v>33004</v>
      </c>
      <c r="W303" s="15">
        <f t="shared" si="33"/>
        <v>2871.5714285714284</v>
      </c>
      <c r="X303" s="15">
        <f t="shared" si="42"/>
        <v>122.14285714285714</v>
      </c>
    </row>
    <row r="304" spans="1:24" x14ac:dyDescent="0.35">
      <c r="A304" s="16">
        <v>44154</v>
      </c>
      <c r="B304" s="15">
        <f t="shared" si="25"/>
        <v>3104066</v>
      </c>
      <c r="C304" s="14">
        <v>31472</v>
      </c>
      <c r="D304" s="14">
        <v>2999</v>
      </c>
      <c r="E304" s="15">
        <v>0</v>
      </c>
      <c r="F304" s="14">
        <v>239</v>
      </c>
      <c r="G304" s="14">
        <v>2923</v>
      </c>
      <c r="H304" s="15">
        <f t="shared" si="37"/>
        <v>241862</v>
      </c>
      <c r="I304" s="14">
        <v>31124</v>
      </c>
      <c r="J304" s="14">
        <v>86656</v>
      </c>
      <c r="K304" s="14">
        <v>117780</v>
      </c>
      <c r="L304" s="14">
        <v>3614</v>
      </c>
      <c r="M304" s="14">
        <v>44812</v>
      </c>
      <c r="N304" s="14">
        <v>161</v>
      </c>
      <c r="O304" s="15">
        <f t="shared" si="41"/>
        <v>72968</v>
      </c>
      <c r="P304" s="15">
        <f t="shared" si="41"/>
        <v>3453</v>
      </c>
      <c r="Q304" s="15">
        <f t="shared" si="38"/>
        <v>3.3987829236507151E-2</v>
      </c>
      <c r="R304" s="15">
        <f t="shared" si="39"/>
        <v>3.9304742772294527E-3</v>
      </c>
      <c r="S304" s="15">
        <f t="shared" si="40"/>
        <v>5.1485898645161454E-2</v>
      </c>
      <c r="T304" s="15">
        <f t="shared" si="27"/>
        <v>88901.571428571435</v>
      </c>
      <c r="U304" s="15">
        <f t="shared" si="31"/>
        <v>56190.142857142855</v>
      </c>
      <c r="V304" s="15">
        <f t="shared" si="32"/>
        <v>32711.428571428572</v>
      </c>
      <c r="W304" s="15">
        <f t="shared" si="33"/>
        <v>2893</v>
      </c>
      <c r="X304" s="15">
        <f t="shared" si="42"/>
        <v>128.57142857142858</v>
      </c>
    </row>
    <row r="305" spans="1:24" x14ac:dyDescent="0.35">
      <c r="A305" s="16">
        <v>44155</v>
      </c>
      <c r="B305" s="15">
        <f t="shared" si="25"/>
        <v>3131396</v>
      </c>
      <c r="C305" s="14">
        <v>27330</v>
      </c>
      <c r="D305" s="14">
        <v>2850</v>
      </c>
      <c r="E305" s="15">
        <v>0</v>
      </c>
      <c r="F305" s="14">
        <v>176</v>
      </c>
      <c r="G305" s="14">
        <v>2578</v>
      </c>
      <c r="H305" s="15">
        <f t="shared" si="37"/>
        <v>244440</v>
      </c>
      <c r="I305" s="14">
        <v>26971</v>
      </c>
      <c r="J305" s="14">
        <v>78194</v>
      </c>
      <c r="K305" s="14">
        <v>105165</v>
      </c>
      <c r="L305" s="14">
        <v>3413</v>
      </c>
      <c r="M305" s="14">
        <v>37834</v>
      </c>
      <c r="N305" s="14">
        <v>96</v>
      </c>
      <c r="O305" s="15">
        <f t="shared" ref="O305:P320" si="43">K305-M305</f>
        <v>67331</v>
      </c>
      <c r="P305" s="15">
        <f t="shared" si="43"/>
        <v>3317</v>
      </c>
      <c r="Q305" s="15">
        <f t="shared" si="38"/>
        <v>3.3587919848998116E-2</v>
      </c>
      <c r="R305" s="15">
        <f t="shared" si="39"/>
        <v>3.9237164483733903E-3</v>
      </c>
      <c r="S305" s="15">
        <f t="shared" si="40"/>
        <v>5.0651636166730248E-2</v>
      </c>
      <c r="T305" s="15">
        <f t="shared" si="27"/>
        <v>91427.428571428565</v>
      </c>
      <c r="U305" s="15">
        <f t="shared" si="31"/>
        <v>58040.714285714283</v>
      </c>
      <c r="V305" s="15">
        <f t="shared" si="32"/>
        <v>33386.714285714283</v>
      </c>
      <c r="W305" s="15">
        <f t="shared" si="33"/>
        <v>2939.8571428571427</v>
      </c>
      <c r="X305" s="15">
        <f t="shared" si="42"/>
        <v>131</v>
      </c>
    </row>
    <row r="306" spans="1:24" x14ac:dyDescent="0.35">
      <c r="A306" s="16">
        <v>44156</v>
      </c>
      <c r="B306" s="15">
        <f t="shared" si="25"/>
        <v>3150657</v>
      </c>
      <c r="C306" s="14">
        <v>19261</v>
      </c>
      <c r="D306" s="14">
        <v>1767</v>
      </c>
      <c r="E306" s="15">
        <v>0</v>
      </c>
      <c r="F306" s="14">
        <v>176</v>
      </c>
      <c r="G306" s="14">
        <v>2145</v>
      </c>
      <c r="H306" s="15">
        <f t="shared" si="37"/>
        <v>246585</v>
      </c>
      <c r="I306" s="14">
        <v>19151</v>
      </c>
      <c r="J306" s="14">
        <v>32904</v>
      </c>
      <c r="K306" s="14">
        <v>52055</v>
      </c>
      <c r="L306" s="14">
        <v>2105</v>
      </c>
      <c r="M306" s="14">
        <v>11386</v>
      </c>
      <c r="N306" s="14">
        <v>30</v>
      </c>
      <c r="O306" s="15">
        <f t="shared" si="43"/>
        <v>40669</v>
      </c>
      <c r="P306" s="15">
        <f t="shared" si="43"/>
        <v>2075</v>
      </c>
      <c r="Q306" s="15">
        <f t="shared" si="38"/>
        <v>3.3128905914275544E-2</v>
      </c>
      <c r="R306" s="15">
        <f t="shared" si="39"/>
        <v>3.8530826780832079E-3</v>
      </c>
      <c r="S306" s="15">
        <f t="shared" si="40"/>
        <v>4.9744864204243365E-2</v>
      </c>
      <c r="T306" s="15">
        <f t="shared" si="27"/>
        <v>93082.28571428571</v>
      </c>
      <c r="U306" s="15">
        <f t="shared" si="31"/>
        <v>59380.142857142855</v>
      </c>
      <c r="V306" s="15">
        <f t="shared" si="32"/>
        <v>33702.142857142855</v>
      </c>
      <c r="W306" s="15">
        <f t="shared" si="33"/>
        <v>2953.8571428571427</v>
      </c>
      <c r="X306" s="15">
        <f t="shared" si="42"/>
        <v>129.85714285714286</v>
      </c>
    </row>
    <row r="307" spans="1:24" x14ac:dyDescent="0.35">
      <c r="A307" s="16">
        <v>44157</v>
      </c>
      <c r="B307" s="15">
        <f t="shared" si="25"/>
        <v>3162918</v>
      </c>
      <c r="C307" s="14">
        <v>12261</v>
      </c>
      <c r="D307" s="14">
        <v>1194</v>
      </c>
      <c r="E307" s="15">
        <v>0</v>
      </c>
      <c r="F307" s="14">
        <v>187</v>
      </c>
      <c r="G307" s="14">
        <v>2306</v>
      </c>
      <c r="H307" s="15">
        <f t="shared" si="37"/>
        <v>248891</v>
      </c>
      <c r="I307" s="14">
        <v>12067</v>
      </c>
      <c r="J307" s="14">
        <v>28105</v>
      </c>
      <c r="K307" s="14">
        <v>40172</v>
      </c>
      <c r="L307" s="14">
        <v>1382</v>
      </c>
      <c r="M307" s="14">
        <v>12591</v>
      </c>
      <c r="N307" s="14">
        <v>15</v>
      </c>
      <c r="O307" s="15">
        <f>K307-M307</f>
        <v>27581</v>
      </c>
      <c r="P307" s="15">
        <f t="shared" si="43"/>
        <v>1367</v>
      </c>
      <c r="Q307" s="15">
        <f t="shared" si="38"/>
        <v>3.2945650799261914E-2</v>
      </c>
      <c r="R307" s="15">
        <f t="shared" si="39"/>
        <v>3.6805128096279159E-3</v>
      </c>
      <c r="S307" s="15">
        <f t="shared" si="40"/>
        <v>4.9331159323838678E-2</v>
      </c>
      <c r="T307" s="15">
        <f t="shared" si="27"/>
        <v>93756.142857142855</v>
      </c>
      <c r="U307" s="15">
        <f t="shared" si="31"/>
        <v>60104</v>
      </c>
      <c r="V307" s="15">
        <f t="shared" si="32"/>
        <v>33652.142857142855</v>
      </c>
      <c r="W307" s="15">
        <f t="shared" si="33"/>
        <v>2965</v>
      </c>
      <c r="X307" s="15">
        <f t="shared" si="42"/>
        <v>123.85714285714286</v>
      </c>
    </row>
    <row r="308" spans="1:24" x14ac:dyDescent="0.35">
      <c r="A308" s="16">
        <v>44158</v>
      </c>
      <c r="B308" s="15">
        <f t="shared" si="25"/>
        <v>3193742</v>
      </c>
      <c r="C308" s="14">
        <v>30824</v>
      </c>
      <c r="D308" s="14">
        <v>3595</v>
      </c>
      <c r="E308" s="15">
        <v>0</v>
      </c>
      <c r="F308" s="14">
        <v>276</v>
      </c>
      <c r="G308" s="14">
        <v>3196</v>
      </c>
      <c r="H308" s="15">
        <f t="shared" si="37"/>
        <v>252087</v>
      </c>
      <c r="I308" s="14">
        <v>30088</v>
      </c>
      <c r="J308" s="14">
        <v>100524</v>
      </c>
      <c r="K308" s="14">
        <v>130612</v>
      </c>
      <c r="L308" s="14">
        <v>4175</v>
      </c>
      <c r="M308" s="14">
        <v>43569</v>
      </c>
      <c r="N308" s="14">
        <v>142</v>
      </c>
      <c r="O308" s="15">
        <f>K308-M308</f>
        <v>87043</v>
      </c>
      <c r="P308" s="15">
        <f t="shared" si="43"/>
        <v>4033</v>
      </c>
      <c r="Q308" s="15">
        <f t="shared" si="38"/>
        <v>3.2657368200327386E-2</v>
      </c>
      <c r="R308" s="15">
        <f t="shared" si="39"/>
        <v>3.424016031016532E-3</v>
      </c>
      <c r="S308" s="15">
        <f t="shared" si="40"/>
        <v>4.8058827309531899E-2</v>
      </c>
      <c r="T308" s="15">
        <f t="shared" si="27"/>
        <v>95038.71428571429</v>
      </c>
      <c r="U308" s="15">
        <f t="shared" si="31"/>
        <v>62245.142857142855</v>
      </c>
      <c r="V308" s="15">
        <f t="shared" si="32"/>
        <v>32793.571428571428</v>
      </c>
      <c r="W308" s="15">
        <f t="shared" si="33"/>
        <v>2991.4285714285716</v>
      </c>
      <c r="X308" s="15">
        <f t="shared" si="42"/>
        <v>112.28571428571429</v>
      </c>
    </row>
    <row r="309" spans="1:24" x14ac:dyDescent="0.35">
      <c r="A309" s="16">
        <v>44159</v>
      </c>
      <c r="B309" s="15">
        <f t="shared" si="25"/>
        <v>3222030</v>
      </c>
      <c r="C309" s="14">
        <v>28288</v>
      </c>
      <c r="D309" s="14">
        <v>3793</v>
      </c>
      <c r="E309" s="15">
        <v>0</v>
      </c>
      <c r="F309" s="14">
        <v>288</v>
      </c>
      <c r="G309" s="14">
        <v>3421</v>
      </c>
      <c r="H309" s="15">
        <f t="shared" si="37"/>
        <v>255508</v>
      </c>
      <c r="I309" s="14">
        <v>27526</v>
      </c>
      <c r="J309" s="14">
        <v>83813</v>
      </c>
      <c r="K309" s="14">
        <v>111339</v>
      </c>
      <c r="L309" s="14">
        <v>4407</v>
      </c>
      <c r="M309" s="14">
        <v>33722</v>
      </c>
      <c r="N309" s="14">
        <v>117</v>
      </c>
      <c r="O309" s="15">
        <f>K309-M309</f>
        <v>77617</v>
      </c>
      <c r="P309" s="15">
        <f t="shared" si="43"/>
        <v>4290</v>
      </c>
      <c r="Q309" s="15">
        <f t="shared" si="38"/>
        <v>3.4163510115363803E-2</v>
      </c>
      <c r="R309" s="15">
        <f t="shared" si="39"/>
        <v>3.2756350557179102E-3</v>
      </c>
      <c r="S309" s="15">
        <f t="shared" si="40"/>
        <v>4.9403983104177325E-2</v>
      </c>
      <c r="T309" s="15">
        <f t="shared" si="27"/>
        <v>94248.428571428565</v>
      </c>
      <c r="U309" s="15">
        <f t="shared" si="31"/>
        <v>63109.428571428572</v>
      </c>
      <c r="V309" s="15">
        <f t="shared" si="32"/>
        <v>31139</v>
      </c>
      <c r="W309" s="15">
        <f t="shared" si="33"/>
        <v>3117.8571428571427</v>
      </c>
      <c r="X309" s="15">
        <f t="shared" si="42"/>
        <v>102</v>
      </c>
    </row>
    <row r="310" spans="1:24" x14ac:dyDescent="0.35">
      <c r="A310" s="16">
        <v>44160</v>
      </c>
      <c r="B310" s="15">
        <f t="shared" si="25"/>
        <v>3242319</v>
      </c>
      <c r="C310" s="14">
        <v>20289</v>
      </c>
      <c r="D310" s="14">
        <v>2944</v>
      </c>
      <c r="E310" s="15">
        <v>0</v>
      </c>
      <c r="F310" s="14">
        <v>351</v>
      </c>
      <c r="G310" s="14">
        <v>3926</v>
      </c>
      <c r="H310" s="15">
        <f t="shared" si="37"/>
        <v>259434</v>
      </c>
      <c r="I310" s="14">
        <v>19642</v>
      </c>
      <c r="J310" s="14">
        <v>40887</v>
      </c>
      <c r="K310" s="14">
        <v>60529</v>
      </c>
      <c r="L310" s="14">
        <v>3423</v>
      </c>
      <c r="M310" s="14">
        <v>14499</v>
      </c>
      <c r="N310" s="14">
        <v>57</v>
      </c>
      <c r="O310" s="15">
        <f>K310-M310</f>
        <v>46030</v>
      </c>
      <c r="P310" s="15">
        <f t="shared" si="43"/>
        <v>3366</v>
      </c>
      <c r="Q310" s="15">
        <f t="shared" si="38"/>
        <v>3.6459041661000044E-2</v>
      </c>
      <c r="R310" s="15">
        <f t="shared" si="39"/>
        <v>3.1147152656327962E-3</v>
      </c>
      <c r="S310" s="15">
        <f t="shared" si="40"/>
        <v>5.2239891803959076E-2</v>
      </c>
      <c r="T310" s="15">
        <f t="shared" si="27"/>
        <v>88236</v>
      </c>
      <c r="U310" s="15">
        <f t="shared" si="31"/>
        <v>59891.285714285717</v>
      </c>
      <c r="V310" s="15">
        <f t="shared" si="32"/>
        <v>28344.714285714286</v>
      </c>
      <c r="W310" s="15">
        <f t="shared" si="33"/>
        <v>3128.7142857142858</v>
      </c>
      <c r="X310" s="15">
        <f t="shared" si="42"/>
        <v>88.285714285714292</v>
      </c>
    </row>
    <row r="311" spans="1:24" x14ac:dyDescent="0.35">
      <c r="A311" s="16">
        <v>44161</v>
      </c>
      <c r="B311" s="15">
        <f t="shared" si="25"/>
        <v>3244597</v>
      </c>
      <c r="C311" s="14">
        <v>2278</v>
      </c>
      <c r="D311" s="14">
        <v>446</v>
      </c>
      <c r="E311" s="15">
        <v>0</v>
      </c>
      <c r="F311" s="14">
        <v>108</v>
      </c>
      <c r="G311" s="14">
        <v>1048</v>
      </c>
      <c r="H311" s="15">
        <f t="shared" si="37"/>
        <v>260482</v>
      </c>
      <c r="I311" s="14">
        <v>2121</v>
      </c>
      <c r="J311" s="14">
        <v>5169</v>
      </c>
      <c r="K311" s="14">
        <v>7290</v>
      </c>
      <c r="L311" s="14">
        <v>525</v>
      </c>
      <c r="M311" s="14">
        <v>986</v>
      </c>
      <c r="N311" s="14">
        <v>5</v>
      </c>
      <c r="O311" s="15">
        <f t="shared" ref="O311:P326" si="44">K311-M311</f>
        <v>6304</v>
      </c>
      <c r="P311" s="15">
        <f t="shared" si="43"/>
        <v>520</v>
      </c>
      <c r="Q311" s="15">
        <f t="shared" si="38"/>
        <v>3.8311229942306402E-2</v>
      </c>
      <c r="R311" s="15">
        <f t="shared" si="39"/>
        <v>2.9886083564594694E-3</v>
      </c>
      <c r="S311" s="15">
        <f t="shared" si="40"/>
        <v>5.3798482592356235E-2</v>
      </c>
      <c r="T311" s="15">
        <f t="shared" si="27"/>
        <v>72451.71428571429</v>
      </c>
      <c r="U311" s="15">
        <f t="shared" si="31"/>
        <v>50367.857142857145</v>
      </c>
      <c r="V311" s="15">
        <f t="shared" si="32"/>
        <v>22083.857142857141</v>
      </c>
      <c r="W311" s="15">
        <f t="shared" si="33"/>
        <v>2709.7142857142858</v>
      </c>
      <c r="X311" s="15">
        <f t="shared" si="42"/>
        <v>66</v>
      </c>
    </row>
    <row r="312" spans="1:24" x14ac:dyDescent="0.35">
      <c r="A312" s="16">
        <v>44162</v>
      </c>
      <c r="B312" s="15">
        <f t="shared" si="25"/>
        <v>3264148</v>
      </c>
      <c r="C312" s="14">
        <v>19551</v>
      </c>
      <c r="D312" s="14">
        <v>3386</v>
      </c>
      <c r="E312" s="15">
        <v>0</v>
      </c>
      <c r="F312" s="14">
        <v>439</v>
      </c>
      <c r="G312" s="14">
        <v>3035</v>
      </c>
      <c r="H312" s="15">
        <f t="shared" si="37"/>
        <v>263517</v>
      </c>
      <c r="I312" s="14">
        <v>18600</v>
      </c>
      <c r="J312" s="14">
        <v>46322</v>
      </c>
      <c r="K312" s="14">
        <v>64922</v>
      </c>
      <c r="L312" s="14">
        <v>3916</v>
      </c>
      <c r="M312" s="14">
        <v>11849</v>
      </c>
      <c r="N312" s="14">
        <v>43</v>
      </c>
      <c r="O312" s="15">
        <f t="shared" si="44"/>
        <v>53073</v>
      </c>
      <c r="P312" s="15">
        <f t="shared" si="43"/>
        <v>3873</v>
      </c>
      <c r="Q312" s="15">
        <f t="shared" si="38"/>
        <v>4.2690488071806885E-2</v>
      </c>
      <c r="R312" s="15">
        <f t="shared" si="39"/>
        <v>3.1803548933920156E-3</v>
      </c>
      <c r="S312" s="15">
        <f t="shared" si="40"/>
        <v>5.7709189901778507E-2</v>
      </c>
      <c r="T312" s="15">
        <f t="shared" si="27"/>
        <v>66702.71428571429</v>
      </c>
      <c r="U312" s="15">
        <f t="shared" si="31"/>
        <v>48331</v>
      </c>
      <c r="V312" s="15">
        <f t="shared" si="32"/>
        <v>18371.714285714286</v>
      </c>
      <c r="W312" s="15">
        <f t="shared" si="33"/>
        <v>2789.1428571428573</v>
      </c>
      <c r="X312" s="15">
        <f t="shared" si="42"/>
        <v>58.428571428571431</v>
      </c>
    </row>
    <row r="313" spans="1:24" x14ac:dyDescent="0.35">
      <c r="A313" s="16">
        <v>44163</v>
      </c>
      <c r="B313" s="15">
        <f t="shared" si="25"/>
        <v>3281311</v>
      </c>
      <c r="C313" s="14">
        <v>17163</v>
      </c>
      <c r="D313" s="14">
        <v>2909</v>
      </c>
      <c r="E313" s="15">
        <v>0</v>
      </c>
      <c r="F313" s="14">
        <v>184</v>
      </c>
      <c r="G313" s="14">
        <v>1169</v>
      </c>
      <c r="H313" s="15">
        <f t="shared" si="37"/>
        <v>264686</v>
      </c>
      <c r="I313" s="14">
        <v>16466</v>
      </c>
      <c r="J313" s="14">
        <v>30656</v>
      </c>
      <c r="K313" s="14">
        <v>47122</v>
      </c>
      <c r="L313" s="14">
        <v>3364</v>
      </c>
      <c r="M313" s="14">
        <v>9153</v>
      </c>
      <c r="N313" s="14">
        <v>42</v>
      </c>
      <c r="O313" s="15">
        <f t="shared" si="44"/>
        <v>37969</v>
      </c>
      <c r="P313" s="15">
        <f t="shared" si="43"/>
        <v>3322</v>
      </c>
      <c r="Q313" s="15">
        <f t="shared" si="38"/>
        <v>4.5871519916187938E-2</v>
      </c>
      <c r="R313" s="15">
        <f t="shared" si="39"/>
        <v>3.331513266703068E-3</v>
      </c>
      <c r="S313" s="15">
        <f t="shared" si="40"/>
        <v>6.1888998471471945E-2</v>
      </c>
      <c r="T313" s="15">
        <f t="shared" si="27"/>
        <v>65998</v>
      </c>
      <c r="U313" s="15">
        <f t="shared" si="31"/>
        <v>47945.285714285717</v>
      </c>
      <c r="V313" s="15">
        <f t="shared" si="32"/>
        <v>18052.714285714286</v>
      </c>
      <c r="W313" s="15">
        <f t="shared" si="33"/>
        <v>2967.2857142857142</v>
      </c>
      <c r="X313" s="15">
        <f t="shared" si="42"/>
        <v>60.142857142857146</v>
      </c>
    </row>
    <row r="314" spans="1:24" x14ac:dyDescent="0.35">
      <c r="A314" s="16">
        <v>44164</v>
      </c>
      <c r="B314" s="15">
        <f t="shared" si="25"/>
        <v>3293069</v>
      </c>
      <c r="C314" s="14">
        <v>11758</v>
      </c>
      <c r="D314" s="14">
        <v>1763</v>
      </c>
      <c r="E314" s="15">
        <v>0</v>
      </c>
      <c r="F314" s="14">
        <v>309</v>
      </c>
      <c r="G314" s="14">
        <v>2567</v>
      </c>
      <c r="H314" s="15">
        <f t="shared" si="37"/>
        <v>267253</v>
      </c>
      <c r="I314" s="14">
        <v>11260</v>
      </c>
      <c r="J314" s="14">
        <v>26888</v>
      </c>
      <c r="K314" s="14">
        <v>38148</v>
      </c>
      <c r="L314" s="14">
        <v>1998</v>
      </c>
      <c r="M314" s="14">
        <v>11839</v>
      </c>
      <c r="N314" s="14">
        <v>37</v>
      </c>
      <c r="O314" s="15">
        <f t="shared" si="44"/>
        <v>26309</v>
      </c>
      <c r="P314" s="15">
        <f t="shared" si="43"/>
        <v>1961</v>
      </c>
      <c r="Q314" s="15">
        <f t="shared" si="38"/>
        <v>4.7412612346237296E-2</v>
      </c>
      <c r="R314" s="15">
        <f t="shared" si="39"/>
        <v>3.5265927382440274E-3</v>
      </c>
      <c r="S314" s="15">
        <f t="shared" si="40"/>
        <v>6.3901060282043995E-2</v>
      </c>
      <c r="T314" s="15">
        <f t="shared" si="27"/>
        <v>65708.857142857145</v>
      </c>
      <c r="U314" s="15">
        <f t="shared" si="31"/>
        <v>47763.571428571428</v>
      </c>
      <c r="V314" s="15">
        <f t="shared" si="32"/>
        <v>17945.285714285714</v>
      </c>
      <c r="W314" s="15">
        <f t="shared" si="33"/>
        <v>3052.1428571428573</v>
      </c>
      <c r="X314" s="15">
        <f t="shared" si="42"/>
        <v>63.285714285714285</v>
      </c>
    </row>
    <row r="315" spans="1:24" x14ac:dyDescent="0.35">
      <c r="A315" s="16">
        <v>44165</v>
      </c>
      <c r="B315" s="15">
        <f t="shared" si="25"/>
        <v>3324037</v>
      </c>
      <c r="C315" s="14">
        <v>30968</v>
      </c>
      <c r="D315" s="14">
        <v>5505</v>
      </c>
      <c r="E315" s="15">
        <v>0</v>
      </c>
      <c r="F315" s="14">
        <v>467</v>
      </c>
      <c r="G315" s="14">
        <v>3373</v>
      </c>
      <c r="H315" s="15">
        <f t="shared" si="37"/>
        <v>270626</v>
      </c>
      <c r="I315" s="14">
        <v>29188</v>
      </c>
      <c r="J315" s="14">
        <v>97854</v>
      </c>
      <c r="K315" s="14">
        <v>127042</v>
      </c>
      <c r="L315" s="14">
        <v>6144</v>
      </c>
      <c r="M315" s="14">
        <v>37503</v>
      </c>
      <c r="N315" s="14">
        <v>229</v>
      </c>
      <c r="O315" s="15">
        <f t="shared" si="44"/>
        <v>89539</v>
      </c>
      <c r="P315" s="15">
        <f t="shared" si="43"/>
        <v>5915</v>
      </c>
      <c r="Q315" s="15">
        <f t="shared" si="38"/>
        <v>5.2097758067626072E-2</v>
      </c>
      <c r="R315" s="15">
        <f t="shared" si="39"/>
        <v>4.4332544269809534E-3</v>
      </c>
      <c r="S315" s="15">
        <f t="shared" si="40"/>
        <v>6.9014757704673718E-2</v>
      </c>
      <c r="T315" s="15">
        <f t="shared" si="27"/>
        <v>65198.857142857145</v>
      </c>
      <c r="U315" s="15">
        <f t="shared" si="31"/>
        <v>48120.142857142855</v>
      </c>
      <c r="V315" s="15">
        <f t="shared" si="32"/>
        <v>17078.714285714286</v>
      </c>
      <c r="W315" s="15">
        <f t="shared" si="33"/>
        <v>3321</v>
      </c>
      <c r="X315" s="15">
        <f t="shared" si="42"/>
        <v>75.714285714285708</v>
      </c>
    </row>
    <row r="316" spans="1:24" x14ac:dyDescent="0.35">
      <c r="A316" s="16">
        <v>44166</v>
      </c>
      <c r="B316" s="15">
        <f t="shared" si="25"/>
        <v>3355297</v>
      </c>
      <c r="C316" s="14">
        <v>31260</v>
      </c>
      <c r="D316" s="14">
        <v>5866</v>
      </c>
      <c r="E316" s="15">
        <v>0</v>
      </c>
      <c r="F316" s="14">
        <v>426</v>
      </c>
      <c r="G316" s="14">
        <v>2960</v>
      </c>
      <c r="H316" s="15">
        <f t="shared" si="37"/>
        <v>273586</v>
      </c>
      <c r="I316" s="14">
        <v>29600</v>
      </c>
      <c r="J316" s="14">
        <v>83338</v>
      </c>
      <c r="K316" s="14">
        <v>112938</v>
      </c>
      <c r="L316" s="14">
        <v>6564</v>
      </c>
      <c r="M316" s="14">
        <v>29892</v>
      </c>
      <c r="N316" s="14">
        <v>167</v>
      </c>
      <c r="O316" s="15">
        <f t="shared" si="44"/>
        <v>83046</v>
      </c>
      <c r="P316" s="15">
        <f t="shared" si="43"/>
        <v>6397</v>
      </c>
      <c r="Q316" s="15">
        <f t="shared" si="38"/>
        <v>5.6625566877951748E-2</v>
      </c>
      <c r="R316" s="15">
        <f t="shared" si="39"/>
        <v>5.0120548560762526E-3</v>
      </c>
      <c r="S316" s="15">
        <f t="shared" si="40"/>
        <v>7.4076021854091803E-2</v>
      </c>
      <c r="T316" s="15">
        <f t="shared" si="27"/>
        <v>65427.285714285717</v>
      </c>
      <c r="U316" s="15">
        <f t="shared" si="31"/>
        <v>48895.714285714283</v>
      </c>
      <c r="V316" s="15">
        <f t="shared" si="32"/>
        <v>16531.571428571428</v>
      </c>
      <c r="W316" s="15">
        <f t="shared" si="33"/>
        <v>3622</v>
      </c>
      <c r="X316" s="15">
        <f t="shared" si="42"/>
        <v>82.857142857142861</v>
      </c>
    </row>
    <row r="317" spans="1:24" x14ac:dyDescent="0.35">
      <c r="A317" s="16">
        <v>44167</v>
      </c>
      <c r="B317" s="15">
        <f t="shared" si="25"/>
        <v>3385743</v>
      </c>
      <c r="C317" s="14">
        <v>30446</v>
      </c>
      <c r="D317" s="14">
        <v>6075</v>
      </c>
      <c r="E317" s="15">
        <v>0</v>
      </c>
      <c r="F317" s="14">
        <v>359</v>
      </c>
      <c r="G317" s="14">
        <v>2018</v>
      </c>
      <c r="H317" s="15">
        <f t="shared" si="37"/>
        <v>275604</v>
      </c>
      <c r="I317" s="14">
        <v>28747</v>
      </c>
      <c r="J317" s="14">
        <v>72242</v>
      </c>
      <c r="K317" s="14">
        <v>100989</v>
      </c>
      <c r="L317" s="14">
        <v>6767</v>
      </c>
      <c r="M317" s="14">
        <v>23447</v>
      </c>
      <c r="N317" s="14">
        <v>112</v>
      </c>
      <c r="O317" s="15">
        <f t="shared" si="44"/>
        <v>77542</v>
      </c>
      <c r="P317" s="15">
        <f t="shared" si="43"/>
        <v>6655</v>
      </c>
      <c r="Q317" s="15">
        <f t="shared" si="38"/>
        <v>5.8737970231778049E-2</v>
      </c>
      <c r="R317" s="15">
        <f t="shared" si="39"/>
        <v>5.0934875550457609E-3</v>
      </c>
      <c r="S317" s="15">
        <f t="shared" si="40"/>
        <v>7.6630228314900128E-2</v>
      </c>
      <c r="T317" s="15">
        <f t="shared" si="27"/>
        <v>71207.28571428571</v>
      </c>
      <c r="U317" s="15">
        <f t="shared" si="31"/>
        <v>53397.428571428572</v>
      </c>
      <c r="V317" s="15">
        <f t="shared" si="32"/>
        <v>17809.857142857141</v>
      </c>
      <c r="W317" s="15">
        <f t="shared" si="33"/>
        <v>4091.8571428571427</v>
      </c>
      <c r="X317" s="15">
        <f t="shared" si="42"/>
        <v>90.714285714285708</v>
      </c>
    </row>
    <row r="318" spans="1:24" x14ac:dyDescent="0.35">
      <c r="A318" s="16">
        <v>44168</v>
      </c>
      <c r="B318" s="15">
        <f t="shared" si="25"/>
        <v>3415514</v>
      </c>
      <c r="C318" s="14">
        <v>29771</v>
      </c>
      <c r="D318" s="14">
        <v>5770</v>
      </c>
      <c r="E318" s="15">
        <v>0</v>
      </c>
      <c r="F318" s="14">
        <v>469</v>
      </c>
      <c r="G318" s="14">
        <v>3482</v>
      </c>
      <c r="H318" s="15">
        <f t="shared" si="37"/>
        <v>279086</v>
      </c>
      <c r="I318" s="14">
        <v>28140</v>
      </c>
      <c r="J318" s="14">
        <v>80033</v>
      </c>
      <c r="K318" s="14">
        <v>108173</v>
      </c>
      <c r="L318" s="14">
        <v>6477</v>
      </c>
      <c r="M318" s="14">
        <v>27275</v>
      </c>
      <c r="N318" s="14">
        <v>115</v>
      </c>
      <c r="O318" s="15">
        <f t="shared" si="44"/>
        <v>80898</v>
      </c>
      <c r="P318" s="15">
        <f t="shared" si="43"/>
        <v>6362</v>
      </c>
      <c r="Q318" s="15">
        <f t="shared" si="38"/>
        <v>5.8781914591863632E-2</v>
      </c>
      <c r="R318" s="15">
        <f t="shared" si="39"/>
        <v>4.9351475244770069E-3</v>
      </c>
      <c r="S318" s="15">
        <f t="shared" si="40"/>
        <v>7.6910896212107699E-2</v>
      </c>
      <c r="T318" s="15">
        <f t="shared" si="27"/>
        <v>85619.142857142855</v>
      </c>
      <c r="U318" s="15">
        <f t="shared" si="31"/>
        <v>64053.714285714283</v>
      </c>
      <c r="V318" s="15">
        <f t="shared" si="32"/>
        <v>21565.428571428572</v>
      </c>
      <c r="W318" s="15">
        <f t="shared" si="33"/>
        <v>4926.4285714285716</v>
      </c>
      <c r="X318" s="15">
        <f t="shared" si="42"/>
        <v>106.42857142857143</v>
      </c>
    </row>
    <row r="319" spans="1:24" x14ac:dyDescent="0.35">
      <c r="A319" s="16">
        <v>44169</v>
      </c>
      <c r="B319" s="15">
        <f t="shared" si="25"/>
        <v>3444326</v>
      </c>
      <c r="C319" s="14">
        <v>28812</v>
      </c>
      <c r="D319" s="14">
        <v>5289</v>
      </c>
      <c r="E319" s="15">
        <v>0</v>
      </c>
      <c r="F319" s="14">
        <v>284</v>
      </c>
      <c r="G319" s="14">
        <v>2219</v>
      </c>
      <c r="H319" s="15">
        <f t="shared" si="37"/>
        <v>281305</v>
      </c>
      <c r="I319" s="14">
        <v>27387</v>
      </c>
      <c r="J319" s="14">
        <v>69094</v>
      </c>
      <c r="K319" s="14">
        <v>96481</v>
      </c>
      <c r="L319" s="14">
        <v>6110</v>
      </c>
      <c r="M319" s="14">
        <v>21988</v>
      </c>
      <c r="N319" s="14">
        <v>93</v>
      </c>
      <c r="O319" s="15">
        <f t="shared" si="44"/>
        <v>74493</v>
      </c>
      <c r="P319" s="15">
        <f t="shared" si="43"/>
        <v>6017</v>
      </c>
      <c r="Q319" s="15">
        <f t="shared" si="38"/>
        <v>5.9319092143992724E-2</v>
      </c>
      <c r="R319" s="15">
        <f t="shared" si="39"/>
        <v>4.9349149891059424E-3</v>
      </c>
      <c r="S319" s="15">
        <f t="shared" si="40"/>
        <v>7.7967883932600526E-2</v>
      </c>
      <c r="T319" s="15">
        <f t="shared" si="27"/>
        <v>90127.571428571435</v>
      </c>
      <c r="U319" s="15">
        <f t="shared" si="31"/>
        <v>67113.71428571429</v>
      </c>
      <c r="V319" s="15">
        <f t="shared" si="32"/>
        <v>23013.857142857141</v>
      </c>
      <c r="W319" s="15">
        <f t="shared" si="33"/>
        <v>5232.7142857142853</v>
      </c>
      <c r="X319" s="15">
        <f t="shared" si="42"/>
        <v>113.57142857142857</v>
      </c>
    </row>
    <row r="320" spans="1:24" x14ac:dyDescent="0.35">
      <c r="A320" s="16">
        <v>44170</v>
      </c>
      <c r="B320" s="15">
        <f t="shared" si="25"/>
        <v>3457182</v>
      </c>
      <c r="C320" s="14">
        <v>12856</v>
      </c>
      <c r="D320" s="14">
        <v>2187</v>
      </c>
      <c r="E320" s="15">
        <v>0</v>
      </c>
      <c r="F320" s="14">
        <v>285</v>
      </c>
      <c r="G320" s="14">
        <v>1895</v>
      </c>
      <c r="H320" s="15">
        <f t="shared" si="37"/>
        <v>283200</v>
      </c>
      <c r="I320" s="14">
        <v>12254</v>
      </c>
      <c r="J320" s="14">
        <v>24470</v>
      </c>
      <c r="K320" s="14">
        <v>36724</v>
      </c>
      <c r="L320" s="14">
        <v>2482</v>
      </c>
      <c r="M320" s="14">
        <v>6887</v>
      </c>
      <c r="N320" s="14">
        <v>32</v>
      </c>
      <c r="O320" s="15">
        <f t="shared" si="44"/>
        <v>29837</v>
      </c>
      <c r="P320" s="15">
        <f t="shared" si="43"/>
        <v>2450</v>
      </c>
      <c r="Q320" s="15">
        <f t="shared" si="38"/>
        <v>5.8891691310969468E-2</v>
      </c>
      <c r="R320" s="15">
        <f t="shared" si="39"/>
        <v>4.9423601186166432E-3</v>
      </c>
      <c r="S320" s="15">
        <f t="shared" si="40"/>
        <v>7.7452432938240792E-2</v>
      </c>
      <c r="T320" s="15">
        <f t="shared" si="27"/>
        <v>88642.142857142855</v>
      </c>
      <c r="U320" s="15">
        <f t="shared" si="31"/>
        <v>65952</v>
      </c>
      <c r="V320" s="15">
        <f t="shared" si="32"/>
        <v>22690.142857142859</v>
      </c>
      <c r="W320" s="15">
        <f t="shared" si="33"/>
        <v>5108.1428571428569</v>
      </c>
      <c r="X320" s="15">
        <f t="shared" si="42"/>
        <v>112.14285714285714</v>
      </c>
    </row>
    <row r="321" spans="1:24" x14ac:dyDescent="0.35">
      <c r="A321" s="16">
        <v>44171</v>
      </c>
      <c r="B321" s="15">
        <f t="shared" si="25"/>
        <v>3469071</v>
      </c>
      <c r="C321" s="14">
        <v>11889</v>
      </c>
      <c r="D321" s="14">
        <v>2105</v>
      </c>
      <c r="E321" s="15">
        <v>0</v>
      </c>
      <c r="F321" s="14">
        <v>294</v>
      </c>
      <c r="G321" s="14">
        <v>1930</v>
      </c>
      <c r="H321" s="15">
        <f t="shared" si="37"/>
        <v>285130</v>
      </c>
      <c r="I321" s="14">
        <v>11243</v>
      </c>
      <c r="J321" s="14">
        <v>23200</v>
      </c>
      <c r="K321" s="14">
        <v>34443</v>
      </c>
      <c r="L321" s="14">
        <v>2361</v>
      </c>
      <c r="M321" s="14">
        <v>8341</v>
      </c>
      <c r="N321" s="14">
        <v>22</v>
      </c>
      <c r="O321" s="15">
        <f t="shared" si="44"/>
        <v>26102</v>
      </c>
      <c r="P321" s="15">
        <f t="shared" si="44"/>
        <v>2339</v>
      </c>
      <c r="Q321" s="15">
        <f t="shared" si="38"/>
        <v>5.9833979150115922E-2</v>
      </c>
      <c r="R321" s="15">
        <f t="shared" si="39"/>
        <v>4.9570921826012498E-3</v>
      </c>
      <c r="S321" s="15">
        <f t="shared" si="40"/>
        <v>7.8306321065668094E-2</v>
      </c>
      <c r="T321" s="15">
        <f t="shared" si="27"/>
        <v>88112.857142857145</v>
      </c>
      <c r="U321" s="15">
        <f t="shared" si="31"/>
        <v>65922.428571428565</v>
      </c>
      <c r="V321" s="15">
        <f t="shared" si="32"/>
        <v>22190.428571428572</v>
      </c>
      <c r="W321" s="15">
        <f t="shared" si="33"/>
        <v>5162.1428571428569</v>
      </c>
      <c r="X321" s="15">
        <f t="shared" si="42"/>
        <v>110</v>
      </c>
    </row>
    <row r="322" spans="1:24" x14ac:dyDescent="0.35">
      <c r="A322" s="16">
        <v>44172</v>
      </c>
      <c r="B322" s="15">
        <f t="shared" si="25"/>
        <v>3499358</v>
      </c>
      <c r="C322" s="14">
        <v>30287</v>
      </c>
      <c r="D322" s="14">
        <v>6214</v>
      </c>
      <c r="E322" s="15">
        <v>0</v>
      </c>
      <c r="F322" s="14">
        <v>486</v>
      </c>
      <c r="G322" s="14">
        <v>2928</v>
      </c>
      <c r="H322" s="15">
        <f t="shared" si="37"/>
        <v>288058</v>
      </c>
      <c r="I322" s="14">
        <v>28065</v>
      </c>
      <c r="J322" s="14">
        <v>94562</v>
      </c>
      <c r="K322" s="14">
        <v>122627</v>
      </c>
      <c r="L322" s="14">
        <v>7051</v>
      </c>
      <c r="M322" s="14">
        <v>35262</v>
      </c>
      <c r="N322" s="14">
        <v>170</v>
      </c>
      <c r="O322" s="15">
        <f t="shared" si="44"/>
        <v>87365</v>
      </c>
      <c r="P322" s="15">
        <f t="shared" si="44"/>
        <v>6881</v>
      </c>
      <c r="Q322" s="15">
        <f t="shared" si="38"/>
        <v>6.174647887323944E-2</v>
      </c>
      <c r="R322" s="15">
        <f t="shared" si="39"/>
        <v>4.644266192877485E-3</v>
      </c>
      <c r="S322" s="15">
        <f t="shared" si="40"/>
        <v>8.0780259665609228E-2</v>
      </c>
      <c r="T322" s="15">
        <f t="shared" si="27"/>
        <v>87482.142857142855</v>
      </c>
      <c r="U322" s="15">
        <f t="shared" si="31"/>
        <v>65611.857142857145</v>
      </c>
      <c r="V322" s="15">
        <f t="shared" si="32"/>
        <v>21870.285714285714</v>
      </c>
      <c r="W322" s="15">
        <f t="shared" si="33"/>
        <v>5300.1428571428569</v>
      </c>
      <c r="X322" s="15">
        <f t="shared" si="42"/>
        <v>101.57142857142857</v>
      </c>
    </row>
    <row r="323" spans="1:24" x14ac:dyDescent="0.35">
      <c r="A323" s="16">
        <v>44173</v>
      </c>
      <c r="B323" s="15">
        <f t="shared" si="25"/>
        <v>3527078</v>
      </c>
      <c r="C323" s="14">
        <v>27720</v>
      </c>
      <c r="D323" s="14">
        <v>5404</v>
      </c>
      <c r="E323" s="15">
        <v>0</v>
      </c>
      <c r="F323" s="14">
        <v>412</v>
      </c>
      <c r="G323" s="14">
        <v>3225</v>
      </c>
      <c r="H323" s="15">
        <f t="shared" si="37"/>
        <v>291283</v>
      </c>
      <c r="I323" s="14">
        <v>25897</v>
      </c>
      <c r="J323" s="14">
        <v>81011</v>
      </c>
      <c r="K323" s="14">
        <v>106908</v>
      </c>
      <c r="L323" s="14">
        <v>6157</v>
      </c>
      <c r="M323" s="14">
        <v>27844</v>
      </c>
      <c r="N323" s="14">
        <v>142</v>
      </c>
      <c r="O323" s="15">
        <f t="shared" si="44"/>
        <v>79064</v>
      </c>
      <c r="P323" s="15">
        <f t="shared" si="44"/>
        <v>6015</v>
      </c>
      <c r="Q323" s="15">
        <f t="shared" si="38"/>
        <v>6.1689302294898121E-2</v>
      </c>
      <c r="R323" s="15">
        <f t="shared" si="39"/>
        <v>4.5417229416593839E-3</v>
      </c>
      <c r="S323" s="15">
        <f t="shared" si="40"/>
        <v>8.0647747314413987E-2</v>
      </c>
      <c r="T323" s="15">
        <f t="shared" si="27"/>
        <v>86620.71428571429</v>
      </c>
      <c r="U323" s="15">
        <f t="shared" si="31"/>
        <v>65043</v>
      </c>
      <c r="V323" s="15">
        <f t="shared" si="32"/>
        <v>21577.714285714286</v>
      </c>
      <c r="W323" s="15">
        <f t="shared" si="33"/>
        <v>5245.5714285714284</v>
      </c>
      <c r="X323" s="15">
        <f t="shared" si="42"/>
        <v>98</v>
      </c>
    </row>
    <row r="324" spans="1:24" x14ac:dyDescent="0.35">
      <c r="A324" s="16">
        <v>44174</v>
      </c>
      <c r="B324" s="15">
        <f t="shared" ref="B324:B346" si="45">C324+B323</f>
        <v>3554760</v>
      </c>
      <c r="C324" s="14">
        <v>27682</v>
      </c>
      <c r="D324" s="14">
        <v>5414</v>
      </c>
      <c r="E324" s="15">
        <v>0</v>
      </c>
      <c r="F324" s="14">
        <v>465</v>
      </c>
      <c r="G324" s="14">
        <v>3641</v>
      </c>
      <c r="H324" s="15">
        <f t="shared" si="37"/>
        <v>294924</v>
      </c>
      <c r="I324" s="14">
        <v>25958</v>
      </c>
      <c r="J324" s="14">
        <v>70659</v>
      </c>
      <c r="K324" s="14">
        <v>96617</v>
      </c>
      <c r="L324" s="14">
        <v>6197</v>
      </c>
      <c r="M324" s="14">
        <v>22842</v>
      </c>
      <c r="N324" s="14">
        <v>113</v>
      </c>
      <c r="O324" s="15">
        <f t="shared" si="44"/>
        <v>73775</v>
      </c>
      <c r="P324" s="15">
        <f t="shared" si="44"/>
        <v>6084</v>
      </c>
      <c r="Q324" s="15">
        <f t="shared" si="38"/>
        <v>6.1190452063464643E-2</v>
      </c>
      <c r="R324" s="15">
        <f t="shared" si="39"/>
        <v>4.5666349816204576E-3</v>
      </c>
      <c r="S324" s="15">
        <f t="shared" si="40"/>
        <v>8.0055986924572678E-2</v>
      </c>
      <c r="T324" s="15">
        <f t="shared" si="27"/>
        <v>85996.142857142855</v>
      </c>
      <c r="U324" s="15">
        <f t="shared" si="31"/>
        <v>64504.857142857145</v>
      </c>
      <c r="V324" s="15">
        <f t="shared" si="32"/>
        <v>21491.285714285714</v>
      </c>
      <c r="W324" s="15">
        <f t="shared" si="33"/>
        <v>5164</v>
      </c>
      <c r="X324" s="15">
        <f t="shared" si="42"/>
        <v>98.142857142857139</v>
      </c>
    </row>
    <row r="325" spans="1:24" x14ac:dyDescent="0.35">
      <c r="A325" s="16">
        <v>44175</v>
      </c>
      <c r="B325" s="15">
        <f t="shared" si="45"/>
        <v>3582159</v>
      </c>
      <c r="C325" s="14">
        <v>27399</v>
      </c>
      <c r="D325" s="14">
        <v>5459</v>
      </c>
      <c r="E325" s="15">
        <v>0</v>
      </c>
      <c r="F325" s="14">
        <v>449</v>
      </c>
      <c r="G325" s="14">
        <v>3540</v>
      </c>
      <c r="H325" s="15">
        <f t="shared" si="37"/>
        <v>298464</v>
      </c>
      <c r="I325" s="14">
        <v>25592</v>
      </c>
      <c r="J325" s="14">
        <v>81594</v>
      </c>
      <c r="K325" s="14">
        <v>107186</v>
      </c>
      <c r="L325" s="14">
        <v>6392</v>
      </c>
      <c r="M325" s="14">
        <v>26063</v>
      </c>
      <c r="N325" s="14">
        <v>113</v>
      </c>
      <c r="O325" s="15">
        <f t="shared" si="44"/>
        <v>81123</v>
      </c>
      <c r="P325" s="15">
        <f t="shared" si="44"/>
        <v>6279</v>
      </c>
      <c r="Q325" s="15">
        <f t="shared" si="38"/>
        <v>6.1149510970305465E-2</v>
      </c>
      <c r="R325" s="15">
        <f t="shared" si="39"/>
        <v>4.5903221266928905E-3</v>
      </c>
      <c r="S325" s="15">
        <f t="shared" si="40"/>
        <v>7.983238850803194E-2</v>
      </c>
      <c r="T325" s="15">
        <f t="shared" si="27"/>
        <v>85855.142857142855</v>
      </c>
      <c r="U325" s="15">
        <f t="shared" si="31"/>
        <v>64537</v>
      </c>
      <c r="V325" s="15">
        <f t="shared" si="32"/>
        <v>21318.142857142859</v>
      </c>
      <c r="W325" s="15">
        <f t="shared" si="33"/>
        <v>5152.1428571428569</v>
      </c>
      <c r="X325" s="15">
        <f t="shared" si="42"/>
        <v>97.857142857142861</v>
      </c>
    </row>
    <row r="326" spans="1:24" x14ac:dyDescent="0.35">
      <c r="A326" s="16">
        <v>44176</v>
      </c>
      <c r="B326" s="15">
        <f t="shared" si="45"/>
        <v>3608474</v>
      </c>
      <c r="C326" s="14">
        <v>26315</v>
      </c>
      <c r="D326" s="14">
        <v>4944</v>
      </c>
      <c r="E326" s="15">
        <v>0</v>
      </c>
      <c r="F326" s="14">
        <v>308</v>
      </c>
      <c r="G326" s="14">
        <v>3169</v>
      </c>
      <c r="H326" s="15">
        <f t="shared" si="37"/>
        <v>301633</v>
      </c>
      <c r="I326" s="14">
        <v>24669</v>
      </c>
      <c r="J326" s="14">
        <v>70564</v>
      </c>
      <c r="K326" s="14">
        <v>95233</v>
      </c>
      <c r="L326" s="14">
        <v>5938</v>
      </c>
      <c r="M326" s="14">
        <v>22297</v>
      </c>
      <c r="N326" s="14">
        <v>88</v>
      </c>
      <c r="O326" s="15">
        <f t="shared" si="44"/>
        <v>72936</v>
      </c>
      <c r="P326" s="15">
        <f t="shared" si="44"/>
        <v>5850</v>
      </c>
      <c r="Q326" s="15">
        <f t="shared" si="38"/>
        <v>6.098996561832E-2</v>
      </c>
      <c r="R326" s="15">
        <f t="shared" si="39"/>
        <v>4.5473999572009415E-3</v>
      </c>
      <c r="S326" s="15">
        <f t="shared" si="40"/>
        <v>7.9737540037583127E-2</v>
      </c>
      <c r="T326" s="15">
        <f t="shared" si="27"/>
        <v>85676.857142857145</v>
      </c>
      <c r="U326" s="15">
        <f t="shared" si="31"/>
        <v>64314.571428571428</v>
      </c>
      <c r="V326" s="15">
        <f t="shared" si="32"/>
        <v>21362.285714285714</v>
      </c>
      <c r="W326" s="15">
        <f t="shared" si="33"/>
        <v>5128.2857142857147</v>
      </c>
      <c r="X326" s="15">
        <f t="shared" si="42"/>
        <v>97.142857142857139</v>
      </c>
    </row>
    <row r="327" spans="1:24" x14ac:dyDescent="0.35">
      <c r="A327" s="16">
        <v>44177</v>
      </c>
      <c r="B327" s="15">
        <f t="shared" si="45"/>
        <v>3624317</v>
      </c>
      <c r="C327" s="14">
        <v>15843</v>
      </c>
      <c r="D327" s="14">
        <v>2869</v>
      </c>
      <c r="E327" s="15">
        <v>0</v>
      </c>
      <c r="F327" s="14">
        <v>219</v>
      </c>
      <c r="G327" s="14">
        <v>1670</v>
      </c>
      <c r="H327" s="15">
        <f t="shared" si="37"/>
        <v>303303</v>
      </c>
      <c r="I327" s="14">
        <v>14934</v>
      </c>
      <c r="J327" s="14">
        <v>30054</v>
      </c>
      <c r="K327" s="14">
        <v>44988</v>
      </c>
      <c r="L327" s="14">
        <v>3425</v>
      </c>
      <c r="M327" s="14">
        <v>7200</v>
      </c>
      <c r="N327" s="14">
        <v>25</v>
      </c>
      <c r="O327" s="15">
        <f t="shared" ref="O327:P342" si="46">K327-M327</f>
        <v>37788</v>
      </c>
      <c r="P327" s="15">
        <f t="shared" si="46"/>
        <v>3400</v>
      </c>
      <c r="Q327" s="15">
        <f t="shared" si="38"/>
        <v>6.1711968052736668E-2</v>
      </c>
      <c r="R327" s="15">
        <f t="shared" si="39"/>
        <v>4.4911877957143527E-3</v>
      </c>
      <c r="S327" s="15">
        <f t="shared" si="40"/>
        <v>8.0427280842862534E-2</v>
      </c>
      <c r="T327" s="15">
        <f t="shared" si="27"/>
        <v>86857.428571428565</v>
      </c>
      <c r="U327" s="15">
        <f t="shared" si="31"/>
        <v>65450.428571428572</v>
      </c>
      <c r="V327" s="15">
        <f t="shared" si="32"/>
        <v>21407</v>
      </c>
      <c r="W327" s="15">
        <f t="shared" si="33"/>
        <v>5264</v>
      </c>
      <c r="X327" s="15">
        <f t="shared" si="42"/>
        <v>96.142857142857139</v>
      </c>
    </row>
    <row r="328" spans="1:24" x14ac:dyDescent="0.35">
      <c r="A328" s="16">
        <v>44178</v>
      </c>
      <c r="B328" s="15">
        <f t="shared" si="45"/>
        <v>3636883</v>
      </c>
      <c r="C328" s="14">
        <v>12566</v>
      </c>
      <c r="D328" s="14">
        <v>2206</v>
      </c>
      <c r="E328" s="15">
        <v>0</v>
      </c>
      <c r="F328" s="14">
        <v>358</v>
      </c>
      <c r="G328" s="14">
        <v>2396</v>
      </c>
      <c r="H328" s="15">
        <f t="shared" si="37"/>
        <v>305699</v>
      </c>
      <c r="I328" s="14">
        <v>11846</v>
      </c>
      <c r="J328" s="14">
        <v>27013</v>
      </c>
      <c r="K328" s="14">
        <v>38859</v>
      </c>
      <c r="L328" s="14">
        <v>2582</v>
      </c>
      <c r="M328" s="14">
        <v>7922</v>
      </c>
      <c r="N328" s="14">
        <v>28</v>
      </c>
      <c r="O328" s="15">
        <f t="shared" si="46"/>
        <v>30937</v>
      </c>
      <c r="P328" s="15">
        <f t="shared" si="46"/>
        <v>2554</v>
      </c>
      <c r="Q328" s="15">
        <f t="shared" si="38"/>
        <v>6.162784242135274E-2</v>
      </c>
      <c r="R328" s="15">
        <f t="shared" si="39"/>
        <v>4.5439336144013917E-3</v>
      </c>
      <c r="S328" s="15">
        <f t="shared" si="40"/>
        <v>8.0051750801316671E-2</v>
      </c>
      <c r="T328" s="15">
        <f t="shared" si="27"/>
        <v>87488.28571428571</v>
      </c>
      <c r="U328" s="15">
        <f t="shared" si="31"/>
        <v>66141.142857142855</v>
      </c>
      <c r="V328" s="15">
        <f t="shared" si="32"/>
        <v>21347.142857142859</v>
      </c>
      <c r="W328" s="15">
        <f t="shared" si="33"/>
        <v>5294.7142857142853</v>
      </c>
      <c r="X328" s="15">
        <f t="shared" si="42"/>
        <v>97</v>
      </c>
    </row>
    <row r="329" spans="1:24" x14ac:dyDescent="0.35">
      <c r="A329" s="16">
        <v>44179</v>
      </c>
      <c r="B329" s="15">
        <f t="shared" si="45"/>
        <v>3666003</v>
      </c>
      <c r="C329" s="14">
        <v>29120</v>
      </c>
      <c r="D329" s="14">
        <v>6269</v>
      </c>
      <c r="E329" s="15">
        <v>0</v>
      </c>
      <c r="F329" s="14">
        <v>514</v>
      </c>
      <c r="G329" s="14">
        <v>4783</v>
      </c>
      <c r="H329" s="15">
        <f t="shared" si="37"/>
        <v>310482</v>
      </c>
      <c r="I329" s="14">
        <v>26641</v>
      </c>
      <c r="J329" s="14">
        <v>93319</v>
      </c>
      <c r="K329" s="14">
        <v>119960</v>
      </c>
      <c r="L329" s="14">
        <v>7283</v>
      </c>
      <c r="M329" s="14">
        <v>29230</v>
      </c>
      <c r="N329" s="14">
        <v>136</v>
      </c>
      <c r="O329" s="15">
        <f t="shared" si="46"/>
        <v>90730</v>
      </c>
      <c r="P329" s="15">
        <f t="shared" si="46"/>
        <v>7147</v>
      </c>
      <c r="Q329" s="15">
        <f t="shared" si="38"/>
        <v>6.2277880643082179E-2</v>
      </c>
      <c r="R329" s="15">
        <f t="shared" si="39"/>
        <v>4.4979706829941842E-3</v>
      </c>
      <c r="S329" s="15">
        <f t="shared" si="40"/>
        <v>8.0044515635151914E-2</v>
      </c>
      <c r="T329" s="15">
        <f t="shared" ref="T329:T340" si="47">AVERAGE(K323:K329)</f>
        <v>87107.28571428571</v>
      </c>
      <c r="U329" s="15">
        <f t="shared" si="31"/>
        <v>66621.857142857145</v>
      </c>
      <c r="V329" s="15">
        <f t="shared" si="32"/>
        <v>20485.428571428572</v>
      </c>
      <c r="W329" s="15">
        <f t="shared" si="33"/>
        <v>5332.7142857142853</v>
      </c>
      <c r="X329" s="15">
        <f t="shared" si="42"/>
        <v>92.142857142857139</v>
      </c>
    </row>
    <row r="330" spans="1:24" x14ac:dyDescent="0.35">
      <c r="A330" s="16">
        <v>44180</v>
      </c>
      <c r="B330" s="15">
        <f t="shared" si="45"/>
        <v>3696565</v>
      </c>
      <c r="C330" s="14">
        <v>30562</v>
      </c>
      <c r="D330" s="14">
        <v>6009</v>
      </c>
      <c r="E330" s="15">
        <v>0</v>
      </c>
      <c r="F330" s="14">
        <v>347</v>
      </c>
      <c r="G330" s="14">
        <v>3045</v>
      </c>
      <c r="H330" s="15">
        <f t="shared" si="37"/>
        <v>313527</v>
      </c>
      <c r="I330" s="14">
        <v>28245</v>
      </c>
      <c r="J330" s="14">
        <v>85565</v>
      </c>
      <c r="K330" s="14">
        <v>113810</v>
      </c>
      <c r="L330" s="14">
        <v>6984</v>
      </c>
      <c r="M330" s="14">
        <v>25271</v>
      </c>
      <c r="N330" s="14">
        <v>141</v>
      </c>
      <c r="O330" s="15">
        <f t="shared" si="46"/>
        <v>88539</v>
      </c>
      <c r="P330" s="15">
        <f t="shared" si="46"/>
        <v>6843</v>
      </c>
      <c r="Q330" s="15">
        <f t="shared" si="38"/>
        <v>6.2921935026668152E-2</v>
      </c>
      <c r="R330" s="15">
        <f t="shared" si="39"/>
        <v>4.5730516598615299E-3</v>
      </c>
      <c r="S330" s="15">
        <f t="shared" si="40"/>
        <v>8.0190741192195505E-2</v>
      </c>
      <c r="T330" s="15">
        <f t="shared" si="47"/>
        <v>88093.28571428571</v>
      </c>
      <c r="U330" s="15">
        <f t="shared" si="31"/>
        <v>67975.428571428565</v>
      </c>
      <c r="V330" s="15">
        <f t="shared" si="32"/>
        <v>20117.857142857141</v>
      </c>
      <c r="W330" s="15">
        <f t="shared" si="33"/>
        <v>5451</v>
      </c>
      <c r="X330" s="15">
        <f t="shared" si="42"/>
        <v>92</v>
      </c>
    </row>
    <row r="331" spans="1:24" x14ac:dyDescent="0.35">
      <c r="A331" s="16">
        <v>44181</v>
      </c>
      <c r="B331" s="15">
        <f t="shared" si="45"/>
        <v>3726174</v>
      </c>
      <c r="C331" s="14">
        <v>29609</v>
      </c>
      <c r="D331" s="14">
        <v>5640</v>
      </c>
      <c r="E331" s="15">
        <v>0</v>
      </c>
      <c r="F331" s="14">
        <v>440</v>
      </c>
      <c r="G331" s="14">
        <v>4030</v>
      </c>
      <c r="H331" s="15">
        <f t="shared" si="37"/>
        <v>317557</v>
      </c>
      <c r="I331" s="14">
        <v>27627</v>
      </c>
      <c r="J331" s="14">
        <v>79412</v>
      </c>
      <c r="K331" s="14">
        <v>107039</v>
      </c>
      <c r="L331" s="14">
        <v>6564</v>
      </c>
      <c r="M331" s="14">
        <v>22401</v>
      </c>
      <c r="N331" s="14">
        <v>88</v>
      </c>
      <c r="O331" s="15">
        <f t="shared" si="46"/>
        <v>84638</v>
      </c>
      <c r="P331" s="15">
        <f t="shared" si="46"/>
        <v>6476</v>
      </c>
      <c r="Q331" s="15">
        <f t="shared" si="38"/>
        <v>6.2461428058844637E-2</v>
      </c>
      <c r="R331" s="15">
        <f t="shared" si="39"/>
        <v>4.4093343970822889E-3</v>
      </c>
      <c r="S331" s="15">
        <f t="shared" si="40"/>
        <v>7.9206313656919894E-2</v>
      </c>
      <c r="T331" s="15">
        <f t="shared" si="47"/>
        <v>89582.142857142855</v>
      </c>
      <c r="U331" s="15">
        <f t="shared" si="31"/>
        <v>69527.28571428571</v>
      </c>
      <c r="V331" s="15">
        <f t="shared" si="32"/>
        <v>20054.857142857141</v>
      </c>
      <c r="W331" s="15">
        <f t="shared" si="33"/>
        <v>5507</v>
      </c>
      <c r="X331" s="15">
        <f t="shared" si="42"/>
        <v>88.428571428571431</v>
      </c>
    </row>
    <row r="332" spans="1:24" x14ac:dyDescent="0.35">
      <c r="A332" s="16">
        <v>44182</v>
      </c>
      <c r="B332" s="15">
        <f t="shared" si="45"/>
        <v>3739319</v>
      </c>
      <c r="C332" s="14">
        <v>13145</v>
      </c>
      <c r="D332" s="14">
        <v>1576</v>
      </c>
      <c r="E332" s="15">
        <v>0</v>
      </c>
      <c r="F332" s="14">
        <v>201</v>
      </c>
      <c r="G332" s="14">
        <v>1740</v>
      </c>
      <c r="H332" s="15">
        <f t="shared" si="37"/>
        <v>319297</v>
      </c>
      <c r="I332" s="14">
        <v>12484</v>
      </c>
      <c r="J332" s="14">
        <v>30549</v>
      </c>
      <c r="K332" s="14">
        <v>43033</v>
      </c>
      <c r="L332" s="14">
        <v>1823</v>
      </c>
      <c r="M332" s="14">
        <v>10251</v>
      </c>
      <c r="N332" s="14">
        <v>16</v>
      </c>
      <c r="O332" s="15">
        <f t="shared" si="46"/>
        <v>32782</v>
      </c>
      <c r="P332" s="15">
        <f t="shared" si="46"/>
        <v>1807</v>
      </c>
      <c r="Q332" s="15">
        <f t="shared" si="38"/>
        <v>6.1463222258145891E-2</v>
      </c>
      <c r="R332" s="15">
        <f t="shared" si="39"/>
        <v>4.1903477506983911E-3</v>
      </c>
      <c r="S332" s="15">
        <f t="shared" si="40"/>
        <v>7.7739249458195506E-2</v>
      </c>
      <c r="T332" s="15">
        <f t="shared" si="47"/>
        <v>80417.428571428565</v>
      </c>
      <c r="U332" s="15">
        <f t="shared" si="31"/>
        <v>62621.428571428572</v>
      </c>
      <c r="V332" s="15">
        <f t="shared" si="32"/>
        <v>17796</v>
      </c>
      <c r="W332" s="15">
        <f t="shared" si="33"/>
        <v>4868.1428571428569</v>
      </c>
      <c r="X332" s="15">
        <f t="shared" si="42"/>
        <v>74.571428571428569</v>
      </c>
    </row>
    <row r="333" spans="1:24" x14ac:dyDescent="0.35">
      <c r="A333" s="16">
        <v>44183</v>
      </c>
      <c r="B333" s="15">
        <f t="shared" si="45"/>
        <v>3766785</v>
      </c>
      <c r="C333" s="14">
        <v>27466</v>
      </c>
      <c r="D333" s="14">
        <v>5662</v>
      </c>
      <c r="E333" s="15">
        <v>0</v>
      </c>
      <c r="F333" s="14">
        <v>643</v>
      </c>
      <c r="G333" s="14">
        <v>5375</v>
      </c>
      <c r="H333" s="15">
        <f t="shared" si="37"/>
        <v>324672</v>
      </c>
      <c r="I333" s="14">
        <v>25296</v>
      </c>
      <c r="J333" s="14">
        <v>79411</v>
      </c>
      <c r="K333" s="14">
        <v>104707</v>
      </c>
      <c r="L333" s="14">
        <v>6600</v>
      </c>
      <c r="M333" s="14">
        <v>22250</v>
      </c>
      <c r="N333" s="14">
        <v>96</v>
      </c>
      <c r="O333" s="15">
        <f t="shared" si="46"/>
        <v>82457</v>
      </c>
      <c r="P333" s="15">
        <f t="shared" si="46"/>
        <v>6504</v>
      </c>
      <c r="Q333" s="15">
        <f t="shared" si="38"/>
        <v>6.1602457040230887E-2</v>
      </c>
      <c r="R333" s="15">
        <f t="shared" si="39"/>
        <v>4.2561734591447502E-3</v>
      </c>
      <c r="S333" s="15">
        <f t="shared" si="40"/>
        <v>7.7546882919412058E-2</v>
      </c>
      <c r="T333" s="15">
        <f t="shared" si="47"/>
        <v>81770.857142857145</v>
      </c>
      <c r="U333" s="15">
        <f t="shared" si="31"/>
        <v>63981.571428571428</v>
      </c>
      <c r="V333" s="15">
        <f t="shared" si="32"/>
        <v>17789.285714285714</v>
      </c>
      <c r="W333" s="15">
        <f t="shared" si="33"/>
        <v>4961.5714285714284</v>
      </c>
      <c r="X333" s="15">
        <f t="shared" si="42"/>
        <v>75.714285714285708</v>
      </c>
    </row>
    <row r="334" spans="1:24" x14ac:dyDescent="0.35">
      <c r="A334" s="16">
        <v>44184</v>
      </c>
      <c r="B334" s="15">
        <f t="shared" si="45"/>
        <v>3787241</v>
      </c>
      <c r="C334" s="14">
        <v>20456</v>
      </c>
      <c r="D334" s="14">
        <v>3640</v>
      </c>
      <c r="E334" s="15">
        <v>0</v>
      </c>
      <c r="F334" s="14">
        <v>300</v>
      </c>
      <c r="G334" s="14">
        <v>1817</v>
      </c>
      <c r="H334" s="15">
        <f t="shared" si="37"/>
        <v>326489</v>
      </c>
      <c r="I334" s="14">
        <v>19091</v>
      </c>
      <c r="J334" s="14">
        <v>35651</v>
      </c>
      <c r="K334" s="14">
        <v>54742</v>
      </c>
      <c r="L334" s="14">
        <v>4356</v>
      </c>
      <c r="M334" s="14">
        <v>5880</v>
      </c>
      <c r="N334" s="14">
        <v>31</v>
      </c>
      <c r="O334" s="15">
        <f t="shared" si="46"/>
        <v>48862</v>
      </c>
      <c r="P334" s="15">
        <f t="shared" si="46"/>
        <v>4325</v>
      </c>
      <c r="Q334" s="15">
        <f t="shared" si="38"/>
        <v>6.2169543931976295E-2</v>
      </c>
      <c r="R334" s="15">
        <f t="shared" si="39"/>
        <v>4.3504727892536826E-3</v>
      </c>
      <c r="S334" s="15">
        <f t="shared" si="40"/>
        <v>7.7691226617568554E-2</v>
      </c>
      <c r="T334" s="15">
        <f t="shared" si="47"/>
        <v>83164.28571428571</v>
      </c>
      <c r="U334" s="15">
        <f t="shared" si="31"/>
        <v>65563.571428571435</v>
      </c>
      <c r="V334" s="15">
        <f t="shared" si="32"/>
        <v>17600.714285714286</v>
      </c>
      <c r="W334" s="15">
        <f t="shared" si="33"/>
        <v>5093.7142857142853</v>
      </c>
      <c r="X334" s="15">
        <f t="shared" si="42"/>
        <v>76.571428571428569</v>
      </c>
    </row>
    <row r="335" spans="1:24" x14ac:dyDescent="0.35">
      <c r="A335" s="16">
        <v>44185</v>
      </c>
      <c r="B335" s="15">
        <f t="shared" si="45"/>
        <v>3801184</v>
      </c>
      <c r="C335" s="14">
        <v>13943</v>
      </c>
      <c r="D335" s="14">
        <v>2309</v>
      </c>
      <c r="E335" s="15">
        <v>0</v>
      </c>
      <c r="F335" s="14">
        <v>415</v>
      </c>
      <c r="G335" s="14">
        <v>2894</v>
      </c>
      <c r="H335" s="15">
        <f t="shared" si="37"/>
        <v>329383</v>
      </c>
      <c r="I335" s="14">
        <v>13070</v>
      </c>
      <c r="J335" s="14">
        <v>27620</v>
      </c>
      <c r="K335" s="14">
        <v>40690</v>
      </c>
      <c r="L335" s="14">
        <v>2686</v>
      </c>
      <c r="M335" s="14">
        <v>3867</v>
      </c>
      <c r="N335" s="14">
        <v>25</v>
      </c>
      <c r="O335" s="15">
        <f t="shared" si="46"/>
        <v>36823</v>
      </c>
      <c r="P335" s="15">
        <f t="shared" si="46"/>
        <v>2661</v>
      </c>
      <c r="Q335" s="15">
        <f t="shared" si="38"/>
        <v>6.2152707023002463E-2</v>
      </c>
      <c r="R335" s="15">
        <f t="shared" si="39"/>
        <v>4.4733529164918172E-3</v>
      </c>
      <c r="S335" s="15">
        <f t="shared" si="40"/>
        <v>7.6937639701310803E-2</v>
      </c>
      <c r="T335" s="15">
        <f t="shared" si="47"/>
        <v>83425.857142857145</v>
      </c>
      <c r="U335" s="15">
        <f t="shared" si="31"/>
        <v>66404.428571428565</v>
      </c>
      <c r="V335" s="15">
        <f t="shared" si="32"/>
        <v>17021.428571428572</v>
      </c>
      <c r="W335" s="15">
        <f t="shared" si="33"/>
        <v>5109</v>
      </c>
      <c r="X335" s="15">
        <f t="shared" si="42"/>
        <v>76.142857142857139</v>
      </c>
    </row>
    <row r="336" spans="1:24" x14ac:dyDescent="0.35">
      <c r="A336" s="16">
        <v>44186</v>
      </c>
      <c r="B336" s="15">
        <f t="shared" si="45"/>
        <v>3835993</v>
      </c>
      <c r="C336" s="14">
        <v>34809</v>
      </c>
      <c r="D336" s="14">
        <v>6450</v>
      </c>
      <c r="E336" s="15">
        <v>0</v>
      </c>
      <c r="F336" s="14">
        <v>431</v>
      </c>
      <c r="G336" s="14">
        <v>4502</v>
      </c>
      <c r="H336" s="15">
        <f t="shared" si="37"/>
        <v>333885</v>
      </c>
      <c r="I336" s="14">
        <v>32110</v>
      </c>
      <c r="J336" s="14">
        <v>106587</v>
      </c>
      <c r="K336" s="14">
        <v>138697</v>
      </c>
      <c r="L336" s="14">
        <v>7603</v>
      </c>
      <c r="M336" s="14">
        <v>22804</v>
      </c>
      <c r="N336" s="14">
        <v>125</v>
      </c>
      <c r="O336" s="15">
        <f t="shared" si="46"/>
        <v>115893</v>
      </c>
      <c r="P336" s="15">
        <f t="shared" si="46"/>
        <v>7478</v>
      </c>
      <c r="Q336" s="15">
        <f t="shared" si="38"/>
        <v>6.0751462541354329E-2</v>
      </c>
      <c r="R336" s="15">
        <f t="shared" si="39"/>
        <v>4.6307796032788052E-3</v>
      </c>
      <c r="S336" s="15">
        <f t="shared" si="40"/>
        <v>7.3662126475018061E-2</v>
      </c>
      <c r="T336" s="15">
        <f t="shared" si="47"/>
        <v>86102.571428571435</v>
      </c>
      <c r="U336" s="15">
        <f t="shared" si="31"/>
        <v>69999.142857142855</v>
      </c>
      <c r="V336" s="15">
        <f t="shared" si="32"/>
        <v>16103.428571428571</v>
      </c>
      <c r="W336" s="15">
        <f t="shared" si="33"/>
        <v>5156.2857142857147</v>
      </c>
      <c r="X336" s="15">
        <f t="shared" si="42"/>
        <v>74.571428571428569</v>
      </c>
    </row>
    <row r="337" spans="1:24" x14ac:dyDescent="0.35">
      <c r="A337" s="16">
        <v>44187</v>
      </c>
      <c r="B337" s="15">
        <f t="shared" si="45"/>
        <v>3867413</v>
      </c>
      <c r="C337" s="14">
        <v>31420</v>
      </c>
      <c r="D337" s="14">
        <v>5952</v>
      </c>
      <c r="E337" s="15">
        <v>0</v>
      </c>
      <c r="F337" s="14">
        <v>425</v>
      </c>
      <c r="G337" s="14">
        <v>3752</v>
      </c>
      <c r="H337" s="15">
        <f t="shared" si="37"/>
        <v>337637</v>
      </c>
      <c r="I337" s="14">
        <v>29021</v>
      </c>
      <c r="J337" s="14">
        <v>86257</v>
      </c>
      <c r="K337" s="14">
        <v>115278</v>
      </c>
      <c r="L337" s="14">
        <v>7044</v>
      </c>
      <c r="M337" s="14">
        <v>16363</v>
      </c>
      <c r="N337" s="14">
        <v>71</v>
      </c>
      <c r="O337" s="15">
        <f>K337-M337</f>
        <v>98915</v>
      </c>
      <c r="P337" s="15">
        <f t="shared" si="46"/>
        <v>6973</v>
      </c>
      <c r="Q337" s="15">
        <f t="shared" si="38"/>
        <v>6.0703160947125551E-2</v>
      </c>
      <c r="R337" s="15">
        <f t="shared" si="39"/>
        <v>4.3538568236110037E-3</v>
      </c>
      <c r="S337" s="15">
        <f t="shared" si="40"/>
        <v>7.2394428123188845E-2</v>
      </c>
      <c r="T337" s="15">
        <f t="shared" si="47"/>
        <v>86312.28571428571</v>
      </c>
      <c r="U337" s="15">
        <f t="shared" si="31"/>
        <v>71481.428571428565</v>
      </c>
      <c r="V337" s="15">
        <f t="shared" si="32"/>
        <v>14830.857142857143</v>
      </c>
      <c r="W337" s="15">
        <f t="shared" si="33"/>
        <v>5174.8571428571431</v>
      </c>
      <c r="X337" s="15">
        <f t="shared" si="42"/>
        <v>64.571428571428569</v>
      </c>
    </row>
    <row r="338" spans="1:24" x14ac:dyDescent="0.35">
      <c r="A338" s="16">
        <v>44188</v>
      </c>
      <c r="B338" s="15">
        <f t="shared" si="45"/>
        <v>3889372</v>
      </c>
      <c r="C338" s="14">
        <v>21959</v>
      </c>
      <c r="D338" s="14">
        <v>4475</v>
      </c>
      <c r="E338" s="15">
        <v>0</v>
      </c>
      <c r="F338" s="14">
        <v>596</v>
      </c>
      <c r="G338" s="14">
        <v>6422</v>
      </c>
      <c r="H338" s="15">
        <f t="shared" si="37"/>
        <v>344059</v>
      </c>
      <c r="I338" s="14">
        <v>20237</v>
      </c>
      <c r="J338" s="14">
        <v>50564</v>
      </c>
      <c r="K338" s="14">
        <v>70801</v>
      </c>
      <c r="L338" s="14">
        <v>5234</v>
      </c>
      <c r="M338" s="14">
        <v>10147</v>
      </c>
      <c r="N338" s="14">
        <v>48</v>
      </c>
      <c r="O338" s="15">
        <f>K338-M338</f>
        <v>60654</v>
      </c>
      <c r="P338" s="15">
        <f t="shared" si="46"/>
        <v>5186</v>
      </c>
      <c r="Q338" s="15">
        <f t="shared" si="38"/>
        <v>6.2234570770563505E-2</v>
      </c>
      <c r="R338" s="15">
        <f t="shared" si="39"/>
        <v>4.4996832747209543E-3</v>
      </c>
      <c r="S338" s="15">
        <f t="shared" si="40"/>
        <v>7.3331290172255273E-2</v>
      </c>
      <c r="T338" s="15">
        <f t="shared" si="47"/>
        <v>81135.428571428565</v>
      </c>
      <c r="U338" s="15">
        <f t="shared" si="31"/>
        <v>68055.142857142855</v>
      </c>
      <c r="V338" s="15">
        <f t="shared" si="32"/>
        <v>13080.285714285714</v>
      </c>
      <c r="W338" s="15">
        <f t="shared" si="33"/>
        <v>4990.5714285714284</v>
      </c>
      <c r="X338" s="15">
        <f t="shared" si="42"/>
        <v>58.857142857142854</v>
      </c>
    </row>
    <row r="339" spans="1:24" x14ac:dyDescent="0.35">
      <c r="A339" s="16">
        <v>44189</v>
      </c>
      <c r="B339" s="15">
        <f t="shared" si="45"/>
        <v>3900393</v>
      </c>
      <c r="C339" s="14">
        <v>11021</v>
      </c>
      <c r="D339" s="14">
        <v>2656</v>
      </c>
      <c r="E339" s="15">
        <v>0</v>
      </c>
      <c r="F339" s="14">
        <v>454</v>
      </c>
      <c r="G339" s="14">
        <v>5555</v>
      </c>
      <c r="H339" s="15">
        <f t="shared" si="37"/>
        <v>349614</v>
      </c>
      <c r="I339" s="14">
        <v>9909</v>
      </c>
      <c r="J339" s="14">
        <v>20219</v>
      </c>
      <c r="K339" s="14">
        <v>30128</v>
      </c>
      <c r="L339" s="14">
        <v>3031</v>
      </c>
      <c r="M339" s="14">
        <v>1913</v>
      </c>
      <c r="N339" s="14">
        <v>13</v>
      </c>
      <c r="O339" s="15">
        <f t="shared" ref="O339:P362" si="48">K339-M339</f>
        <v>28215</v>
      </c>
      <c r="P339" s="15">
        <f t="shared" si="46"/>
        <v>3018</v>
      </c>
      <c r="Q339" s="15">
        <f t="shared" si="38"/>
        <v>6.5857960554407499E-2</v>
      </c>
      <c r="R339" s="15">
        <f t="shared" si="39"/>
        <v>4.9144477554551574E-3</v>
      </c>
      <c r="S339" s="15">
        <f t="shared" si="40"/>
        <v>7.6607766961483109E-2</v>
      </c>
      <c r="T339" s="15">
        <f t="shared" si="47"/>
        <v>79291.857142857145</v>
      </c>
      <c r="U339" s="15">
        <f t="shared" si="31"/>
        <v>67402.71428571429</v>
      </c>
      <c r="V339" s="15">
        <f t="shared" si="32"/>
        <v>11889.142857142857</v>
      </c>
      <c r="W339" s="15">
        <f t="shared" si="33"/>
        <v>5163.5714285714284</v>
      </c>
      <c r="X339" s="15">
        <f t="shared" si="42"/>
        <v>58.428571428571431</v>
      </c>
    </row>
    <row r="340" spans="1:24" x14ac:dyDescent="0.35">
      <c r="A340" s="16">
        <v>44190</v>
      </c>
      <c r="B340" s="15">
        <f t="shared" si="45"/>
        <v>3901969</v>
      </c>
      <c r="C340" s="14">
        <v>1576</v>
      </c>
      <c r="D340" s="14">
        <v>481</v>
      </c>
      <c r="E340" s="15">
        <v>0</v>
      </c>
      <c r="F340" s="14">
        <v>42</v>
      </c>
      <c r="G340" s="14">
        <v>375</v>
      </c>
      <c r="H340" s="15">
        <f t="shared" si="37"/>
        <v>349989</v>
      </c>
      <c r="I340" s="14">
        <v>1373</v>
      </c>
      <c r="J340" s="14">
        <v>4414</v>
      </c>
      <c r="K340" s="14">
        <v>5787</v>
      </c>
      <c r="L340" s="14">
        <v>594</v>
      </c>
      <c r="M340" s="14">
        <v>355</v>
      </c>
      <c r="N340" s="14">
        <v>6</v>
      </c>
      <c r="O340" s="15">
        <f t="shared" si="48"/>
        <v>5432</v>
      </c>
      <c r="P340" s="15">
        <f t="shared" si="46"/>
        <v>588</v>
      </c>
      <c r="Q340" s="15">
        <f t="shared" si="38"/>
        <v>6.6973162940698008E-2</v>
      </c>
      <c r="R340" s="15">
        <f t="shared" si="39"/>
        <v>5.2014544505861824E-3</v>
      </c>
      <c r="S340" s="15">
        <f t="shared" si="40"/>
        <v>7.6569046135452914E-2</v>
      </c>
      <c r="T340" s="15">
        <f t="shared" si="47"/>
        <v>65160.428571428572</v>
      </c>
      <c r="U340" s="15">
        <f t="shared" si="31"/>
        <v>56399.142857142855</v>
      </c>
      <c r="V340" s="15">
        <f t="shared" si="32"/>
        <v>8761.2857142857138</v>
      </c>
      <c r="W340" s="15">
        <f t="shared" si="33"/>
        <v>4318.4285714285716</v>
      </c>
      <c r="X340" s="15">
        <f t="shared" si="42"/>
        <v>45.571428571428569</v>
      </c>
    </row>
    <row r="341" spans="1:24" x14ac:dyDescent="0.35">
      <c r="A341" s="16">
        <v>44191</v>
      </c>
      <c r="B341" s="15">
        <f t="shared" si="45"/>
        <v>3918995</v>
      </c>
      <c r="C341" s="14">
        <v>17026</v>
      </c>
      <c r="D341" s="14">
        <v>4188</v>
      </c>
      <c r="E341" s="15">
        <v>0</v>
      </c>
      <c r="F341" s="14">
        <v>472</v>
      </c>
      <c r="G341" s="14">
        <v>3072</v>
      </c>
      <c r="H341" s="15">
        <f t="shared" si="37"/>
        <v>353061</v>
      </c>
      <c r="I341" s="14">
        <v>15197</v>
      </c>
      <c r="J341" s="14">
        <v>34687</v>
      </c>
      <c r="K341" s="14">
        <v>49884</v>
      </c>
      <c r="L341" s="14">
        <v>4931</v>
      </c>
      <c r="M341" s="14">
        <v>2565</v>
      </c>
      <c r="N341" s="14">
        <v>22</v>
      </c>
      <c r="O341" s="15">
        <f t="shared" si="48"/>
        <v>47319</v>
      </c>
      <c r="P341" s="15">
        <f t="shared" si="46"/>
        <v>4909</v>
      </c>
      <c r="Q341" s="15">
        <f>((SUM(L335:L341))/(SUM(K335:K341)))</f>
        <v>6.8968344542563675E-2</v>
      </c>
      <c r="R341" s="15">
        <f>((SUM(N335:N341))/(SUM(M335:M341)))</f>
        <v>5.3435377667459582E-3</v>
      </c>
      <c r="S341" s="15">
        <f>((SUM(P335:P341))/(SUM(O335:O341)))</f>
        <v>7.8354536924254481E-2</v>
      </c>
      <c r="T341" s="15">
        <f>AVERAGE(K335:K341)</f>
        <v>64466.428571428572</v>
      </c>
      <c r="U341" s="15">
        <f>AVERAGE(O335:O341)</f>
        <v>56178.714285714283</v>
      </c>
      <c r="V341" s="15">
        <f>AVERAGE(M335:M341)</f>
        <v>8287.7142857142862</v>
      </c>
      <c r="W341" s="15">
        <f>AVERAGE(P335:P341)</f>
        <v>4401.8571428571431</v>
      </c>
      <c r="X341" s="15">
        <f>AVERAGE(N335:N341)</f>
        <v>44.285714285714285</v>
      </c>
    </row>
    <row r="342" spans="1:24" x14ac:dyDescent="0.35">
      <c r="A342" s="1">
        <v>44192</v>
      </c>
      <c r="B342">
        <f t="shared" si="45"/>
        <v>3930610</v>
      </c>
      <c r="C342" s="14">
        <v>11615</v>
      </c>
      <c r="D342" s="14">
        <v>2668</v>
      </c>
      <c r="E342">
        <v>0</v>
      </c>
      <c r="F342" s="14">
        <v>502</v>
      </c>
      <c r="G342" s="14">
        <v>2816</v>
      </c>
      <c r="H342">
        <f t="shared" si="37"/>
        <v>355877</v>
      </c>
      <c r="I342" s="14">
        <v>10456</v>
      </c>
      <c r="J342" s="14">
        <v>25763</v>
      </c>
      <c r="K342" s="14">
        <v>36219</v>
      </c>
      <c r="L342" s="14">
        <v>3050</v>
      </c>
      <c r="M342" s="14">
        <v>2490</v>
      </c>
      <c r="N342" s="14">
        <v>10</v>
      </c>
      <c r="O342">
        <f t="shared" si="48"/>
        <v>33729</v>
      </c>
      <c r="P342">
        <f t="shared" si="46"/>
        <v>3040</v>
      </c>
      <c r="Q342">
        <f>((SUM(L336:L342))/(SUM(K336:K342)))</f>
        <v>7.0473193462759126E-2</v>
      </c>
      <c r="R342">
        <f>((SUM(N336:N342))/(SUM(M336:M342)))</f>
        <v>5.2086092130586015E-3</v>
      </c>
      <c r="S342">
        <f>((SUM(P336:P342))/(SUM(O336:O342)))</f>
        <v>7.9947303265095845E-2</v>
      </c>
      <c r="T342">
        <f>AVERAGE(K336:K342)</f>
        <v>63827.714285714283</v>
      </c>
      <c r="U342">
        <f>AVERAGE(O336:O342)</f>
        <v>55736.714285714283</v>
      </c>
      <c r="V342">
        <f>AVERAGE(M336:M342)</f>
        <v>8091</v>
      </c>
      <c r="W342">
        <f>AVERAGE(P336:P342)</f>
        <v>4456</v>
      </c>
      <c r="X342">
        <f>AVERAGE(N336:N342)</f>
        <v>42.142857142857146</v>
      </c>
    </row>
    <row r="343" spans="1:24" x14ac:dyDescent="0.35">
      <c r="A343" s="1">
        <v>44193</v>
      </c>
      <c r="B343">
        <f t="shared" si="45"/>
        <v>3963029</v>
      </c>
      <c r="C343" s="14">
        <v>32419</v>
      </c>
      <c r="D343" s="14">
        <v>8380</v>
      </c>
      <c r="E343">
        <v>0</v>
      </c>
      <c r="F343" s="14">
        <v>642</v>
      </c>
      <c r="G343" s="14">
        <v>4163</v>
      </c>
      <c r="H343">
        <f t="shared" si="37"/>
        <v>360040</v>
      </c>
      <c r="I343" s="14">
        <v>28508</v>
      </c>
      <c r="J343" s="14">
        <v>90978</v>
      </c>
      <c r="K343" s="14">
        <v>119486</v>
      </c>
      <c r="L343" s="14">
        <v>9496</v>
      </c>
      <c r="M343" s="14">
        <v>10926</v>
      </c>
      <c r="N343" s="14">
        <v>94</v>
      </c>
      <c r="O343">
        <f t="shared" si="48"/>
        <v>108560</v>
      </c>
      <c r="P343">
        <f t="shared" si="48"/>
        <v>9402</v>
      </c>
      <c r="Q343">
        <f>((SUM(L337:L343))/(SUM(K337:K343)))</f>
        <v>7.8066714532617057E-2</v>
      </c>
      <c r="R343">
        <f>((SUM(N337:N343))/(SUM(M337:M343)))</f>
        <v>5.8982550995330552E-3</v>
      </c>
      <c r="S343">
        <f>((SUM(P337:P343))/(SUM(O337:O343)))</f>
        <v>8.6504503374919023E-2</v>
      </c>
      <c r="T343">
        <f>AVERAGE(K337:K343)</f>
        <v>61083.285714285717</v>
      </c>
      <c r="U343">
        <f>AVERAGE(O337:O343)</f>
        <v>54689.142857142855</v>
      </c>
      <c r="V343">
        <f>AVERAGE(M337:M343)</f>
        <v>6394.1428571428569</v>
      </c>
      <c r="W343">
        <f>AVERAGE(P337:P343)</f>
        <v>4730.8571428571431</v>
      </c>
      <c r="X343">
        <f>AVERAGE(N337:N343)</f>
        <v>37.714285714285715</v>
      </c>
    </row>
    <row r="344" spans="1:24" x14ac:dyDescent="0.35">
      <c r="A344" s="1">
        <v>44194</v>
      </c>
      <c r="B344">
        <f t="shared" si="45"/>
        <v>3992623</v>
      </c>
      <c r="C344" s="14">
        <v>29594</v>
      </c>
      <c r="D344" s="14">
        <v>7172</v>
      </c>
      <c r="E344">
        <v>0</v>
      </c>
      <c r="F344" s="14">
        <v>573</v>
      </c>
      <c r="G344" s="14">
        <v>3784</v>
      </c>
      <c r="H344">
        <f t="shared" si="37"/>
        <v>363824</v>
      </c>
      <c r="I344" s="14">
        <v>26469</v>
      </c>
      <c r="J344" s="14">
        <v>75337</v>
      </c>
      <c r="K344" s="14">
        <v>101806</v>
      </c>
      <c r="L344" s="14">
        <v>8163</v>
      </c>
      <c r="M344" s="14">
        <v>6613</v>
      </c>
      <c r="N344" s="14">
        <v>47</v>
      </c>
      <c r="O344">
        <f t="shared" si="48"/>
        <v>95193</v>
      </c>
      <c r="P344">
        <f t="shared" si="48"/>
        <v>8116</v>
      </c>
      <c r="Q344">
        <f>((SUM(L338:L344))/(SUM(K338:K344)))</f>
        <v>8.3308581515583985E-2</v>
      </c>
      <c r="R344">
        <f>((SUM(N338:N344))/(SUM(M338:M344)))</f>
        <v>6.8553800451312524E-3</v>
      </c>
      <c r="S344">
        <f>((SUM(P338:P344))/(SUM(O338:O344)))</f>
        <v>9.0368818945824603E-2</v>
      </c>
      <c r="T344">
        <f>AVERAGE(K338:K344)</f>
        <v>59158.714285714283</v>
      </c>
      <c r="U344">
        <f>AVERAGE(O338:O344)</f>
        <v>54157.428571428572</v>
      </c>
      <c r="V344">
        <f>AVERAGE(M338:M344)</f>
        <v>5001.2857142857147</v>
      </c>
      <c r="W344">
        <f>AVERAGE(P338:P344)</f>
        <v>4894.1428571428569</v>
      </c>
      <c r="X344">
        <f>AVERAGE(N338:N344)</f>
        <v>34.285714285714285</v>
      </c>
    </row>
    <row r="345" spans="1:24" x14ac:dyDescent="0.35">
      <c r="A345" s="1">
        <v>44195</v>
      </c>
      <c r="B345">
        <f t="shared" si="45"/>
        <v>4016850</v>
      </c>
      <c r="C345" s="14">
        <v>24227</v>
      </c>
      <c r="D345" s="14">
        <v>5717</v>
      </c>
      <c r="E345">
        <v>0</v>
      </c>
      <c r="F345" s="14">
        <v>672</v>
      </c>
      <c r="G345" s="14">
        <v>5448</v>
      </c>
      <c r="H345">
        <f t="shared" ref="H345:H346" si="49">G345+H344</f>
        <v>369272</v>
      </c>
      <c r="I345" s="14">
        <v>21800</v>
      </c>
      <c r="J345" s="14">
        <v>52583</v>
      </c>
      <c r="K345" s="14">
        <v>74383</v>
      </c>
      <c r="L345" s="14">
        <v>6444</v>
      </c>
      <c r="M345" s="14">
        <v>7428</v>
      </c>
      <c r="N345" s="14">
        <v>67</v>
      </c>
      <c r="O345">
        <f t="shared" si="48"/>
        <v>66955</v>
      </c>
      <c r="P345">
        <f t="shared" si="48"/>
        <v>6377</v>
      </c>
      <c r="Q345">
        <f>((SUM(L339:L345))/(SUM(K339:K345)))</f>
        <v>8.5491018523173715E-2</v>
      </c>
      <c r="R345">
        <f>((SUM(N339:N345))/(SUM(M339:M345)))</f>
        <v>8.0210591514400745E-3</v>
      </c>
      <c r="S345">
        <f>((SUM(P339:P345))/(SUM(O339:O345)))</f>
        <v>9.1981639997612885E-2</v>
      </c>
      <c r="T345">
        <f>AVERAGE(K339:K345)</f>
        <v>59670.428571428572</v>
      </c>
      <c r="U345">
        <f>AVERAGE(O339:O345)</f>
        <v>55057.571428571428</v>
      </c>
      <c r="V345">
        <f>AVERAGE(M339:M345)</f>
        <v>4612.8571428571431</v>
      </c>
      <c r="W345">
        <f>AVERAGE(P339:P345)</f>
        <v>5064.2857142857147</v>
      </c>
      <c r="X345">
        <f>AVERAGE(N339:N345)</f>
        <v>37</v>
      </c>
    </row>
    <row r="346" spans="1:24" x14ac:dyDescent="0.35">
      <c r="A346" s="1">
        <v>44196</v>
      </c>
      <c r="B346">
        <f t="shared" si="45"/>
        <v>4032365</v>
      </c>
      <c r="C346" s="14">
        <v>15515</v>
      </c>
      <c r="D346" s="14">
        <v>4168</v>
      </c>
      <c r="E346">
        <v>0</v>
      </c>
      <c r="F346" s="14">
        <v>585</v>
      </c>
      <c r="G346" s="14">
        <v>5320</v>
      </c>
      <c r="H346">
        <f t="shared" si="49"/>
        <v>374592</v>
      </c>
      <c r="I346" s="14">
        <v>13748</v>
      </c>
      <c r="J346" s="14">
        <v>27637</v>
      </c>
      <c r="K346" s="14">
        <v>41385</v>
      </c>
      <c r="L346" s="14">
        <v>4580</v>
      </c>
      <c r="M346" s="14">
        <v>1487</v>
      </c>
      <c r="N346" s="14">
        <v>19</v>
      </c>
      <c r="O346">
        <f t="shared" si="48"/>
        <v>39898</v>
      </c>
      <c r="P346">
        <f t="shared" si="48"/>
        <v>4561</v>
      </c>
      <c r="Q346">
        <f t="shared" ref="Q346:Q362" si="50">((SUM(L340:L346))/(SUM(K340:K346)))</f>
        <v>8.6858608229397366E-2</v>
      </c>
      <c r="R346">
        <f t="shared" ref="R346:R362" si="51">((SUM(N340:N346))/(SUM(M340:M346)))</f>
        <v>8.316595531006778E-3</v>
      </c>
      <c r="S346">
        <f t="shared" ref="S346:S362" si="52">((SUM(P340:P346))/(SUM(O340:O346)))</f>
        <v>9.316117919040208E-2</v>
      </c>
      <c r="T346">
        <f t="shared" ref="T346:T362" si="53">AVERAGE(K340:K346)</f>
        <v>61278.571428571428</v>
      </c>
      <c r="U346">
        <f t="shared" ref="U346:U362" si="54">AVERAGE(O340:O346)</f>
        <v>56726.571428571428</v>
      </c>
      <c r="V346">
        <f t="shared" ref="V346:V362" si="55">AVERAGE(M340:M346)</f>
        <v>4552</v>
      </c>
      <c r="W346">
        <f t="shared" ref="W346:W362" si="56">AVERAGE(P340:P346)</f>
        <v>5284.7142857142853</v>
      </c>
      <c r="X346">
        <f t="shared" ref="X346:X362" si="57">AVERAGE(N340:N346)</f>
        <v>37.857142857142854</v>
      </c>
    </row>
    <row r="347" spans="1:24" x14ac:dyDescent="0.35">
      <c r="A347" s="1">
        <v>44197</v>
      </c>
      <c r="B347">
        <f t="shared" ref="B347:B362" si="58">C347+B346</f>
        <v>4037748</v>
      </c>
      <c r="C347" s="14">
        <v>5383</v>
      </c>
      <c r="D347" s="14">
        <v>1357</v>
      </c>
      <c r="E347">
        <v>0</v>
      </c>
      <c r="F347" s="14">
        <v>438</v>
      </c>
      <c r="G347" s="14">
        <v>2419</v>
      </c>
      <c r="H347">
        <f>G347+H346</f>
        <v>377011</v>
      </c>
      <c r="I347" s="14">
        <v>4773</v>
      </c>
      <c r="J347" s="14">
        <v>11338</v>
      </c>
      <c r="K347" s="14">
        <v>16111</v>
      </c>
      <c r="L347" s="14">
        <v>1572</v>
      </c>
      <c r="M347" s="14">
        <v>866</v>
      </c>
      <c r="N347" s="14">
        <v>6</v>
      </c>
      <c r="O347" s="14">
        <f t="shared" si="48"/>
        <v>15245</v>
      </c>
      <c r="P347" s="14">
        <f t="shared" si="48"/>
        <v>1566</v>
      </c>
      <c r="Q347">
        <f t="shared" si="50"/>
        <v>8.7043621976260824E-2</v>
      </c>
      <c r="R347">
        <f t="shared" si="51"/>
        <v>8.1853281853281855E-3</v>
      </c>
      <c r="S347">
        <f t="shared" si="52"/>
        <v>9.3317997832385924E-2</v>
      </c>
      <c r="T347">
        <f t="shared" si="53"/>
        <v>62753.428571428572</v>
      </c>
      <c r="U347">
        <f t="shared" si="54"/>
        <v>58128.428571428572</v>
      </c>
      <c r="V347">
        <f t="shared" si="55"/>
        <v>4625</v>
      </c>
      <c r="W347">
        <f t="shared" si="56"/>
        <v>5424.4285714285716</v>
      </c>
      <c r="X347">
        <f t="shared" si="57"/>
        <v>37.857142857142854</v>
      </c>
    </row>
    <row r="348" spans="1:24" x14ac:dyDescent="0.35">
      <c r="A348" s="1">
        <v>44198</v>
      </c>
      <c r="B348" s="14">
        <f t="shared" si="58"/>
        <v>4056601</v>
      </c>
      <c r="C348" s="14">
        <v>18853</v>
      </c>
      <c r="D348" s="14">
        <v>4684</v>
      </c>
      <c r="E348">
        <v>0</v>
      </c>
      <c r="F348" s="14">
        <v>473</v>
      </c>
      <c r="G348" s="14">
        <v>3122</v>
      </c>
      <c r="H348" s="14">
        <f t="shared" ref="H348:H362" si="59">G348+H347</f>
        <v>380133</v>
      </c>
      <c r="I348" s="14">
        <v>16682</v>
      </c>
      <c r="J348" s="14">
        <v>44723</v>
      </c>
      <c r="K348" s="14">
        <v>61405</v>
      </c>
      <c r="L348" s="14">
        <v>5297</v>
      </c>
      <c r="M348" s="14">
        <v>7787</v>
      </c>
      <c r="N348" s="14">
        <v>72</v>
      </c>
      <c r="O348" s="14">
        <f t="shared" si="48"/>
        <v>53618</v>
      </c>
      <c r="P348" s="14">
        <f t="shared" si="48"/>
        <v>5225</v>
      </c>
      <c r="Q348" s="14">
        <f t="shared" si="50"/>
        <v>8.5630940893310706E-2</v>
      </c>
      <c r="R348" s="14">
        <f t="shared" si="51"/>
        <v>8.3783280580897405E-3</v>
      </c>
      <c r="S348" s="14">
        <f t="shared" si="52"/>
        <v>9.2660177445195765E-2</v>
      </c>
      <c r="T348" s="14">
        <f t="shared" si="53"/>
        <v>64399.285714285717</v>
      </c>
      <c r="U348" s="14">
        <f t="shared" si="54"/>
        <v>59028.285714285717</v>
      </c>
      <c r="V348" s="14">
        <f t="shared" si="55"/>
        <v>5371</v>
      </c>
      <c r="W348" s="14">
        <f t="shared" si="56"/>
        <v>5469.5714285714284</v>
      </c>
      <c r="X348" s="14">
        <f t="shared" si="57"/>
        <v>45</v>
      </c>
    </row>
    <row r="349" spans="1:24" x14ac:dyDescent="0.35">
      <c r="A349" s="1">
        <v>44199</v>
      </c>
      <c r="B349" s="14">
        <f t="shared" si="58"/>
        <v>4069418</v>
      </c>
      <c r="C349" s="14">
        <v>12817</v>
      </c>
      <c r="D349" s="14">
        <v>2981</v>
      </c>
      <c r="E349">
        <v>0</v>
      </c>
      <c r="F349" s="14">
        <v>492</v>
      </c>
      <c r="G349" s="14">
        <v>3115</v>
      </c>
      <c r="H349" s="14">
        <f t="shared" si="59"/>
        <v>383248</v>
      </c>
      <c r="I349" s="14">
        <v>11368</v>
      </c>
      <c r="J349" s="14">
        <v>29283</v>
      </c>
      <c r="K349" s="14">
        <v>40651</v>
      </c>
      <c r="L349" s="14">
        <v>3349</v>
      </c>
      <c r="M349" s="14">
        <v>4066</v>
      </c>
      <c r="N349" s="14">
        <v>37</v>
      </c>
      <c r="O349" s="14">
        <f t="shared" si="48"/>
        <v>36585</v>
      </c>
      <c r="P349" s="14">
        <f t="shared" si="48"/>
        <v>3312</v>
      </c>
      <c r="Q349" s="14">
        <f t="shared" si="50"/>
        <v>8.5454070167191309E-2</v>
      </c>
      <c r="R349" s="14">
        <f t="shared" si="51"/>
        <v>8.7305031526816942E-3</v>
      </c>
      <c r="S349" s="14">
        <f t="shared" si="52"/>
        <v>9.2677873545260955E-2</v>
      </c>
      <c r="T349" s="14">
        <f t="shared" si="53"/>
        <v>65032.428571428572</v>
      </c>
      <c r="U349" s="14">
        <f t="shared" si="54"/>
        <v>59436.285714285717</v>
      </c>
      <c r="V349" s="14">
        <f t="shared" si="55"/>
        <v>5596.1428571428569</v>
      </c>
      <c r="W349" s="14">
        <f t="shared" si="56"/>
        <v>5508.4285714285716</v>
      </c>
      <c r="X349" s="14">
        <f t="shared" si="57"/>
        <v>48.857142857142854</v>
      </c>
    </row>
    <row r="350" spans="1:24" x14ac:dyDescent="0.35">
      <c r="A350" s="1">
        <v>44200</v>
      </c>
      <c r="B350" s="14">
        <f t="shared" si="58"/>
        <v>4103999</v>
      </c>
      <c r="C350" s="14">
        <v>34581</v>
      </c>
      <c r="D350" s="14">
        <v>9014</v>
      </c>
      <c r="E350">
        <v>0</v>
      </c>
      <c r="F350" s="14">
        <v>818</v>
      </c>
      <c r="G350" s="14">
        <v>4786</v>
      </c>
      <c r="H350" s="14">
        <f t="shared" si="59"/>
        <v>388034</v>
      </c>
      <c r="I350" s="14">
        <v>30261</v>
      </c>
      <c r="J350" s="14">
        <v>111935</v>
      </c>
      <c r="K350" s="14">
        <v>142196</v>
      </c>
      <c r="L350" s="14">
        <v>10051</v>
      </c>
      <c r="M350" s="14">
        <v>24818</v>
      </c>
      <c r="N350" s="14">
        <v>206</v>
      </c>
      <c r="O350" s="14">
        <f t="shared" si="48"/>
        <v>117378</v>
      </c>
      <c r="P350" s="14">
        <f t="shared" si="48"/>
        <v>9845</v>
      </c>
      <c r="Q350" s="14">
        <f t="shared" si="50"/>
        <v>8.255481370975673E-2</v>
      </c>
      <c r="R350" s="14">
        <f t="shared" si="51"/>
        <v>8.555545086215019E-3</v>
      </c>
      <c r="S350" s="14">
        <f t="shared" si="52"/>
        <v>9.1797058878909418E-2</v>
      </c>
      <c r="T350" s="14">
        <f t="shared" si="53"/>
        <v>68276.71428571429</v>
      </c>
      <c r="U350" s="14">
        <f t="shared" si="54"/>
        <v>60696</v>
      </c>
      <c r="V350" s="14">
        <f t="shared" si="55"/>
        <v>7580.7142857142853</v>
      </c>
      <c r="W350" s="14">
        <f t="shared" si="56"/>
        <v>5571.7142857142853</v>
      </c>
      <c r="X350" s="14">
        <f t="shared" si="57"/>
        <v>64.857142857142861</v>
      </c>
    </row>
    <row r="351" spans="1:24" x14ac:dyDescent="0.35">
      <c r="A351" s="1">
        <v>44201</v>
      </c>
      <c r="B351" s="14">
        <f t="shared" si="58"/>
        <v>4134472</v>
      </c>
      <c r="C351" s="14">
        <v>30473</v>
      </c>
      <c r="D351" s="14">
        <v>7664</v>
      </c>
      <c r="E351">
        <v>0</v>
      </c>
      <c r="F351" s="14">
        <v>694</v>
      </c>
      <c r="G351" s="14">
        <v>4458</v>
      </c>
      <c r="H351" s="14">
        <f t="shared" si="59"/>
        <v>392492</v>
      </c>
      <c r="I351" s="14">
        <v>26915</v>
      </c>
      <c r="J351" s="14">
        <v>84818</v>
      </c>
      <c r="K351" s="14">
        <v>111733</v>
      </c>
      <c r="L351" s="14">
        <v>8420</v>
      </c>
      <c r="M351" s="14">
        <v>14935</v>
      </c>
      <c r="N351" s="14">
        <v>113</v>
      </c>
      <c r="O351" s="14">
        <f t="shared" si="48"/>
        <v>96798</v>
      </c>
      <c r="P351" s="14">
        <f t="shared" si="48"/>
        <v>8307</v>
      </c>
      <c r="Q351" s="14">
        <f t="shared" si="50"/>
        <v>8.1401784103766625E-2</v>
      </c>
      <c r="R351" s="14">
        <f t="shared" si="51"/>
        <v>8.4708488767980192E-3</v>
      </c>
      <c r="S351" s="14">
        <f t="shared" si="52"/>
        <v>9.1899445925571602E-2</v>
      </c>
      <c r="T351" s="14">
        <f t="shared" si="53"/>
        <v>69694.857142857145</v>
      </c>
      <c r="U351" s="14">
        <f t="shared" si="54"/>
        <v>60925.285714285717</v>
      </c>
      <c r="V351" s="14">
        <f t="shared" si="55"/>
        <v>8769.5714285714294</v>
      </c>
      <c r="W351" s="14">
        <f t="shared" si="56"/>
        <v>5599</v>
      </c>
      <c r="X351" s="14">
        <f t="shared" si="57"/>
        <v>74.285714285714292</v>
      </c>
    </row>
    <row r="352" spans="1:24" x14ac:dyDescent="0.35">
      <c r="A352" s="1">
        <v>44202</v>
      </c>
      <c r="B352" s="14">
        <f t="shared" si="58"/>
        <v>4162780</v>
      </c>
      <c r="C352" s="14">
        <v>28308</v>
      </c>
      <c r="D352" s="14">
        <v>7042</v>
      </c>
      <c r="E352">
        <v>0</v>
      </c>
      <c r="F352" s="14">
        <v>704</v>
      </c>
      <c r="G352" s="14">
        <v>4904</v>
      </c>
      <c r="H352" s="14">
        <f t="shared" si="59"/>
        <v>397396</v>
      </c>
      <c r="I352" s="14">
        <v>25035</v>
      </c>
      <c r="J352" s="14">
        <v>70895</v>
      </c>
      <c r="K352" s="14">
        <v>95930</v>
      </c>
      <c r="L352" s="14">
        <v>7842</v>
      </c>
      <c r="M352" s="14">
        <v>11734</v>
      </c>
      <c r="N352" s="14">
        <v>96</v>
      </c>
      <c r="O352" s="14">
        <f t="shared" si="48"/>
        <v>84196</v>
      </c>
      <c r="P352" s="14">
        <f t="shared" si="48"/>
        <v>7746</v>
      </c>
      <c r="Q352" s="14">
        <f t="shared" si="50"/>
        <v>8.0703007983730229E-2</v>
      </c>
      <c r="R352" s="14">
        <f t="shared" si="51"/>
        <v>8.3570547851369251E-3</v>
      </c>
      <c r="S352" s="14">
        <f t="shared" si="52"/>
        <v>9.1413916045776825E-2</v>
      </c>
      <c r="T352" s="14">
        <f t="shared" si="53"/>
        <v>72773</v>
      </c>
      <c r="U352" s="14">
        <f t="shared" si="54"/>
        <v>63388.285714285717</v>
      </c>
      <c r="V352" s="14">
        <f t="shared" si="55"/>
        <v>9384.7142857142862</v>
      </c>
      <c r="W352" s="14">
        <f t="shared" si="56"/>
        <v>5794.5714285714284</v>
      </c>
      <c r="X352" s="14">
        <f t="shared" si="57"/>
        <v>78.428571428571431</v>
      </c>
    </row>
    <row r="353" spans="1:24" x14ac:dyDescent="0.35">
      <c r="A353" s="1">
        <v>44203</v>
      </c>
      <c r="B353" s="14">
        <f t="shared" si="58"/>
        <v>4189751</v>
      </c>
      <c r="C353" s="14">
        <v>26971</v>
      </c>
      <c r="D353" s="14">
        <v>6430</v>
      </c>
      <c r="E353">
        <v>0</v>
      </c>
      <c r="F353" s="14">
        <v>607</v>
      </c>
      <c r="G353" s="14">
        <v>4140</v>
      </c>
      <c r="H353" s="14">
        <f t="shared" si="59"/>
        <v>401536</v>
      </c>
      <c r="I353" s="14">
        <v>23999</v>
      </c>
      <c r="J353" s="14">
        <v>76745</v>
      </c>
      <c r="K353" s="14">
        <v>100744</v>
      </c>
      <c r="L353" s="14">
        <v>7188</v>
      </c>
      <c r="M353" s="14">
        <v>13536</v>
      </c>
      <c r="N353" s="14">
        <v>64</v>
      </c>
      <c r="O353" s="14">
        <f t="shared" si="48"/>
        <v>87208</v>
      </c>
      <c r="P353" s="14">
        <f t="shared" si="48"/>
        <v>7124</v>
      </c>
      <c r="Q353" s="14">
        <f t="shared" si="50"/>
        <v>7.6865868452977479E-2</v>
      </c>
      <c r="R353" s="14">
        <f t="shared" si="51"/>
        <v>7.6406575596202828E-3</v>
      </c>
      <c r="S353" s="14">
        <f t="shared" si="52"/>
        <v>8.7825948825728875E-2</v>
      </c>
      <c r="T353" s="14">
        <f t="shared" si="53"/>
        <v>81252.857142857145</v>
      </c>
      <c r="U353" s="14">
        <f t="shared" si="54"/>
        <v>70146.857142857145</v>
      </c>
      <c r="V353" s="14">
        <f t="shared" si="55"/>
        <v>11106</v>
      </c>
      <c r="W353" s="14">
        <f t="shared" si="56"/>
        <v>6160.7142857142853</v>
      </c>
      <c r="X353" s="14">
        <f t="shared" si="57"/>
        <v>84.857142857142861</v>
      </c>
    </row>
    <row r="354" spans="1:24" x14ac:dyDescent="0.35">
      <c r="A354" s="1">
        <v>44204</v>
      </c>
      <c r="B354" s="14">
        <f t="shared" si="58"/>
        <v>4214273</v>
      </c>
      <c r="C354" s="14">
        <v>24522</v>
      </c>
      <c r="D354" s="14">
        <v>5733</v>
      </c>
      <c r="E354">
        <v>0</v>
      </c>
      <c r="F354" s="14">
        <v>594</v>
      </c>
      <c r="G354" s="14">
        <v>4127</v>
      </c>
      <c r="H354" s="14">
        <f t="shared" si="59"/>
        <v>405663</v>
      </c>
      <c r="I354" s="14">
        <v>21887</v>
      </c>
      <c r="J354" s="14">
        <v>67919</v>
      </c>
      <c r="K354" s="14">
        <v>89806</v>
      </c>
      <c r="L354" s="14">
        <v>6567</v>
      </c>
      <c r="M354" s="14">
        <v>12844</v>
      </c>
      <c r="N354" s="14">
        <v>70</v>
      </c>
      <c r="O354" s="14">
        <f t="shared" si="48"/>
        <v>76962</v>
      </c>
      <c r="P354" s="14">
        <f t="shared" si="48"/>
        <v>6497</v>
      </c>
      <c r="Q354" s="14">
        <f t="shared" si="50"/>
        <v>7.5823585720622907E-2</v>
      </c>
      <c r="R354" s="14">
        <f t="shared" si="51"/>
        <v>7.3339277753009359E-3</v>
      </c>
      <c r="S354" s="14">
        <f t="shared" si="52"/>
        <v>8.6940632660630124E-2</v>
      </c>
      <c r="T354" s="14">
        <f t="shared" si="53"/>
        <v>91780.71428571429</v>
      </c>
      <c r="U354" s="14">
        <f t="shared" si="54"/>
        <v>78963.571428571435</v>
      </c>
      <c r="V354" s="14">
        <f t="shared" si="55"/>
        <v>12817.142857142857</v>
      </c>
      <c r="W354" s="14">
        <f t="shared" si="56"/>
        <v>6865.1428571428569</v>
      </c>
      <c r="X354" s="14">
        <f t="shared" si="57"/>
        <v>94</v>
      </c>
    </row>
    <row r="355" spans="1:24" x14ac:dyDescent="0.35">
      <c r="A355" s="1">
        <v>44205</v>
      </c>
      <c r="B355" s="14">
        <f t="shared" si="58"/>
        <v>4231000</v>
      </c>
      <c r="C355" s="14">
        <v>16727</v>
      </c>
      <c r="D355" s="14">
        <v>3592</v>
      </c>
      <c r="E355">
        <v>0</v>
      </c>
      <c r="F355" s="14">
        <v>432</v>
      </c>
      <c r="G355" s="14">
        <v>2644</v>
      </c>
      <c r="H355" s="14">
        <f t="shared" si="59"/>
        <v>408307</v>
      </c>
      <c r="I355" s="14">
        <v>15156</v>
      </c>
      <c r="J355" s="14">
        <v>32181</v>
      </c>
      <c r="K355" s="14">
        <v>47337</v>
      </c>
      <c r="L355" s="14">
        <v>4113</v>
      </c>
      <c r="M355" s="14">
        <v>4680</v>
      </c>
      <c r="N355" s="14">
        <v>21</v>
      </c>
      <c r="O355" s="14">
        <f t="shared" si="48"/>
        <v>42657</v>
      </c>
      <c r="P355" s="14">
        <f t="shared" si="48"/>
        <v>4092</v>
      </c>
      <c r="Q355" s="14">
        <f t="shared" si="50"/>
        <v>7.5636898330195726E-2</v>
      </c>
      <c r="R355" s="14">
        <f t="shared" si="51"/>
        <v>7.0081858381536256E-3</v>
      </c>
      <c r="S355" s="14">
        <f t="shared" si="52"/>
        <v>8.6608316229346019E-2</v>
      </c>
      <c r="T355" s="14">
        <f t="shared" si="53"/>
        <v>89771</v>
      </c>
      <c r="U355" s="14">
        <f t="shared" si="54"/>
        <v>77397.71428571429</v>
      </c>
      <c r="V355" s="14">
        <f t="shared" si="55"/>
        <v>12373.285714285714</v>
      </c>
      <c r="W355" s="14">
        <f t="shared" si="56"/>
        <v>6703.2857142857147</v>
      </c>
      <c r="X355" s="14">
        <f t="shared" si="57"/>
        <v>86.714285714285708</v>
      </c>
    </row>
    <row r="356" spans="1:24" x14ac:dyDescent="0.35">
      <c r="A356" s="1">
        <v>44206</v>
      </c>
      <c r="B356" s="14">
        <f t="shared" si="58"/>
        <v>4242701</v>
      </c>
      <c r="C356" s="14">
        <v>11701</v>
      </c>
      <c r="D356" s="14">
        <v>2356</v>
      </c>
      <c r="E356">
        <v>0</v>
      </c>
      <c r="F356" s="14">
        <v>396</v>
      </c>
      <c r="G356" s="14">
        <v>2254</v>
      </c>
      <c r="H356" s="14">
        <f t="shared" si="59"/>
        <v>410561</v>
      </c>
      <c r="I356" s="14">
        <v>10530</v>
      </c>
      <c r="J356" s="14">
        <v>26395</v>
      </c>
      <c r="K356" s="14">
        <v>36925</v>
      </c>
      <c r="L356" s="14">
        <v>2702</v>
      </c>
      <c r="M356" s="14">
        <v>4579</v>
      </c>
      <c r="N356" s="14">
        <v>32</v>
      </c>
      <c r="O356" s="14">
        <f t="shared" si="48"/>
        <v>32346</v>
      </c>
      <c r="P356" s="14">
        <f t="shared" si="48"/>
        <v>2670</v>
      </c>
      <c r="Q356" s="14">
        <f t="shared" si="50"/>
        <v>7.5052307534686252E-2</v>
      </c>
      <c r="R356" s="14">
        <f t="shared" si="51"/>
        <v>6.9095333195601776E-3</v>
      </c>
      <c r="S356" s="14">
        <f t="shared" si="52"/>
        <v>8.6096977927429333E-2</v>
      </c>
      <c r="T356" s="14">
        <f t="shared" si="53"/>
        <v>89238.71428571429</v>
      </c>
      <c r="U356" s="14">
        <f t="shared" si="54"/>
        <v>76792.142857142855</v>
      </c>
      <c r="V356" s="14">
        <f t="shared" si="55"/>
        <v>12446.571428571429</v>
      </c>
      <c r="W356" s="14">
        <f t="shared" si="56"/>
        <v>6611.5714285714284</v>
      </c>
      <c r="X356" s="14">
        <f t="shared" si="57"/>
        <v>86</v>
      </c>
    </row>
    <row r="357" spans="1:24" x14ac:dyDescent="0.35">
      <c r="A357" s="1">
        <v>44207</v>
      </c>
      <c r="B357" s="14">
        <f t="shared" si="58"/>
        <v>4270994</v>
      </c>
      <c r="C357" s="14">
        <v>28293</v>
      </c>
      <c r="D357" s="14">
        <v>6409</v>
      </c>
      <c r="E357">
        <v>0</v>
      </c>
      <c r="F357" s="14">
        <v>645</v>
      </c>
      <c r="G357" s="14">
        <v>4355</v>
      </c>
      <c r="H357" s="14">
        <f t="shared" si="59"/>
        <v>414916</v>
      </c>
      <c r="I357" s="14">
        <v>24969</v>
      </c>
      <c r="J357" s="14">
        <v>103785</v>
      </c>
      <c r="K357" s="14">
        <v>128754</v>
      </c>
      <c r="L357" s="14">
        <v>7276</v>
      </c>
      <c r="M357" s="14">
        <v>25238</v>
      </c>
      <c r="N357" s="14">
        <v>131</v>
      </c>
      <c r="O357" s="14">
        <f t="shared" si="48"/>
        <v>103516</v>
      </c>
      <c r="P357" s="14">
        <f t="shared" si="48"/>
        <v>7145</v>
      </c>
      <c r="Q357" s="14">
        <f t="shared" si="50"/>
        <v>7.216280641134501E-2</v>
      </c>
      <c r="R357" s="14">
        <f t="shared" si="51"/>
        <v>6.0196925045119141E-3</v>
      </c>
      <c r="S357" s="14">
        <f t="shared" si="52"/>
        <v>8.322019236828386E-2</v>
      </c>
      <c r="T357" s="14">
        <f t="shared" si="53"/>
        <v>87318.428571428565</v>
      </c>
      <c r="U357" s="14">
        <f t="shared" si="54"/>
        <v>74811.857142857145</v>
      </c>
      <c r="V357" s="14">
        <f t="shared" si="55"/>
        <v>12506.571428571429</v>
      </c>
      <c r="W357" s="14">
        <f t="shared" si="56"/>
        <v>6225.8571428571431</v>
      </c>
      <c r="X357" s="14">
        <f t="shared" si="57"/>
        <v>75.285714285714292</v>
      </c>
    </row>
    <row r="358" spans="1:24" x14ac:dyDescent="0.35">
      <c r="A358" s="1">
        <v>44208</v>
      </c>
      <c r="B358" s="14">
        <f t="shared" si="58"/>
        <v>4296652</v>
      </c>
      <c r="C358" s="14">
        <v>25658</v>
      </c>
      <c r="D358" s="14">
        <v>5435</v>
      </c>
      <c r="E358">
        <v>0</v>
      </c>
      <c r="F358" s="14">
        <v>545</v>
      </c>
      <c r="G358" s="14">
        <v>3777</v>
      </c>
      <c r="H358" s="14">
        <f t="shared" si="59"/>
        <v>418693</v>
      </c>
      <c r="I358" s="14">
        <v>22814</v>
      </c>
      <c r="J358" s="14">
        <v>78760</v>
      </c>
      <c r="K358" s="14">
        <v>101574</v>
      </c>
      <c r="L358" s="14">
        <v>6175</v>
      </c>
      <c r="M358" s="14">
        <v>18458</v>
      </c>
      <c r="N358" s="14">
        <v>102</v>
      </c>
      <c r="O358" s="14">
        <f t="shared" si="48"/>
        <v>83116</v>
      </c>
      <c r="P358" s="14">
        <f t="shared" si="48"/>
        <v>6073</v>
      </c>
      <c r="Q358" s="14">
        <f t="shared" si="50"/>
        <v>6.9647462026053542E-2</v>
      </c>
      <c r="R358" s="14">
        <f t="shared" si="51"/>
        <v>5.6660334471664341E-3</v>
      </c>
      <c r="S358" s="14">
        <f t="shared" si="52"/>
        <v>8.1072390054137147E-2</v>
      </c>
      <c r="T358" s="14">
        <f t="shared" si="53"/>
        <v>85867.142857142855</v>
      </c>
      <c r="U358" s="14">
        <f t="shared" si="54"/>
        <v>72857.28571428571</v>
      </c>
      <c r="V358" s="14">
        <f t="shared" si="55"/>
        <v>13009.857142857143</v>
      </c>
      <c r="W358" s="14">
        <f t="shared" si="56"/>
        <v>5906.7142857142853</v>
      </c>
      <c r="X358" s="14">
        <f t="shared" si="57"/>
        <v>73.714285714285708</v>
      </c>
    </row>
    <row r="359" spans="1:24" x14ac:dyDescent="0.35">
      <c r="A359" s="1">
        <v>44209</v>
      </c>
      <c r="B359" s="14">
        <f t="shared" si="58"/>
        <v>4319412</v>
      </c>
      <c r="C359" s="14">
        <v>22760</v>
      </c>
      <c r="D359" s="14">
        <v>4657</v>
      </c>
      <c r="E359">
        <v>0</v>
      </c>
      <c r="F359" s="14">
        <v>526</v>
      </c>
      <c r="G359" s="14">
        <v>3600</v>
      </c>
      <c r="H359" s="14">
        <f t="shared" si="59"/>
        <v>422293</v>
      </c>
      <c r="I359" s="14">
        <v>20318</v>
      </c>
      <c r="J359" s="14">
        <v>65365</v>
      </c>
      <c r="K359" s="14">
        <v>85683</v>
      </c>
      <c r="L359" s="14">
        <v>5339</v>
      </c>
      <c r="M359" s="14">
        <v>15299</v>
      </c>
      <c r="N359" s="14">
        <v>87</v>
      </c>
      <c r="O359" s="14">
        <f t="shared" si="48"/>
        <v>70384</v>
      </c>
      <c r="P359" s="14">
        <f t="shared" si="48"/>
        <v>5252</v>
      </c>
      <c r="Q359" s="14">
        <f t="shared" si="50"/>
        <v>6.6618936635845255E-2</v>
      </c>
      <c r="R359" s="14">
        <f t="shared" si="51"/>
        <v>5.3574825115708944E-3</v>
      </c>
      <c r="S359" s="14">
        <f t="shared" si="52"/>
        <v>7.8302824125484449E-2</v>
      </c>
      <c r="T359" s="14">
        <f t="shared" si="53"/>
        <v>84403.28571428571</v>
      </c>
      <c r="U359" s="14">
        <f t="shared" si="54"/>
        <v>70884.142857142855</v>
      </c>
      <c r="V359" s="14">
        <f t="shared" si="55"/>
        <v>13519.142857142857</v>
      </c>
      <c r="W359" s="14">
        <f t="shared" si="56"/>
        <v>5550.4285714285716</v>
      </c>
      <c r="X359" s="14">
        <f t="shared" si="57"/>
        <v>72.428571428571431</v>
      </c>
    </row>
    <row r="360" spans="1:24" x14ac:dyDescent="0.35">
      <c r="A360" s="1">
        <v>44210</v>
      </c>
      <c r="B360" s="14">
        <f t="shared" si="58"/>
        <v>4339331</v>
      </c>
      <c r="C360" s="14">
        <v>19919</v>
      </c>
      <c r="D360" s="14">
        <v>4113</v>
      </c>
      <c r="E360">
        <v>0</v>
      </c>
      <c r="F360" s="14">
        <v>335</v>
      </c>
      <c r="G360" s="14">
        <v>2760</v>
      </c>
      <c r="H360" s="14">
        <f t="shared" si="59"/>
        <v>425053</v>
      </c>
      <c r="I360" s="14">
        <v>17794</v>
      </c>
      <c r="J360" s="14">
        <v>71731</v>
      </c>
      <c r="K360" s="14">
        <v>89525</v>
      </c>
      <c r="L360" s="14">
        <v>4801</v>
      </c>
      <c r="M360" s="14">
        <v>18326</v>
      </c>
      <c r="N360" s="14">
        <v>59</v>
      </c>
      <c r="O360" s="14">
        <f t="shared" si="48"/>
        <v>71199</v>
      </c>
      <c r="P360" s="14">
        <f t="shared" si="48"/>
        <v>4742</v>
      </c>
      <c r="Q360" s="14">
        <f t="shared" si="50"/>
        <v>6.3790104968219685E-2</v>
      </c>
      <c r="R360" s="14">
        <f t="shared" si="51"/>
        <v>5.0490827164467334E-3</v>
      </c>
      <c r="S360" s="14">
        <f t="shared" si="52"/>
        <v>7.595276771210796E-2</v>
      </c>
      <c r="T360" s="14">
        <f t="shared" si="53"/>
        <v>82800.571428571435</v>
      </c>
      <c r="U360" s="14">
        <f t="shared" si="54"/>
        <v>68597.142857142855</v>
      </c>
      <c r="V360" s="14">
        <f t="shared" si="55"/>
        <v>14203.428571428571</v>
      </c>
      <c r="W360" s="14">
        <f t="shared" si="56"/>
        <v>5210.1428571428569</v>
      </c>
      <c r="X360" s="14">
        <f t="shared" si="57"/>
        <v>71.714285714285708</v>
      </c>
    </row>
    <row r="361" spans="1:24" x14ac:dyDescent="0.35">
      <c r="A361" s="1">
        <v>44211</v>
      </c>
      <c r="B361" s="14">
        <f t="shared" si="58"/>
        <v>4352678</v>
      </c>
      <c r="C361" s="14">
        <v>13347</v>
      </c>
      <c r="D361" s="14">
        <v>2527</v>
      </c>
      <c r="E361">
        <v>0</v>
      </c>
      <c r="F361" s="14">
        <v>220</v>
      </c>
      <c r="G361" s="14">
        <v>1892</v>
      </c>
      <c r="H361" s="14">
        <f t="shared" si="59"/>
        <v>426945</v>
      </c>
      <c r="I361" s="14">
        <v>11998</v>
      </c>
      <c r="J361" s="14">
        <v>49683</v>
      </c>
      <c r="K361" s="14">
        <v>61681</v>
      </c>
      <c r="L361" s="14">
        <v>3240</v>
      </c>
      <c r="M361" s="14">
        <v>16770</v>
      </c>
      <c r="N361" s="14">
        <v>45</v>
      </c>
      <c r="O361" s="14">
        <f t="shared" si="48"/>
        <v>44911</v>
      </c>
      <c r="P361" s="14">
        <f t="shared" si="48"/>
        <v>3195</v>
      </c>
      <c r="Q361" s="14">
        <f t="shared" si="50"/>
        <v>6.1010482720103579E-2</v>
      </c>
      <c r="R361" s="14">
        <f t="shared" si="51"/>
        <v>4.6153846153846158E-3</v>
      </c>
      <c r="S361" s="14">
        <f t="shared" si="52"/>
        <v>7.4016633603270487E-2</v>
      </c>
      <c r="T361" s="14">
        <f t="shared" si="53"/>
        <v>78782.71428571429</v>
      </c>
      <c r="U361" s="14">
        <f t="shared" si="54"/>
        <v>64018.428571428572</v>
      </c>
      <c r="V361" s="14">
        <f t="shared" si="55"/>
        <v>14764.285714285714</v>
      </c>
      <c r="W361" s="14">
        <f t="shared" si="56"/>
        <v>4738.4285714285716</v>
      </c>
      <c r="X361" s="14">
        <f t="shared" si="57"/>
        <v>68.142857142857139</v>
      </c>
    </row>
    <row r="362" spans="1:24" x14ac:dyDescent="0.35">
      <c r="A362" s="1">
        <v>44212</v>
      </c>
      <c r="B362" s="14">
        <f t="shared" si="58"/>
        <v>4353836</v>
      </c>
      <c r="C362">
        <v>1158</v>
      </c>
      <c r="D362">
        <v>184</v>
      </c>
      <c r="E362">
        <v>0</v>
      </c>
      <c r="F362">
        <v>22</v>
      </c>
      <c r="G362">
        <v>170</v>
      </c>
      <c r="H362" s="14">
        <f t="shared" si="59"/>
        <v>427115</v>
      </c>
      <c r="I362">
        <v>1057</v>
      </c>
      <c r="J362">
        <v>2895</v>
      </c>
      <c r="K362">
        <v>3952</v>
      </c>
      <c r="L362">
        <v>263</v>
      </c>
      <c r="M362">
        <v>721</v>
      </c>
      <c r="N362">
        <v>12</v>
      </c>
      <c r="O362" s="14">
        <f t="shared" si="48"/>
        <v>3231</v>
      </c>
      <c r="P362" s="14">
        <f t="shared" si="48"/>
        <v>251</v>
      </c>
      <c r="Q362" s="14">
        <f t="shared" si="50"/>
        <v>5.8642692100280655E-2</v>
      </c>
      <c r="R362" s="14">
        <f t="shared" si="51"/>
        <v>4.7086758358402675E-3</v>
      </c>
      <c r="S362" s="14">
        <f t="shared" si="52"/>
        <v>7.1758709870003407E-2</v>
      </c>
      <c r="T362" s="14">
        <f t="shared" si="53"/>
        <v>72584.857142857145</v>
      </c>
      <c r="U362" s="14">
        <f t="shared" si="54"/>
        <v>58386.142857142855</v>
      </c>
      <c r="V362" s="14">
        <f t="shared" si="55"/>
        <v>14198.714285714286</v>
      </c>
      <c r="W362" s="14">
        <f t="shared" si="56"/>
        <v>4189.7142857142853</v>
      </c>
      <c r="X362" s="14">
        <f t="shared" si="57"/>
        <v>66.857142857142861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10.83</v>
      </c>
      <c r="D8" s="71">
        <v>13.42</v>
      </c>
      <c r="E8" s="71">
        <v>13.51</v>
      </c>
      <c r="F8" s="71">
        <v>15.99</v>
      </c>
      <c r="G8" s="71">
        <v>13.8</v>
      </c>
      <c r="H8" s="71">
        <v>10.67</v>
      </c>
      <c r="I8" s="71">
        <v>18.329999999999998</v>
      </c>
      <c r="J8" s="71">
        <v>0.75</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13.18</v>
      </c>
      <c r="H10" s="71">
        <v>9.3699999999999992</v>
      </c>
      <c r="I10" s="71">
        <v>15.51</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8.6199999999999992</v>
      </c>
      <c r="C16" s="71">
        <v>14.95</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8.4700000000000006</v>
      </c>
      <c r="C18" s="71">
        <v>20.420000000000002</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14.09</v>
      </c>
      <c r="C23" s="71">
        <v>22.89</v>
      </c>
      <c r="D23" s="71">
        <v>19.87</v>
      </c>
      <c r="E23" s="71">
        <v>12.81</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v>
      </c>
      <c r="D25" s="71">
        <v>18.64</v>
      </c>
      <c r="E25" s="71">
        <v>16.190000000000001</v>
      </c>
      <c r="F25" s="71">
        <v>12.89</v>
      </c>
      <c r="G25" s="71">
        <v>8.16</v>
      </c>
      <c r="H25" s="71">
        <v>4.6900000000000004</v>
      </c>
      <c r="I25" s="71">
        <v>3.09</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22.81</v>
      </c>
      <c r="D27" s="71">
        <v>19.350000000000001</v>
      </c>
      <c r="E27" s="71">
        <v>13.59</v>
      </c>
      <c r="F27" s="71">
        <v>14.26</v>
      </c>
      <c r="G27" s="71">
        <v>8.58</v>
      </c>
      <c r="H27" s="71">
        <v>4.63</v>
      </c>
      <c r="I27" s="71">
        <v>1.96</v>
      </c>
      <c r="J27" s="71">
        <v>0</v>
      </c>
    </row>
    <row r="28" spans="1:10" x14ac:dyDescent="0.35">
      <c r="A28" s="1">
        <v>44073</v>
      </c>
      <c r="B28" s="71">
        <v>17.91</v>
      </c>
      <c r="C28" s="71">
        <v>23.07</v>
      </c>
      <c r="D28" s="71">
        <v>17.84</v>
      </c>
      <c r="E28" s="71">
        <v>13.23</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22.7</v>
      </c>
      <c r="D30" s="71">
        <v>16.649999999999999</v>
      </c>
      <c r="E30" s="71">
        <v>15.11</v>
      </c>
      <c r="F30" s="71">
        <v>13.44</v>
      </c>
      <c r="G30" s="71">
        <v>8.83</v>
      </c>
      <c r="H30" s="71">
        <v>4.03</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19.670000000000002</v>
      </c>
      <c r="C32" s="71">
        <v>21.31</v>
      </c>
      <c r="D32" s="71">
        <v>17.100000000000001</v>
      </c>
      <c r="E32" s="71">
        <v>13.96</v>
      </c>
      <c r="F32" s="71">
        <v>12.61</v>
      </c>
      <c r="G32" s="71">
        <v>8.18</v>
      </c>
      <c r="H32" s="71">
        <v>4.03</v>
      </c>
      <c r="I32" s="71">
        <v>3.1</v>
      </c>
      <c r="J32" s="71">
        <v>0.04</v>
      </c>
    </row>
    <row r="33" spans="1:10" x14ac:dyDescent="0.35">
      <c r="A33" s="1">
        <v>44108</v>
      </c>
      <c r="B33" s="71">
        <v>17.89</v>
      </c>
      <c r="C33" s="71">
        <v>20.079999999999998</v>
      </c>
      <c r="D33" s="71">
        <v>16.899999999999999</v>
      </c>
      <c r="E33" s="71">
        <v>14.73</v>
      </c>
      <c r="F33" s="71">
        <v>14.23</v>
      </c>
      <c r="G33" s="71">
        <v>8.17</v>
      </c>
      <c r="H33" s="71">
        <v>4.55</v>
      </c>
      <c r="I33" s="71">
        <v>3.39</v>
      </c>
      <c r="J33" s="71">
        <v>0.06</v>
      </c>
    </row>
    <row r="34" spans="1:10" x14ac:dyDescent="0.35">
      <c r="A34" s="1">
        <v>44115</v>
      </c>
      <c r="B34" s="71">
        <v>19.75</v>
      </c>
      <c r="C34" s="71">
        <v>18.14</v>
      </c>
      <c r="D34" s="71">
        <v>17.14</v>
      </c>
      <c r="E34" s="71">
        <v>13.65</v>
      </c>
      <c r="F34" s="71">
        <v>13.98</v>
      </c>
      <c r="G34" s="71">
        <v>9.1</v>
      </c>
      <c r="H34" s="71">
        <v>4.38</v>
      </c>
      <c r="I34" s="71">
        <v>3.82</v>
      </c>
      <c r="J34" s="71">
        <v>0.05</v>
      </c>
    </row>
    <row r="35" spans="1:10" x14ac:dyDescent="0.35">
      <c r="A35" s="1">
        <v>44122</v>
      </c>
      <c r="B35" s="71">
        <v>18.489999999999998</v>
      </c>
      <c r="C35" s="71">
        <v>17.93</v>
      </c>
      <c r="D35" s="71">
        <v>17.87</v>
      </c>
      <c r="E35" s="71">
        <v>15.08</v>
      </c>
      <c r="F35" s="71">
        <v>13.06</v>
      </c>
      <c r="G35" s="71">
        <v>9.6999999999999993</v>
      </c>
      <c r="H35" s="71">
        <v>4.3600000000000003</v>
      </c>
      <c r="I35" s="71">
        <v>3.48</v>
      </c>
      <c r="J35" s="71">
        <v>0.01</v>
      </c>
    </row>
    <row r="36" spans="1:10" x14ac:dyDescent="0.35">
      <c r="A36" s="1">
        <v>44129</v>
      </c>
      <c r="B36" s="71">
        <v>17.59</v>
      </c>
      <c r="C36" s="71">
        <v>18.66</v>
      </c>
      <c r="D36" s="71">
        <v>17.95</v>
      </c>
      <c r="E36" s="71">
        <v>14.95</v>
      </c>
      <c r="F36" s="71">
        <v>13.88</v>
      </c>
      <c r="G36" s="71">
        <v>9.25</v>
      </c>
      <c r="H36" s="71">
        <v>4.72</v>
      </c>
      <c r="I36" s="71">
        <v>2.97</v>
      </c>
      <c r="J36" s="71">
        <v>0.01</v>
      </c>
    </row>
    <row r="37" spans="1:10" x14ac:dyDescent="0.35">
      <c r="A37" s="1">
        <v>44136</v>
      </c>
      <c r="B37" s="71">
        <v>16.760000000000002</v>
      </c>
      <c r="C37" s="71">
        <v>22.3</v>
      </c>
      <c r="D37" s="71">
        <v>16.690000000000001</v>
      </c>
      <c r="E37" s="71">
        <v>14.45</v>
      </c>
      <c r="F37" s="71">
        <v>13.43</v>
      </c>
      <c r="G37" s="71">
        <v>8.93</v>
      </c>
      <c r="H37" s="71">
        <v>4.22</v>
      </c>
      <c r="I37" s="71">
        <v>3.2</v>
      </c>
      <c r="J37" s="71">
        <v>0.01</v>
      </c>
    </row>
    <row r="38" spans="1:10" x14ac:dyDescent="0.35">
      <c r="A38" s="1">
        <v>44143</v>
      </c>
      <c r="B38" s="71">
        <v>16.84</v>
      </c>
      <c r="C38" s="71">
        <v>20.89</v>
      </c>
      <c r="D38" s="71">
        <v>17.12</v>
      </c>
      <c r="E38" s="71">
        <v>14.34</v>
      </c>
      <c r="F38" s="71">
        <v>14.06</v>
      </c>
      <c r="G38" s="71">
        <v>9.16</v>
      </c>
      <c r="H38" s="71">
        <v>4.28</v>
      </c>
      <c r="I38" s="71">
        <v>3.25</v>
      </c>
      <c r="J38" s="71">
        <v>0.05</v>
      </c>
    </row>
    <row r="39" spans="1:10" x14ac:dyDescent="0.35">
      <c r="A39" s="1">
        <v>44150</v>
      </c>
      <c r="B39" s="71">
        <v>16.829999999999998</v>
      </c>
      <c r="C39" s="71">
        <v>20.68</v>
      </c>
      <c r="D39" s="71">
        <v>16.559999999999999</v>
      </c>
      <c r="E39" s="71">
        <v>13.41</v>
      </c>
      <c r="F39" s="71">
        <v>14.24</v>
      </c>
      <c r="G39" s="71">
        <v>9.66</v>
      </c>
      <c r="H39" s="71">
        <v>4.93</v>
      </c>
      <c r="I39" s="71">
        <v>3.52</v>
      </c>
      <c r="J39" s="71">
        <v>0.17</v>
      </c>
    </row>
    <row r="40" spans="1:10" x14ac:dyDescent="0.35">
      <c r="A40" s="1">
        <v>44157</v>
      </c>
      <c r="B40" s="71">
        <v>15.76</v>
      </c>
      <c r="C40" s="71">
        <v>19.22</v>
      </c>
      <c r="D40" s="71">
        <v>16.309999999999999</v>
      </c>
      <c r="E40" s="71">
        <v>14.08</v>
      </c>
      <c r="F40" s="71">
        <v>14.9</v>
      </c>
      <c r="G40" s="71">
        <v>9.98</v>
      </c>
      <c r="H40" s="71">
        <v>5.57</v>
      </c>
      <c r="I40" s="71">
        <v>4.16</v>
      </c>
      <c r="J40" s="71">
        <v>0.02</v>
      </c>
    </row>
    <row r="41" spans="1:10" x14ac:dyDescent="0.35">
      <c r="A41" s="1">
        <v>44164</v>
      </c>
      <c r="B41" s="71">
        <v>16.63</v>
      </c>
      <c r="C41" s="71">
        <v>20.309999999999999</v>
      </c>
      <c r="D41" s="71">
        <v>16.78</v>
      </c>
      <c r="E41" s="71">
        <v>14.06</v>
      </c>
      <c r="F41" s="71">
        <v>14.72</v>
      </c>
      <c r="G41" s="71">
        <v>9.5399999999999991</v>
      </c>
      <c r="H41" s="71">
        <v>4.55</v>
      </c>
      <c r="I41" s="71">
        <v>3.38</v>
      </c>
      <c r="J41" s="71">
        <v>0.03</v>
      </c>
    </row>
    <row r="42" spans="1:10" x14ac:dyDescent="0.35">
      <c r="A42" s="1">
        <v>44171</v>
      </c>
      <c r="B42" s="71">
        <v>16.88</v>
      </c>
      <c r="C42" s="71">
        <v>19.149999999999999</v>
      </c>
      <c r="D42" s="71">
        <v>15.89</v>
      </c>
      <c r="E42" s="71">
        <v>13.84</v>
      </c>
      <c r="F42" s="71">
        <v>14.85</v>
      </c>
      <c r="G42" s="71">
        <v>10.25</v>
      </c>
      <c r="H42" s="71">
        <v>5.07</v>
      </c>
      <c r="I42" s="71">
        <v>4.07</v>
      </c>
      <c r="J42" s="71">
        <v>0.01</v>
      </c>
    </row>
    <row r="43" spans="1:10" x14ac:dyDescent="0.35">
      <c r="A43" s="1">
        <v>44178</v>
      </c>
      <c r="B43" s="71">
        <v>16.46</v>
      </c>
      <c r="C43" s="71">
        <v>18.34</v>
      </c>
      <c r="D43" s="71">
        <v>15.78</v>
      </c>
      <c r="E43" s="71">
        <v>13.87</v>
      </c>
      <c r="F43" s="71">
        <v>15.21</v>
      </c>
      <c r="G43" s="71">
        <v>10.49</v>
      </c>
      <c r="H43" s="71">
        <v>5.44</v>
      </c>
      <c r="I43" s="71">
        <v>4.3499999999999996</v>
      </c>
      <c r="J43" s="71">
        <v>7.0000000000000007E-2</v>
      </c>
    </row>
    <row r="44" spans="1:10" x14ac:dyDescent="0.35">
      <c r="A44" s="1">
        <v>44185</v>
      </c>
      <c r="B44" s="71">
        <v>16.170000000000002</v>
      </c>
      <c r="C44" s="71">
        <v>17.079999999999998</v>
      </c>
      <c r="D44" s="71">
        <v>15</v>
      </c>
      <c r="E44" s="71">
        <v>13.72</v>
      </c>
      <c r="F44" s="71">
        <v>15.43</v>
      </c>
      <c r="G44" s="71">
        <v>11.38</v>
      </c>
      <c r="H44" s="71">
        <v>6.06</v>
      </c>
      <c r="I44" s="71">
        <v>5.14</v>
      </c>
      <c r="J44" s="71">
        <v>0.02</v>
      </c>
    </row>
    <row r="45" spans="1:10" x14ac:dyDescent="0.35">
      <c r="A45" s="1">
        <v>44192</v>
      </c>
      <c r="B45" s="71">
        <v>16.54</v>
      </c>
      <c r="C45" s="71">
        <v>17.34</v>
      </c>
      <c r="D45" s="71">
        <v>16.079999999999998</v>
      </c>
      <c r="E45" s="71">
        <v>13.73</v>
      </c>
      <c r="F45" s="71">
        <v>14.98</v>
      </c>
      <c r="G45" s="71">
        <v>10.88</v>
      </c>
      <c r="H45" s="71">
        <v>5.82</v>
      </c>
      <c r="I45" s="71">
        <v>4.62</v>
      </c>
      <c r="J45" s="71">
        <v>0.02</v>
      </c>
    </row>
    <row r="46" spans="1:10" x14ac:dyDescent="0.35">
      <c r="A46" s="1">
        <v>44199</v>
      </c>
      <c r="B46" s="71">
        <v>18.940000000000001</v>
      </c>
      <c r="C46" s="71">
        <v>18.760000000000002</v>
      </c>
      <c r="D46" s="71">
        <v>15.36</v>
      </c>
      <c r="E46" s="71">
        <v>13.67</v>
      </c>
      <c r="F46" s="71">
        <v>14.63</v>
      </c>
      <c r="G46" s="71">
        <v>9.65</v>
      </c>
      <c r="H46" s="71">
        <v>5.04</v>
      </c>
      <c r="I46" s="71">
        <v>3.89</v>
      </c>
      <c r="J46" s="71">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3:4" x14ac:dyDescent="0.35">
      <c r="D209" s="14"/>
    </row>
    <row r="210" spans="3:4" x14ac:dyDescent="0.35">
      <c r="C210" s="14"/>
      <c r="D210" s="14"/>
    </row>
    <row r="211" spans="3:4" x14ac:dyDescent="0.35">
      <c r="C211" s="14"/>
      <c r="D211" s="14"/>
    </row>
    <row r="212" spans="3:4" x14ac:dyDescent="0.35">
      <c r="C212" s="14"/>
      <c r="D212" s="14"/>
    </row>
    <row r="213" spans="3:4" x14ac:dyDescent="0.35">
      <c r="C213" s="14"/>
      <c r="D213" s="14"/>
    </row>
    <row r="214" spans="3:4" x14ac:dyDescent="0.35">
      <c r="C214" s="14"/>
    </row>
    <row r="215" spans="3:4" x14ac:dyDescent="0.35">
      <c r="C215" s="14"/>
    </row>
    <row r="216" spans="3:4" x14ac:dyDescent="0.35">
      <c r="C216" s="14"/>
    </row>
    <row r="217" spans="3:4" x14ac:dyDescent="0.35">
      <c r="C217" s="14"/>
    </row>
    <row r="218" spans="3:4"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8"/>
  <sheetViews>
    <sheetView workbookViewId="0">
      <pane ySplit="1" topLeftCell="A218" activePane="bottomLeft" state="frozen"/>
      <selection pane="bottomLeft" activeCell="A228" sqref="A228:XFD228"/>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5"/>
  <sheetViews>
    <sheetView workbookViewId="0">
      <pane ySplit="1" topLeftCell="A346" activePane="bottomLeft" state="frozen"/>
      <selection pane="bottomLeft" activeCell="B355" sqref="B355"/>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121821</v>
      </c>
      <c r="C225" s="14">
        <v>547</v>
      </c>
      <c r="D225" s="18">
        <v>316.2857143</v>
      </c>
    </row>
    <row r="226" spans="1:4" x14ac:dyDescent="0.35">
      <c r="A226" s="1">
        <v>44083</v>
      </c>
      <c r="B226" s="14">
        <f t="shared" si="2"/>
        <v>122295</v>
      </c>
      <c r="C226" s="14">
        <v>474</v>
      </c>
      <c r="D226" s="18">
        <v>329.14285710000001</v>
      </c>
    </row>
    <row r="227" spans="1:4" x14ac:dyDescent="0.35">
      <c r="A227" s="1">
        <v>44084</v>
      </c>
      <c r="B227" s="14">
        <f t="shared" si="2"/>
        <v>122704</v>
      </c>
      <c r="C227" s="14">
        <v>409</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125158</v>
      </c>
      <c r="C234" s="14">
        <v>355</v>
      </c>
      <c r="D234" s="18">
        <v>350.57142859999999</v>
      </c>
    </row>
    <row r="235" spans="1:4" x14ac:dyDescent="0.35">
      <c r="A235" s="1">
        <v>44092</v>
      </c>
      <c r="B235" s="14">
        <f t="shared" si="3"/>
        <v>125594</v>
      </c>
      <c r="C235" s="14">
        <v>436</v>
      </c>
      <c r="D235" s="18">
        <v>354.42857140000001</v>
      </c>
    </row>
    <row r="236" spans="1:4" x14ac:dyDescent="0.35">
      <c r="A236" s="1">
        <v>44093</v>
      </c>
      <c r="B236" s="14">
        <f t="shared" si="3"/>
        <v>125796</v>
      </c>
      <c r="C236" s="14">
        <v>202</v>
      </c>
      <c r="D236" s="18">
        <v>356.2857143</v>
      </c>
    </row>
    <row r="237" spans="1:4" x14ac:dyDescent="0.35">
      <c r="A237" s="1">
        <v>44094</v>
      </c>
      <c r="B237" s="14">
        <f t="shared" si="3"/>
        <v>125937</v>
      </c>
      <c r="C237" s="14">
        <v>141</v>
      </c>
      <c r="D237" s="18">
        <v>353.42857140000001</v>
      </c>
    </row>
    <row r="238" spans="1:4" x14ac:dyDescent="0.35">
      <c r="A238" s="1">
        <v>44095</v>
      </c>
      <c r="B238" s="14">
        <f t="shared" si="3"/>
        <v>126364</v>
      </c>
      <c r="C238" s="14">
        <v>427</v>
      </c>
      <c r="D238" s="18">
        <v>342.57142859999999</v>
      </c>
    </row>
    <row r="239" spans="1:4" x14ac:dyDescent="0.35">
      <c r="A239" s="1">
        <v>44096</v>
      </c>
      <c r="B239" s="14">
        <f t="shared" si="3"/>
        <v>126872</v>
      </c>
      <c r="C239" s="14">
        <v>508</v>
      </c>
      <c r="D239" s="18">
        <v>354.57142859999999</v>
      </c>
    </row>
    <row r="240" spans="1:4" x14ac:dyDescent="0.35">
      <c r="A240" s="1">
        <v>44097</v>
      </c>
      <c r="B240" s="14">
        <f t="shared" si="3"/>
        <v>127432</v>
      </c>
      <c r="C240" s="14">
        <v>560</v>
      </c>
      <c r="D240" s="18">
        <v>375.57142859999999</v>
      </c>
    </row>
    <row r="241" spans="1:4" x14ac:dyDescent="0.35">
      <c r="A241" s="1">
        <v>44098</v>
      </c>
      <c r="B241" s="14">
        <f t="shared" si="3"/>
        <v>128029</v>
      </c>
      <c r="C241" s="14">
        <v>597</v>
      </c>
      <c r="D241" s="18">
        <v>410.14285710000001</v>
      </c>
    </row>
    <row r="242" spans="1:4" x14ac:dyDescent="0.35">
      <c r="A242" s="1">
        <v>44099</v>
      </c>
      <c r="B242" s="14">
        <f t="shared" si="3"/>
        <v>128582</v>
      </c>
      <c r="C242" s="14">
        <v>553</v>
      </c>
      <c r="D242" s="18">
        <v>426.85714289999999</v>
      </c>
    </row>
    <row r="243" spans="1:4" x14ac:dyDescent="0.35">
      <c r="A243" s="1">
        <v>44100</v>
      </c>
      <c r="B243" s="14">
        <f t="shared" si="3"/>
        <v>128946</v>
      </c>
      <c r="C243" s="14">
        <v>364</v>
      </c>
      <c r="D243" s="18">
        <v>450</v>
      </c>
    </row>
    <row r="244" spans="1:4" x14ac:dyDescent="0.35">
      <c r="A244" s="1">
        <v>44101</v>
      </c>
      <c r="B244" s="14">
        <f t="shared" si="3"/>
        <v>129171</v>
      </c>
      <c r="C244" s="14">
        <v>225</v>
      </c>
      <c r="D244" s="18">
        <v>461.85714289999999</v>
      </c>
    </row>
    <row r="245" spans="1:4" x14ac:dyDescent="0.35">
      <c r="A245" s="1">
        <v>44102</v>
      </c>
      <c r="B245" s="14">
        <f t="shared" si="3"/>
        <v>130038</v>
      </c>
      <c r="C245" s="14">
        <v>867</v>
      </c>
      <c r="D245" s="18">
        <v>524.7142857</v>
      </c>
    </row>
    <row r="246" spans="1:4" x14ac:dyDescent="0.35">
      <c r="A246" s="1">
        <v>44103</v>
      </c>
      <c r="B246" s="14">
        <f t="shared" si="3"/>
        <v>130758</v>
      </c>
      <c r="C246" s="14">
        <v>720</v>
      </c>
      <c r="D246" s="18">
        <v>555</v>
      </c>
    </row>
    <row r="247" spans="1:4" x14ac:dyDescent="0.35">
      <c r="A247" s="1">
        <v>44104</v>
      </c>
      <c r="B247" s="14">
        <f t="shared" si="3"/>
        <v>131371</v>
      </c>
      <c r="C247" s="14">
        <v>613</v>
      </c>
      <c r="D247" s="18">
        <v>562.57142859999999</v>
      </c>
    </row>
    <row r="248" spans="1:4" x14ac:dyDescent="0.35">
      <c r="A248" s="1">
        <v>44105</v>
      </c>
      <c r="B248" s="14">
        <f t="shared" si="3"/>
        <v>132055</v>
      </c>
      <c r="C248" s="14">
        <v>684</v>
      </c>
      <c r="D248" s="18">
        <v>574.85714289999999</v>
      </c>
    </row>
    <row r="249" spans="1:4" x14ac:dyDescent="0.35">
      <c r="A249" s="1">
        <v>44106</v>
      </c>
      <c r="B249" s="14">
        <f t="shared" si="3"/>
        <v>132620</v>
      </c>
      <c r="C249" s="14">
        <v>565</v>
      </c>
      <c r="D249" s="18">
        <v>576.57142859999999</v>
      </c>
    </row>
    <row r="250" spans="1:4" x14ac:dyDescent="0.35">
      <c r="A250" s="1">
        <v>44107</v>
      </c>
      <c r="B250" s="14">
        <f t="shared" si="3"/>
        <v>133028</v>
      </c>
      <c r="C250" s="14">
        <v>408</v>
      </c>
      <c r="D250" s="18">
        <v>582.85714289999999</v>
      </c>
    </row>
    <row r="251" spans="1:4" x14ac:dyDescent="0.35">
      <c r="A251" s="1">
        <v>44108</v>
      </c>
      <c r="B251" s="14">
        <f t="shared" si="3"/>
        <v>133320</v>
      </c>
      <c r="C251" s="14">
        <v>292</v>
      </c>
      <c r="D251" s="18">
        <v>592.57142859999999</v>
      </c>
    </row>
    <row r="252" spans="1:4" x14ac:dyDescent="0.35">
      <c r="A252" s="1">
        <v>44109</v>
      </c>
      <c r="B252" s="14">
        <f t="shared" si="3"/>
        <v>134071</v>
      </c>
      <c r="C252" s="14">
        <v>751</v>
      </c>
      <c r="D252" s="18">
        <v>575.85714289999999</v>
      </c>
    </row>
    <row r="253" spans="1:4" x14ac:dyDescent="0.35">
      <c r="A253" s="1">
        <v>44110</v>
      </c>
      <c r="B253" s="14">
        <f t="shared" si="3"/>
        <v>134806</v>
      </c>
      <c r="C253" s="14">
        <v>735</v>
      </c>
      <c r="D253" s="18">
        <v>577.85714289999999</v>
      </c>
    </row>
    <row r="254" spans="1:4" x14ac:dyDescent="0.35">
      <c r="A254" s="1">
        <v>44111</v>
      </c>
      <c r="B254" s="14">
        <f t="shared" si="3"/>
        <v>135528</v>
      </c>
      <c r="C254" s="14">
        <v>722</v>
      </c>
      <c r="D254" s="18">
        <v>593.2857143</v>
      </c>
    </row>
    <row r="255" spans="1:4" x14ac:dyDescent="0.35">
      <c r="A255" s="1">
        <v>44112</v>
      </c>
      <c r="B255" s="14">
        <f t="shared" si="3"/>
        <v>136363</v>
      </c>
      <c r="C255" s="14">
        <v>835</v>
      </c>
      <c r="D255" s="18">
        <v>614.85714289999999</v>
      </c>
    </row>
    <row r="256" spans="1:4" x14ac:dyDescent="0.35">
      <c r="A256" s="1">
        <v>44113</v>
      </c>
      <c r="B256" s="14">
        <f t="shared" si="3"/>
        <v>137052</v>
      </c>
      <c r="C256" s="14">
        <v>689</v>
      </c>
      <c r="D256" s="18">
        <v>632.57142859999999</v>
      </c>
    </row>
    <row r="257" spans="1:4" x14ac:dyDescent="0.35">
      <c r="A257" s="1">
        <v>44114</v>
      </c>
      <c r="B257" s="14">
        <f t="shared" si="3"/>
        <v>137465</v>
      </c>
      <c r="C257" s="14">
        <v>413</v>
      </c>
      <c r="D257" s="18">
        <v>633.2857143</v>
      </c>
    </row>
    <row r="258" spans="1:4" x14ac:dyDescent="0.35">
      <c r="A258" s="1">
        <v>44115</v>
      </c>
      <c r="B258" s="14">
        <f t="shared" si="3"/>
        <v>137729</v>
      </c>
      <c r="C258" s="14">
        <v>264</v>
      </c>
      <c r="D258" s="18">
        <v>629.2857143</v>
      </c>
    </row>
    <row r="259" spans="1:4" x14ac:dyDescent="0.35">
      <c r="A259" s="1">
        <v>44116</v>
      </c>
      <c r="B259" s="14">
        <f t="shared" si="3"/>
        <v>138324</v>
      </c>
      <c r="C259" s="14">
        <v>595</v>
      </c>
      <c r="D259" s="18">
        <v>606.85714289999999</v>
      </c>
    </row>
    <row r="260" spans="1:4" x14ac:dyDescent="0.35">
      <c r="A260" s="1">
        <v>44117</v>
      </c>
      <c r="B260" s="14">
        <f t="shared" si="3"/>
        <v>139110</v>
      </c>
      <c r="C260" s="14">
        <v>786</v>
      </c>
      <c r="D260" s="18">
        <v>614.2857143</v>
      </c>
    </row>
    <row r="261" spans="1:4" x14ac:dyDescent="0.35">
      <c r="A261" s="1">
        <v>44118</v>
      </c>
      <c r="B261" s="14">
        <f t="shared" si="3"/>
        <v>140009</v>
      </c>
      <c r="C261" s="14">
        <v>899</v>
      </c>
      <c r="D261" s="18">
        <v>639.7142857</v>
      </c>
    </row>
    <row r="262" spans="1:4" x14ac:dyDescent="0.35">
      <c r="A262" s="1">
        <v>44119</v>
      </c>
      <c r="B262" s="14">
        <f t="shared" si="3"/>
        <v>140959</v>
      </c>
      <c r="C262" s="14">
        <v>950</v>
      </c>
      <c r="D262" s="18">
        <v>656.2857143</v>
      </c>
    </row>
    <row r="263" spans="1:4" x14ac:dyDescent="0.35">
      <c r="A263" s="1">
        <v>44120</v>
      </c>
      <c r="B263" s="14">
        <f t="shared" si="3"/>
        <v>141825</v>
      </c>
      <c r="C263" s="14">
        <v>866</v>
      </c>
      <c r="D263" s="18">
        <v>681.57142859999999</v>
      </c>
    </row>
    <row r="264" spans="1:4" x14ac:dyDescent="0.35">
      <c r="A264" s="1">
        <v>44121</v>
      </c>
      <c r="B264" s="14">
        <f t="shared" si="3"/>
        <v>142369</v>
      </c>
      <c r="C264" s="14">
        <v>544</v>
      </c>
      <c r="D264" s="18">
        <v>700.2857143</v>
      </c>
    </row>
    <row r="265" spans="1:4" x14ac:dyDescent="0.35">
      <c r="A265" s="1">
        <v>44122</v>
      </c>
      <c r="B265" s="14">
        <f t="shared" si="3"/>
        <v>142700</v>
      </c>
      <c r="C265" s="14">
        <v>331</v>
      </c>
      <c r="D265" s="18">
        <v>709.85714289999999</v>
      </c>
    </row>
    <row r="266" spans="1:4" x14ac:dyDescent="0.35">
      <c r="A266" s="1">
        <v>44123</v>
      </c>
      <c r="B266" s="14">
        <f t="shared" si="3"/>
        <v>143779</v>
      </c>
      <c r="C266" s="14">
        <v>1079</v>
      </c>
      <c r="D266" s="18">
        <v>779.2857143</v>
      </c>
    </row>
    <row r="267" spans="1:4" x14ac:dyDescent="0.35">
      <c r="A267" s="1">
        <v>44124</v>
      </c>
      <c r="B267" s="14">
        <f t="shared" si="3"/>
        <v>144899</v>
      </c>
      <c r="C267" s="14">
        <v>1120</v>
      </c>
      <c r="D267" s="18">
        <v>826.85714289999999</v>
      </c>
    </row>
    <row r="268" spans="1:4" x14ac:dyDescent="0.35">
      <c r="A268" s="1">
        <v>44125</v>
      </c>
      <c r="B268" s="14">
        <f t="shared" si="3"/>
        <v>146100</v>
      </c>
      <c r="C268" s="14">
        <v>1201</v>
      </c>
      <c r="D268" s="18">
        <v>869.85714289999999</v>
      </c>
    </row>
    <row r="269" spans="1:4" x14ac:dyDescent="0.35">
      <c r="A269" s="1">
        <v>44126</v>
      </c>
      <c r="B269" s="14">
        <f t="shared" si="3"/>
        <v>147476</v>
      </c>
      <c r="C269" s="14">
        <v>1376</v>
      </c>
      <c r="D269" s="18">
        <v>930.7142857</v>
      </c>
    </row>
    <row r="270" spans="1:4" x14ac:dyDescent="0.35">
      <c r="A270" s="1">
        <v>44127</v>
      </c>
      <c r="B270" s="14">
        <f t="shared" si="3"/>
        <v>148700</v>
      </c>
      <c r="C270" s="14">
        <v>1224</v>
      </c>
      <c r="D270" s="18">
        <v>981.85714289999999</v>
      </c>
    </row>
    <row r="271" spans="1:4" x14ac:dyDescent="0.35">
      <c r="A271" s="1">
        <v>44128</v>
      </c>
      <c r="B271" s="14">
        <f t="shared" si="3"/>
        <v>149489</v>
      </c>
      <c r="C271" s="14">
        <v>789</v>
      </c>
      <c r="D271" s="18">
        <v>1016.857143</v>
      </c>
    </row>
    <row r="272" spans="1:4" x14ac:dyDescent="0.35">
      <c r="A272" s="1">
        <v>44129</v>
      </c>
      <c r="B272" s="14">
        <f t="shared" si="3"/>
        <v>149973</v>
      </c>
      <c r="C272" s="14">
        <v>484</v>
      </c>
      <c r="D272" s="18">
        <v>1038.7142859999999</v>
      </c>
    </row>
    <row r="273" spans="1:4" x14ac:dyDescent="0.35">
      <c r="A273" s="1">
        <v>44130</v>
      </c>
      <c r="B273" s="14">
        <f t="shared" si="3"/>
        <v>151498</v>
      </c>
      <c r="C273" s="14">
        <v>1525</v>
      </c>
      <c r="D273" s="18">
        <v>1102.4285709999999</v>
      </c>
    </row>
    <row r="274" spans="1:4" x14ac:dyDescent="0.35">
      <c r="A274" s="1">
        <v>44131</v>
      </c>
      <c r="B274" s="14">
        <f t="shared" si="3"/>
        <v>152844</v>
      </c>
      <c r="C274" s="14">
        <v>1346</v>
      </c>
      <c r="D274" s="18">
        <v>1134.7142859999999</v>
      </c>
    </row>
    <row r="275" spans="1:4" x14ac:dyDescent="0.35">
      <c r="A275" s="1">
        <v>44132</v>
      </c>
      <c r="B275" s="14">
        <f t="shared" si="3"/>
        <v>154284</v>
      </c>
      <c r="C275" s="14">
        <v>1440</v>
      </c>
      <c r="D275" s="18">
        <v>1169</v>
      </c>
    </row>
    <row r="276" spans="1:4" x14ac:dyDescent="0.35">
      <c r="A276" s="1">
        <v>44133</v>
      </c>
      <c r="B276" s="14">
        <f t="shared" si="3"/>
        <v>155670</v>
      </c>
      <c r="C276" s="14">
        <v>1386</v>
      </c>
      <c r="D276" s="18">
        <v>1170.2857140000001</v>
      </c>
    </row>
    <row r="277" spans="1:4" x14ac:dyDescent="0.35">
      <c r="A277" s="1">
        <v>44134</v>
      </c>
      <c r="B277" s="14">
        <f t="shared" si="3"/>
        <v>156795</v>
      </c>
      <c r="C277" s="14">
        <v>1125</v>
      </c>
      <c r="D277" s="18">
        <v>1156.142857</v>
      </c>
    </row>
    <row r="278" spans="1:4" x14ac:dyDescent="0.35">
      <c r="A278" s="1">
        <v>44135</v>
      </c>
      <c r="B278" s="14">
        <f t="shared" si="3"/>
        <v>157666</v>
      </c>
      <c r="C278" s="14">
        <v>871</v>
      </c>
      <c r="D278" s="18">
        <v>1167.857143</v>
      </c>
    </row>
    <row r="279" spans="1:4" x14ac:dyDescent="0.35">
      <c r="A279" s="1">
        <v>44136</v>
      </c>
      <c r="B279" s="14">
        <f t="shared" si="3"/>
        <v>158188</v>
      </c>
      <c r="C279" s="14">
        <v>522</v>
      </c>
      <c r="D279" s="18">
        <v>1173.2857140000001</v>
      </c>
    </row>
    <row r="280" spans="1:4" x14ac:dyDescent="0.35">
      <c r="A280" s="1">
        <v>44137</v>
      </c>
      <c r="B280" s="14">
        <f t="shared" si="3"/>
        <v>160025</v>
      </c>
      <c r="C280" s="14">
        <v>1837</v>
      </c>
      <c r="D280" s="18">
        <v>1218</v>
      </c>
    </row>
    <row r="281" spans="1:4" x14ac:dyDescent="0.35">
      <c r="A281" s="1">
        <v>44138</v>
      </c>
      <c r="B281" s="14">
        <f t="shared" si="3"/>
        <v>161931</v>
      </c>
      <c r="C281" s="14">
        <v>1906</v>
      </c>
      <c r="D281" s="18">
        <v>1298</v>
      </c>
    </row>
    <row r="282" spans="1:4" x14ac:dyDescent="0.35">
      <c r="A282" s="1">
        <v>44139</v>
      </c>
      <c r="B282" s="14">
        <f t="shared" si="3"/>
        <v>164105</v>
      </c>
      <c r="C282" s="14">
        <v>2174</v>
      </c>
      <c r="D282" s="18">
        <v>1402.857143</v>
      </c>
    </row>
    <row r="283" spans="1:4" x14ac:dyDescent="0.35">
      <c r="A283" s="1">
        <v>44140</v>
      </c>
      <c r="B283" s="14">
        <f t="shared" si="3"/>
        <v>166521</v>
      </c>
      <c r="C283" s="14">
        <v>2416</v>
      </c>
      <c r="D283" s="18">
        <v>1550.142857</v>
      </c>
    </row>
    <row r="284" spans="1:4" x14ac:dyDescent="0.35">
      <c r="A284" s="1">
        <v>44141</v>
      </c>
      <c r="B284" s="14">
        <f t="shared" si="3"/>
        <v>168761</v>
      </c>
      <c r="C284" s="14">
        <v>2240</v>
      </c>
      <c r="D284" s="18">
        <v>1709</v>
      </c>
    </row>
    <row r="285" spans="1:4" x14ac:dyDescent="0.35">
      <c r="A285" s="1">
        <v>44142</v>
      </c>
      <c r="B285" s="14">
        <f t="shared" si="3"/>
        <v>170088</v>
      </c>
      <c r="C285" s="14">
        <v>1327</v>
      </c>
      <c r="D285" s="18">
        <v>1774</v>
      </c>
    </row>
    <row r="286" spans="1:4" x14ac:dyDescent="0.35">
      <c r="A286" s="1">
        <v>44143</v>
      </c>
      <c r="B286" s="14">
        <f t="shared" si="3"/>
        <v>171031</v>
      </c>
      <c r="C286" s="14">
        <v>943</v>
      </c>
      <c r="D286" s="18">
        <v>1834.142857</v>
      </c>
    </row>
    <row r="287" spans="1:4" x14ac:dyDescent="0.35">
      <c r="A287" s="1">
        <v>44144</v>
      </c>
      <c r="B287" s="14">
        <f t="shared" si="3"/>
        <v>174208</v>
      </c>
      <c r="C287" s="14">
        <v>3177</v>
      </c>
      <c r="D287" s="18">
        <v>2025.4285709999999</v>
      </c>
    </row>
    <row r="288" spans="1:4" x14ac:dyDescent="0.35">
      <c r="A288" s="1">
        <v>44145</v>
      </c>
      <c r="B288" s="14">
        <f t="shared" si="3"/>
        <v>177030</v>
      </c>
      <c r="C288" s="14">
        <v>2822</v>
      </c>
      <c r="D288" s="18">
        <v>2156.2857140000001</v>
      </c>
    </row>
    <row r="289" spans="1:4" x14ac:dyDescent="0.35">
      <c r="A289" s="1">
        <v>44146</v>
      </c>
      <c r="B289" s="14">
        <f t="shared" si="3"/>
        <v>179689</v>
      </c>
      <c r="C289" s="14">
        <v>2659</v>
      </c>
      <c r="D289" s="18">
        <v>2225.7142859999999</v>
      </c>
    </row>
    <row r="290" spans="1:4" x14ac:dyDescent="0.35">
      <c r="A290" s="1">
        <v>44147</v>
      </c>
      <c r="B290" s="14">
        <f t="shared" si="3"/>
        <v>182673</v>
      </c>
      <c r="C290" s="14">
        <v>2984</v>
      </c>
      <c r="D290" s="18">
        <v>2307</v>
      </c>
    </row>
    <row r="291" spans="1:4" x14ac:dyDescent="0.35">
      <c r="A291" s="1">
        <v>44148</v>
      </c>
      <c r="B291" s="14">
        <f t="shared" si="3"/>
        <v>185280</v>
      </c>
      <c r="C291" s="14">
        <v>2607</v>
      </c>
      <c r="D291" s="18">
        <v>2359.7142859999999</v>
      </c>
    </row>
    <row r="292" spans="1:4" x14ac:dyDescent="0.35">
      <c r="A292" s="1">
        <v>44149</v>
      </c>
      <c r="B292" s="14">
        <f t="shared" si="3"/>
        <v>186990</v>
      </c>
      <c r="C292" s="14">
        <v>1710</v>
      </c>
      <c r="D292" s="18">
        <v>2414.5714290000001</v>
      </c>
    </row>
    <row r="293" spans="1:4" x14ac:dyDescent="0.35">
      <c r="A293" s="1">
        <v>44150</v>
      </c>
      <c r="B293" s="14">
        <f t="shared" ref="B293:B355" si="4">(B292+C293)</f>
        <v>188183</v>
      </c>
      <c r="C293" s="14">
        <v>1193</v>
      </c>
      <c r="D293" s="18">
        <v>2450.1428569999998</v>
      </c>
    </row>
    <row r="294" spans="1:4" x14ac:dyDescent="0.35">
      <c r="A294" s="1">
        <v>44151</v>
      </c>
      <c r="B294" s="14">
        <f t="shared" si="4"/>
        <v>191709</v>
      </c>
      <c r="C294" s="14">
        <v>3526</v>
      </c>
      <c r="D294" s="18">
        <v>2499.8571430000002</v>
      </c>
    </row>
    <row r="295" spans="1:4" x14ac:dyDescent="0.35">
      <c r="A295" s="1">
        <v>44152</v>
      </c>
      <c r="B295" s="14">
        <f t="shared" si="4"/>
        <v>194846</v>
      </c>
      <c r="C295" s="14">
        <v>3137</v>
      </c>
      <c r="D295" s="18">
        <v>2544.7142859999999</v>
      </c>
    </row>
    <row r="296" spans="1:4" x14ac:dyDescent="0.35">
      <c r="A296" s="1">
        <v>44153</v>
      </c>
      <c r="B296" s="14">
        <f t="shared" si="4"/>
        <v>197768</v>
      </c>
      <c r="C296" s="14">
        <v>2922</v>
      </c>
      <c r="D296" s="18">
        <v>2582.4285709999999</v>
      </c>
    </row>
    <row r="297" spans="1:4" x14ac:dyDescent="0.35">
      <c r="A297" s="1">
        <v>44154</v>
      </c>
      <c r="B297" s="14">
        <f t="shared" si="4"/>
        <v>200767</v>
      </c>
      <c r="C297" s="14">
        <v>2999</v>
      </c>
      <c r="D297" s="18">
        <v>2584.5714290000001</v>
      </c>
    </row>
    <row r="298" spans="1:4" x14ac:dyDescent="0.35">
      <c r="A298" s="1">
        <v>44155</v>
      </c>
      <c r="B298" s="14">
        <f t="shared" si="4"/>
        <v>203617</v>
      </c>
      <c r="C298" s="14">
        <v>2850</v>
      </c>
      <c r="D298" s="18">
        <v>2619.1428569999998</v>
      </c>
    </row>
    <row r="299" spans="1:4" x14ac:dyDescent="0.35">
      <c r="A299" s="1">
        <v>44156</v>
      </c>
      <c r="B299" s="14">
        <f t="shared" si="4"/>
        <v>205384</v>
      </c>
      <c r="C299" s="14">
        <v>1767</v>
      </c>
      <c r="D299" s="18">
        <v>2627.4285709999999</v>
      </c>
    </row>
    <row r="300" spans="1:4" x14ac:dyDescent="0.35">
      <c r="A300" s="1">
        <v>44157</v>
      </c>
      <c r="B300" s="14">
        <f t="shared" si="4"/>
        <v>206578</v>
      </c>
      <c r="C300" s="14">
        <v>1194</v>
      </c>
      <c r="D300" s="18">
        <v>2627.2857140000001</v>
      </c>
    </row>
    <row r="301" spans="1:4" x14ac:dyDescent="0.35">
      <c r="A301" s="1">
        <v>44158</v>
      </c>
      <c r="B301" s="14">
        <f t="shared" si="4"/>
        <v>210173</v>
      </c>
      <c r="C301" s="14">
        <v>3595</v>
      </c>
      <c r="D301" s="18">
        <v>2636.7142859999999</v>
      </c>
    </row>
    <row r="302" spans="1:4" x14ac:dyDescent="0.35">
      <c r="A302" s="1">
        <v>44159</v>
      </c>
      <c r="B302" s="14">
        <f t="shared" si="4"/>
        <v>213966</v>
      </c>
      <c r="C302" s="14">
        <v>3793</v>
      </c>
      <c r="D302" s="18">
        <v>2729.7142859999999</v>
      </c>
    </row>
    <row r="303" spans="1:4" x14ac:dyDescent="0.35">
      <c r="A303" s="1">
        <v>44160</v>
      </c>
      <c r="B303" s="14">
        <f t="shared" si="4"/>
        <v>216910</v>
      </c>
      <c r="C303" s="14">
        <v>2944</v>
      </c>
      <c r="D303" s="18">
        <v>2732</v>
      </c>
    </row>
    <row r="304" spans="1:4" x14ac:dyDescent="0.35">
      <c r="A304" s="1">
        <v>44161</v>
      </c>
      <c r="B304" s="14">
        <f t="shared" si="4"/>
        <v>217356</v>
      </c>
      <c r="C304" s="14">
        <v>446</v>
      </c>
      <c r="D304" s="18">
        <v>2367</v>
      </c>
    </row>
    <row r="305" spans="1:4" x14ac:dyDescent="0.35">
      <c r="A305" s="1">
        <v>44162</v>
      </c>
      <c r="B305" s="14">
        <f t="shared" si="4"/>
        <v>220742</v>
      </c>
      <c r="C305" s="14">
        <v>3386</v>
      </c>
      <c r="D305" s="18">
        <v>2443.2857140000001</v>
      </c>
    </row>
    <row r="306" spans="1:4" x14ac:dyDescent="0.35">
      <c r="A306" s="1">
        <v>44163</v>
      </c>
      <c r="B306" s="14">
        <f t="shared" si="4"/>
        <v>223651</v>
      </c>
      <c r="C306" s="14">
        <v>2909</v>
      </c>
      <c r="D306" s="18">
        <v>2605.7142859999999</v>
      </c>
    </row>
    <row r="307" spans="1:4" x14ac:dyDescent="0.35">
      <c r="A307" s="1">
        <v>44164</v>
      </c>
      <c r="B307" s="14">
        <f t="shared" si="4"/>
        <v>225414</v>
      </c>
      <c r="C307" s="14">
        <v>1763</v>
      </c>
      <c r="D307" s="18">
        <v>2686.7142859999999</v>
      </c>
    </row>
    <row r="308" spans="1:4" x14ac:dyDescent="0.35">
      <c r="A308" s="1">
        <v>44165</v>
      </c>
      <c r="B308" s="14">
        <f t="shared" si="4"/>
        <v>230919</v>
      </c>
      <c r="C308" s="14">
        <v>5505</v>
      </c>
      <c r="D308" s="18">
        <v>2959.5714290000001</v>
      </c>
    </row>
    <row r="309" spans="1:4" x14ac:dyDescent="0.35">
      <c r="A309" s="1">
        <v>44166</v>
      </c>
      <c r="B309" s="14">
        <f t="shared" si="4"/>
        <v>236785</v>
      </c>
      <c r="C309" s="14">
        <v>5866</v>
      </c>
      <c r="D309" s="18">
        <v>3255.2857140000001</v>
      </c>
    </row>
    <row r="310" spans="1:4" x14ac:dyDescent="0.35">
      <c r="A310" s="1">
        <v>44167</v>
      </c>
      <c r="B310" s="14">
        <f t="shared" si="4"/>
        <v>242860</v>
      </c>
      <c r="C310" s="14">
        <v>6075</v>
      </c>
      <c r="D310" s="18">
        <v>3703</v>
      </c>
    </row>
    <row r="311" spans="1:4" x14ac:dyDescent="0.35">
      <c r="A311" s="1">
        <v>44168</v>
      </c>
      <c r="B311" s="14">
        <f t="shared" si="4"/>
        <v>248630</v>
      </c>
      <c r="C311" s="14">
        <v>5770</v>
      </c>
      <c r="D311" s="18">
        <v>4462.1428569999998</v>
      </c>
    </row>
    <row r="312" spans="1:4" x14ac:dyDescent="0.35">
      <c r="A312" s="1">
        <v>44169</v>
      </c>
      <c r="B312" s="14">
        <f t="shared" si="4"/>
        <v>253919</v>
      </c>
      <c r="C312" s="14">
        <v>5289</v>
      </c>
      <c r="D312" s="18">
        <v>4732.8571430000002</v>
      </c>
    </row>
    <row r="313" spans="1:4" x14ac:dyDescent="0.35">
      <c r="A313" s="1">
        <v>44170</v>
      </c>
      <c r="B313" s="14">
        <f t="shared" si="4"/>
        <v>256106</v>
      </c>
      <c r="C313" s="14">
        <v>2187</v>
      </c>
      <c r="D313" s="18">
        <v>4629.1428569999998</v>
      </c>
    </row>
    <row r="314" spans="1:4" x14ac:dyDescent="0.35">
      <c r="A314" s="1">
        <v>44171</v>
      </c>
      <c r="B314" s="14">
        <f t="shared" si="4"/>
        <v>258211</v>
      </c>
      <c r="C314" s="14">
        <v>2105</v>
      </c>
      <c r="D314" s="18">
        <v>4678.1428569999998</v>
      </c>
    </row>
    <row r="315" spans="1:4" x14ac:dyDescent="0.35">
      <c r="A315" s="1">
        <v>44172</v>
      </c>
      <c r="B315" s="14">
        <f t="shared" si="4"/>
        <v>264425</v>
      </c>
      <c r="C315" s="14">
        <v>6214</v>
      </c>
      <c r="D315" s="18">
        <v>4778.4285710000004</v>
      </c>
    </row>
    <row r="316" spans="1:4" x14ac:dyDescent="0.35">
      <c r="A316" s="1">
        <v>44173</v>
      </c>
      <c r="B316" s="14">
        <f t="shared" si="4"/>
        <v>269829</v>
      </c>
      <c r="C316" s="14">
        <v>5404</v>
      </c>
      <c r="D316" s="18">
        <v>4712.1428569999998</v>
      </c>
    </row>
    <row r="317" spans="1:4" x14ac:dyDescent="0.35">
      <c r="A317" s="1">
        <v>44174</v>
      </c>
      <c r="B317" s="14">
        <f t="shared" si="4"/>
        <v>275243</v>
      </c>
      <c r="C317" s="14">
        <v>5414</v>
      </c>
      <c r="D317" s="18">
        <v>4615.4285710000004</v>
      </c>
    </row>
    <row r="318" spans="1:4" x14ac:dyDescent="0.35">
      <c r="A318" s="1">
        <v>44175</v>
      </c>
      <c r="B318" s="14">
        <f t="shared" si="4"/>
        <v>280702</v>
      </c>
      <c r="C318" s="14">
        <v>5459</v>
      </c>
      <c r="D318" s="18">
        <v>4571.8571430000002</v>
      </c>
    </row>
    <row r="319" spans="1:4" x14ac:dyDescent="0.35">
      <c r="A319" s="1">
        <v>44176</v>
      </c>
      <c r="B319" s="14">
        <f t="shared" si="4"/>
        <v>285646</v>
      </c>
      <c r="C319" s="14">
        <v>4944</v>
      </c>
      <c r="D319" s="18">
        <v>4523</v>
      </c>
    </row>
    <row r="320" spans="1:4" x14ac:dyDescent="0.35">
      <c r="A320" s="1">
        <v>44177</v>
      </c>
      <c r="B320" s="14">
        <f t="shared" si="4"/>
        <v>288515</v>
      </c>
      <c r="C320" s="14">
        <v>2869</v>
      </c>
      <c r="D320" s="18">
        <v>4621.5714289999996</v>
      </c>
    </row>
    <row r="321" spans="1:4" x14ac:dyDescent="0.35">
      <c r="A321" s="1">
        <v>44178</v>
      </c>
      <c r="B321" s="14">
        <f t="shared" si="4"/>
        <v>290721</v>
      </c>
      <c r="C321" s="14">
        <v>2206</v>
      </c>
      <c r="D321" s="18">
        <v>4635.1428569999998</v>
      </c>
    </row>
    <row r="322" spans="1:4" x14ac:dyDescent="0.35">
      <c r="A322" s="1">
        <v>44179</v>
      </c>
      <c r="B322" s="14">
        <f t="shared" si="4"/>
        <v>296990</v>
      </c>
      <c r="C322" s="14">
        <v>6269</v>
      </c>
      <c r="D322" s="18">
        <v>4642.1428569999998</v>
      </c>
    </row>
    <row r="323" spans="1:4" x14ac:dyDescent="0.35">
      <c r="A323" s="1">
        <v>44180</v>
      </c>
      <c r="B323" s="14">
        <f t="shared" si="4"/>
        <v>302999</v>
      </c>
      <c r="C323" s="14">
        <v>6009</v>
      </c>
      <c r="D323" s="18">
        <v>4727.7142860000004</v>
      </c>
    </row>
    <row r="324" spans="1:4" x14ac:dyDescent="0.35">
      <c r="A324" s="1">
        <v>44181</v>
      </c>
      <c r="B324" s="14">
        <f t="shared" si="4"/>
        <v>308639</v>
      </c>
      <c r="C324" s="14">
        <v>5640</v>
      </c>
      <c r="D324" s="18">
        <v>4760.4285710000004</v>
      </c>
    </row>
    <row r="325" spans="1:4" x14ac:dyDescent="0.35">
      <c r="A325" s="1">
        <v>44182</v>
      </c>
      <c r="B325" s="14">
        <f t="shared" si="4"/>
        <v>310215</v>
      </c>
      <c r="C325" s="14">
        <v>1576</v>
      </c>
      <c r="D325" s="18">
        <v>4204.1428569999998</v>
      </c>
    </row>
    <row r="326" spans="1:4" x14ac:dyDescent="0.35">
      <c r="A326" s="1">
        <v>44183</v>
      </c>
      <c r="B326" s="14">
        <f t="shared" si="4"/>
        <v>315877</v>
      </c>
      <c r="C326" s="14">
        <v>5662</v>
      </c>
      <c r="D326" s="18">
        <v>4304.4285710000004</v>
      </c>
    </row>
    <row r="327" spans="1:4" x14ac:dyDescent="0.35">
      <c r="A327" s="1">
        <v>44184</v>
      </c>
      <c r="B327" s="14">
        <f t="shared" si="4"/>
        <v>319517</v>
      </c>
      <c r="C327" s="14">
        <v>3640</v>
      </c>
      <c r="D327" s="18">
        <v>4410.8571430000002</v>
      </c>
    </row>
    <row r="328" spans="1:4" x14ac:dyDescent="0.35">
      <c r="A328" s="1">
        <v>44185</v>
      </c>
      <c r="B328" s="14">
        <f t="shared" si="4"/>
        <v>321826</v>
      </c>
      <c r="C328" s="14">
        <v>2309</v>
      </c>
      <c r="D328" s="18">
        <v>4423.1428569999998</v>
      </c>
    </row>
    <row r="329" spans="1:4" x14ac:dyDescent="0.35">
      <c r="A329" s="1">
        <v>44186</v>
      </c>
      <c r="B329" s="14">
        <f t="shared" si="4"/>
        <v>328276</v>
      </c>
      <c r="C329" s="14">
        <v>6450</v>
      </c>
      <c r="D329" s="18">
        <v>4441.1428569999998</v>
      </c>
    </row>
    <row r="330" spans="1:4" x14ac:dyDescent="0.35">
      <c r="A330" s="1">
        <v>44187</v>
      </c>
      <c r="B330" s="14">
        <f t="shared" si="4"/>
        <v>334228</v>
      </c>
      <c r="C330" s="14">
        <v>5952</v>
      </c>
      <c r="D330" s="18">
        <v>4404.2857139999996</v>
      </c>
    </row>
    <row r="331" spans="1:4" x14ac:dyDescent="0.35">
      <c r="A331" s="1">
        <v>44188</v>
      </c>
      <c r="B331" s="14">
        <f t="shared" si="4"/>
        <v>338703</v>
      </c>
      <c r="C331" s="14">
        <v>4475</v>
      </c>
      <c r="D331" s="18">
        <v>4166.7142860000004</v>
      </c>
    </row>
    <row r="332" spans="1:4" x14ac:dyDescent="0.35">
      <c r="A332" s="1">
        <v>44189</v>
      </c>
      <c r="B332" s="14">
        <f t="shared" si="4"/>
        <v>341359</v>
      </c>
      <c r="C332" s="14">
        <v>2656</v>
      </c>
      <c r="D332" s="18">
        <v>4235.4285710000004</v>
      </c>
    </row>
    <row r="333" spans="1:4" x14ac:dyDescent="0.35">
      <c r="A333" s="1">
        <v>44190</v>
      </c>
      <c r="B333" s="14">
        <f t="shared" si="4"/>
        <v>341840</v>
      </c>
      <c r="C333" s="14">
        <v>481</v>
      </c>
      <c r="D333" s="18">
        <v>3485.1428569999998</v>
      </c>
    </row>
    <row r="334" spans="1:4" x14ac:dyDescent="0.35">
      <c r="A334" s="1">
        <v>44191</v>
      </c>
      <c r="B334" s="14">
        <f t="shared" si="4"/>
        <v>346028</v>
      </c>
      <c r="C334" s="14">
        <v>4188</v>
      </c>
      <c r="D334" s="18">
        <v>3335.8571430000002</v>
      </c>
    </row>
    <row r="335" spans="1:4" x14ac:dyDescent="0.35">
      <c r="A335" s="1">
        <v>44192</v>
      </c>
      <c r="B335" s="14">
        <f t="shared" si="4"/>
        <v>348696</v>
      </c>
      <c r="C335" s="14">
        <v>2668</v>
      </c>
      <c r="D335" s="18">
        <v>3034.8571430000002</v>
      </c>
    </row>
    <row r="336" spans="1:4" x14ac:dyDescent="0.35">
      <c r="A336" s="1">
        <v>44193</v>
      </c>
      <c r="B336" s="14">
        <f t="shared" si="4"/>
        <v>357076</v>
      </c>
      <c r="C336" s="14">
        <v>8380</v>
      </c>
      <c r="D336" s="18">
        <v>2635</v>
      </c>
    </row>
    <row r="337" spans="1:4" x14ac:dyDescent="0.35">
      <c r="A337" s="1">
        <v>44194</v>
      </c>
      <c r="B337" s="14">
        <f t="shared" si="4"/>
        <v>364248</v>
      </c>
      <c r="C337" s="14">
        <v>7172</v>
      </c>
      <c r="D337" s="18">
        <f>AVERAGE(C331:C337)</f>
        <v>4288.5714285714284</v>
      </c>
    </row>
    <row r="338" spans="1:4" x14ac:dyDescent="0.35">
      <c r="A338" s="1">
        <v>44195</v>
      </c>
      <c r="B338" s="14">
        <f t="shared" si="4"/>
        <v>369965</v>
      </c>
      <c r="C338" s="14">
        <v>5717</v>
      </c>
      <c r="D338" s="18">
        <f t="shared" ref="D338:D355" si="5">AVERAGE(C332:C338)</f>
        <v>4466</v>
      </c>
    </row>
    <row r="339" spans="1:4" ht="13.5" customHeight="1" x14ac:dyDescent="0.35">
      <c r="A339" s="1">
        <v>44196</v>
      </c>
      <c r="B339" s="14">
        <f t="shared" si="4"/>
        <v>374133</v>
      </c>
      <c r="C339" s="14">
        <v>4168</v>
      </c>
      <c r="D339" s="18">
        <f t="shared" si="5"/>
        <v>4682</v>
      </c>
    </row>
    <row r="340" spans="1:4" x14ac:dyDescent="0.35">
      <c r="A340" s="1">
        <v>44197</v>
      </c>
      <c r="B340" s="14">
        <f t="shared" si="4"/>
        <v>375490</v>
      </c>
      <c r="C340" s="14">
        <v>1357</v>
      </c>
      <c r="D340" s="18">
        <f t="shared" si="5"/>
        <v>4807.1428571428569</v>
      </c>
    </row>
    <row r="341" spans="1:4" x14ac:dyDescent="0.35">
      <c r="A341" s="1">
        <v>44198</v>
      </c>
      <c r="B341" s="14">
        <f t="shared" si="4"/>
        <v>380174</v>
      </c>
      <c r="C341" s="14">
        <v>4684</v>
      </c>
      <c r="D341" s="18">
        <f t="shared" si="5"/>
        <v>4878</v>
      </c>
    </row>
    <row r="342" spans="1:4" x14ac:dyDescent="0.35">
      <c r="A342" s="1">
        <v>44199</v>
      </c>
      <c r="B342" s="14">
        <f t="shared" si="4"/>
        <v>383155</v>
      </c>
      <c r="C342" s="14">
        <v>2981</v>
      </c>
      <c r="D342" s="18">
        <f t="shared" si="5"/>
        <v>4922.7142857142853</v>
      </c>
    </row>
    <row r="343" spans="1:4" x14ac:dyDescent="0.35">
      <c r="A343" s="1">
        <v>44200</v>
      </c>
      <c r="B343" s="14">
        <f t="shared" si="4"/>
        <v>392169</v>
      </c>
      <c r="C343" s="14">
        <v>9014</v>
      </c>
      <c r="D343" s="18">
        <f t="shared" si="5"/>
        <v>5013.2857142857147</v>
      </c>
    </row>
    <row r="344" spans="1:4" x14ac:dyDescent="0.35">
      <c r="A344" s="1">
        <v>44201</v>
      </c>
      <c r="B344" s="14">
        <f t="shared" si="4"/>
        <v>399833</v>
      </c>
      <c r="C344" s="14">
        <v>7664</v>
      </c>
      <c r="D344" s="18">
        <f t="shared" si="5"/>
        <v>5083.5714285714284</v>
      </c>
    </row>
    <row r="345" spans="1:4" x14ac:dyDescent="0.35">
      <c r="A345" s="1">
        <v>44202</v>
      </c>
      <c r="B345" s="14">
        <f t="shared" si="4"/>
        <v>406875</v>
      </c>
      <c r="C345" s="14">
        <v>7042</v>
      </c>
      <c r="D345" s="18">
        <f t="shared" si="5"/>
        <v>5272.8571428571431</v>
      </c>
    </row>
    <row r="346" spans="1:4" x14ac:dyDescent="0.35">
      <c r="A346" s="1">
        <v>44203</v>
      </c>
      <c r="B346" s="14">
        <f t="shared" si="4"/>
        <v>413305</v>
      </c>
      <c r="C346" s="14">
        <v>6430</v>
      </c>
      <c r="D346" s="18">
        <f t="shared" si="5"/>
        <v>5596</v>
      </c>
    </row>
    <row r="347" spans="1:4" x14ac:dyDescent="0.35">
      <c r="A347" s="1">
        <v>44204</v>
      </c>
      <c r="B347" s="14">
        <f t="shared" si="4"/>
        <v>419038</v>
      </c>
      <c r="C347" s="14">
        <v>5733</v>
      </c>
      <c r="D347" s="18">
        <f t="shared" si="5"/>
        <v>6221.1428571428569</v>
      </c>
    </row>
    <row r="348" spans="1:4" x14ac:dyDescent="0.35">
      <c r="A348" s="1">
        <v>44205</v>
      </c>
      <c r="B348" s="14">
        <f t="shared" si="4"/>
        <v>422630</v>
      </c>
      <c r="C348" s="14">
        <v>3592</v>
      </c>
      <c r="D348" s="18">
        <f t="shared" si="5"/>
        <v>6065.1428571428569</v>
      </c>
    </row>
    <row r="349" spans="1:4" x14ac:dyDescent="0.35">
      <c r="A349" s="1">
        <v>44206</v>
      </c>
      <c r="B349" s="14">
        <f t="shared" si="4"/>
        <v>424986</v>
      </c>
      <c r="C349" s="14">
        <v>2356</v>
      </c>
      <c r="D349" s="18">
        <f t="shared" si="5"/>
        <v>5975.8571428571431</v>
      </c>
    </row>
    <row r="350" spans="1:4" x14ac:dyDescent="0.35">
      <c r="A350" s="1">
        <v>44207</v>
      </c>
      <c r="B350" s="14">
        <f t="shared" si="4"/>
        <v>431395</v>
      </c>
      <c r="C350" s="14">
        <v>6409</v>
      </c>
      <c r="D350" s="18">
        <f t="shared" si="5"/>
        <v>5603.7142857142853</v>
      </c>
    </row>
    <row r="351" spans="1:4" x14ac:dyDescent="0.35">
      <c r="A351" s="1">
        <v>44208</v>
      </c>
      <c r="B351" s="14">
        <f t="shared" si="4"/>
        <v>436830</v>
      </c>
      <c r="C351" s="14">
        <v>5435</v>
      </c>
      <c r="D351" s="18">
        <f t="shared" si="5"/>
        <v>5285.2857142857147</v>
      </c>
    </row>
    <row r="352" spans="1:4" x14ac:dyDescent="0.35">
      <c r="A352" s="1">
        <v>44209</v>
      </c>
      <c r="B352" s="14">
        <f t="shared" si="4"/>
        <v>441487</v>
      </c>
      <c r="C352" s="14">
        <v>4657</v>
      </c>
      <c r="D352" s="18">
        <f t="shared" si="5"/>
        <v>4944.5714285714284</v>
      </c>
    </row>
    <row r="353" spans="1:4" x14ac:dyDescent="0.35">
      <c r="A353" s="1">
        <v>44210</v>
      </c>
      <c r="B353" s="14">
        <f t="shared" si="4"/>
        <v>445600</v>
      </c>
      <c r="C353" s="14">
        <v>4113</v>
      </c>
      <c r="D353" s="18">
        <f t="shared" si="5"/>
        <v>4613.5714285714284</v>
      </c>
    </row>
    <row r="354" spans="1:4" x14ac:dyDescent="0.35">
      <c r="A354" s="1">
        <v>44211</v>
      </c>
      <c r="B354" s="14">
        <f t="shared" si="4"/>
        <v>448127</v>
      </c>
      <c r="C354" s="14">
        <v>2527</v>
      </c>
      <c r="D354" s="18">
        <f t="shared" si="5"/>
        <v>4155.5714285714284</v>
      </c>
    </row>
    <row r="355" spans="1:4" x14ac:dyDescent="0.35">
      <c r="A355" s="1">
        <v>44212</v>
      </c>
      <c r="B355" s="14">
        <f t="shared" si="4"/>
        <v>448311</v>
      </c>
      <c r="C355">
        <v>184</v>
      </c>
      <c r="D355" s="18">
        <f t="shared" si="5"/>
        <v>3668.7142857142858</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3603</v>
      </c>
      <c r="C273">
        <v>65</v>
      </c>
    </row>
    <row r="274" spans="1:3" x14ac:dyDescent="0.35">
      <c r="A274" s="1">
        <v>44131</v>
      </c>
      <c r="B274" s="14">
        <f t="shared" si="3"/>
        <v>3689</v>
      </c>
      <c r="C274">
        <v>86</v>
      </c>
    </row>
    <row r="275" spans="1:3" x14ac:dyDescent="0.35">
      <c r="A275" s="1">
        <v>44132</v>
      </c>
      <c r="B275" s="14">
        <f t="shared" si="3"/>
        <v>3765</v>
      </c>
      <c r="C275">
        <v>76</v>
      </c>
    </row>
    <row r="276" spans="1:3" x14ac:dyDescent="0.35">
      <c r="A276" s="1">
        <v>44133</v>
      </c>
      <c r="B276" s="14">
        <f t="shared" si="3"/>
        <v>3868</v>
      </c>
      <c r="C276">
        <v>103</v>
      </c>
    </row>
    <row r="277" spans="1:3" x14ac:dyDescent="0.35">
      <c r="A277" s="1">
        <v>44134</v>
      </c>
      <c r="B277" s="14">
        <f t="shared" si="3"/>
        <v>3939</v>
      </c>
      <c r="C277">
        <v>71</v>
      </c>
    </row>
    <row r="278" spans="1:3" x14ac:dyDescent="0.35">
      <c r="A278" s="1">
        <v>44135</v>
      </c>
      <c r="B278" s="14">
        <f t="shared" si="3"/>
        <v>4003</v>
      </c>
      <c r="C278">
        <v>64</v>
      </c>
    </row>
    <row r="279" spans="1:3" x14ac:dyDescent="0.35">
      <c r="A279" s="1">
        <v>44136</v>
      </c>
      <c r="B279" s="14">
        <f t="shared" si="3"/>
        <v>4067</v>
      </c>
      <c r="C279">
        <v>64</v>
      </c>
    </row>
    <row r="280" spans="1:3" x14ac:dyDescent="0.35">
      <c r="A280" s="1">
        <v>44137</v>
      </c>
      <c r="B280" s="14">
        <f t="shared" si="3"/>
        <v>4154</v>
      </c>
      <c r="C280">
        <v>87</v>
      </c>
    </row>
    <row r="281" spans="1:3" x14ac:dyDescent="0.35">
      <c r="A281" s="1">
        <v>44138</v>
      </c>
      <c r="B281" s="14">
        <f t="shared" si="3"/>
        <v>4238</v>
      </c>
      <c r="C281">
        <v>84</v>
      </c>
    </row>
    <row r="282" spans="1:3" x14ac:dyDescent="0.35">
      <c r="A282" s="1">
        <v>44139</v>
      </c>
      <c r="B282" s="14">
        <f t="shared" si="3"/>
        <v>4345</v>
      </c>
      <c r="C282">
        <v>107</v>
      </c>
    </row>
    <row r="283" spans="1:3" x14ac:dyDescent="0.35">
      <c r="A283" s="1">
        <v>44140</v>
      </c>
      <c r="B283" s="14">
        <f t="shared" si="3"/>
        <v>4439</v>
      </c>
      <c r="C283">
        <v>94</v>
      </c>
    </row>
    <row r="284" spans="1:3" x14ac:dyDescent="0.35">
      <c r="A284" s="1">
        <v>44141</v>
      </c>
      <c r="B284" s="14">
        <f t="shared" si="3"/>
        <v>4554</v>
      </c>
      <c r="C284">
        <v>115</v>
      </c>
    </row>
    <row r="285" spans="1:3" x14ac:dyDescent="0.35">
      <c r="A285" s="1">
        <v>44142</v>
      </c>
      <c r="B285" s="14">
        <f t="shared" si="3"/>
        <v>4636</v>
      </c>
      <c r="C285">
        <v>82</v>
      </c>
    </row>
    <row r="286" spans="1:3" x14ac:dyDescent="0.35">
      <c r="A286" s="1">
        <v>44143</v>
      </c>
      <c r="B286" s="14">
        <f t="shared" si="3"/>
        <v>4730</v>
      </c>
      <c r="C286">
        <v>94</v>
      </c>
    </row>
    <row r="287" spans="1:3" x14ac:dyDescent="0.35">
      <c r="A287" s="1">
        <v>44144</v>
      </c>
      <c r="B287" s="14">
        <f t="shared" si="3"/>
        <v>4860</v>
      </c>
      <c r="C287">
        <v>130</v>
      </c>
    </row>
    <row r="288" spans="1:3" x14ac:dyDescent="0.35">
      <c r="A288" s="1">
        <v>44145</v>
      </c>
      <c r="B288" s="14">
        <f t="shared" si="3"/>
        <v>4967</v>
      </c>
      <c r="C288">
        <v>107</v>
      </c>
    </row>
    <row r="289" spans="1:3" x14ac:dyDescent="0.35">
      <c r="A289" s="1">
        <v>44146</v>
      </c>
      <c r="B289" s="14">
        <f t="shared" si="3"/>
        <v>5144</v>
      </c>
      <c r="C289">
        <v>177</v>
      </c>
    </row>
    <row r="290" spans="1:3" x14ac:dyDescent="0.35">
      <c r="A290" s="1">
        <v>44147</v>
      </c>
      <c r="B290" s="14">
        <f t="shared" si="3"/>
        <v>5331</v>
      </c>
      <c r="C290">
        <v>187</v>
      </c>
    </row>
    <row r="291" spans="1:3" x14ac:dyDescent="0.35">
      <c r="A291" s="1">
        <v>44148</v>
      </c>
      <c r="B291" s="14">
        <f t="shared" si="3"/>
        <v>5470</v>
      </c>
      <c r="C291">
        <v>139</v>
      </c>
    </row>
    <row r="292" spans="1:3" x14ac:dyDescent="0.35">
      <c r="A292" s="1">
        <v>44149</v>
      </c>
      <c r="B292" s="14">
        <f t="shared" si="3"/>
        <v>5582</v>
      </c>
      <c r="C292">
        <v>112</v>
      </c>
    </row>
    <row r="293" spans="1:3" x14ac:dyDescent="0.35">
      <c r="A293" s="1">
        <v>44150</v>
      </c>
      <c r="B293" s="14">
        <f t="shared" si="3"/>
        <v>5752</v>
      </c>
      <c r="C293">
        <v>170</v>
      </c>
    </row>
    <row r="294" spans="1:3" x14ac:dyDescent="0.35">
      <c r="A294" s="1">
        <v>44151</v>
      </c>
      <c r="B294" s="14">
        <f t="shared" si="3"/>
        <v>5902</v>
      </c>
      <c r="C294">
        <v>150</v>
      </c>
    </row>
    <row r="295" spans="1:3" x14ac:dyDescent="0.35">
      <c r="A295" s="1">
        <v>44152</v>
      </c>
      <c r="B295" s="14">
        <f t="shared" si="3"/>
        <v>6056</v>
      </c>
      <c r="C295">
        <v>154</v>
      </c>
    </row>
    <row r="296" spans="1:3" x14ac:dyDescent="0.35">
      <c r="A296" s="1">
        <v>44153</v>
      </c>
      <c r="B296" s="14">
        <f t="shared" si="3"/>
        <v>6252</v>
      </c>
      <c r="C296">
        <v>196</v>
      </c>
    </row>
    <row r="297" spans="1:3" x14ac:dyDescent="0.35">
      <c r="A297" s="1">
        <v>44154</v>
      </c>
      <c r="B297" s="14">
        <f t="shared" si="3"/>
        <v>6374</v>
      </c>
      <c r="C297">
        <v>122</v>
      </c>
    </row>
    <row r="298" spans="1:3" x14ac:dyDescent="0.35">
      <c r="A298" s="1">
        <v>44155</v>
      </c>
      <c r="B298" s="14">
        <f t="shared" si="3"/>
        <v>6473</v>
      </c>
      <c r="C298">
        <v>99</v>
      </c>
    </row>
    <row r="299" spans="1:3" x14ac:dyDescent="0.35">
      <c r="A299" s="1">
        <v>44156</v>
      </c>
      <c r="B299" s="14">
        <f t="shared" si="3"/>
        <v>6563</v>
      </c>
      <c r="C299">
        <v>90</v>
      </c>
    </row>
    <row r="300" spans="1:3" x14ac:dyDescent="0.35">
      <c r="A300" s="1">
        <v>44157</v>
      </c>
      <c r="B300" s="14">
        <f t="shared" si="3"/>
        <v>6672</v>
      </c>
      <c r="C300">
        <v>109</v>
      </c>
    </row>
    <row r="301" spans="1:3" x14ac:dyDescent="0.35">
      <c r="A301" s="1">
        <v>44158</v>
      </c>
      <c r="B301" s="14">
        <f t="shared" si="3"/>
        <v>6842</v>
      </c>
      <c r="C301">
        <v>170</v>
      </c>
    </row>
    <row r="302" spans="1:3" x14ac:dyDescent="0.35">
      <c r="A302" s="1">
        <v>44159</v>
      </c>
      <c r="B302" s="14">
        <f t="shared" si="3"/>
        <v>7007</v>
      </c>
      <c r="C302">
        <v>165</v>
      </c>
    </row>
    <row r="303" spans="1:3" x14ac:dyDescent="0.35">
      <c r="A303" s="1">
        <v>44160</v>
      </c>
      <c r="B303" s="14">
        <f t="shared" si="3"/>
        <v>7230</v>
      </c>
      <c r="C303">
        <v>223</v>
      </c>
    </row>
    <row r="304" spans="1:3" x14ac:dyDescent="0.35">
      <c r="A304" s="1">
        <v>44161</v>
      </c>
      <c r="B304" s="14">
        <f t="shared" si="3"/>
        <v>7272</v>
      </c>
      <c r="C304">
        <v>42</v>
      </c>
    </row>
    <row r="305" spans="1:3" x14ac:dyDescent="0.35">
      <c r="A305" s="1">
        <v>44162</v>
      </c>
      <c r="B305" s="14">
        <f t="shared" si="3"/>
        <v>7528</v>
      </c>
      <c r="C305">
        <v>256</v>
      </c>
    </row>
    <row r="306" spans="1:3" x14ac:dyDescent="0.35">
      <c r="A306" s="1">
        <v>44163</v>
      </c>
      <c r="B306" s="14">
        <f t="shared" si="3"/>
        <v>7647</v>
      </c>
      <c r="C306">
        <v>119</v>
      </c>
    </row>
    <row r="307" spans="1:3" x14ac:dyDescent="0.35">
      <c r="A307" s="1">
        <v>44164</v>
      </c>
      <c r="B307" s="14">
        <f t="shared" si="3"/>
        <v>7821</v>
      </c>
      <c r="C307">
        <v>174</v>
      </c>
    </row>
    <row r="308" spans="1:3" x14ac:dyDescent="0.35">
      <c r="A308" s="1">
        <v>44165</v>
      </c>
      <c r="B308" s="14">
        <f t="shared" si="3"/>
        <v>8081</v>
      </c>
      <c r="C308">
        <v>260</v>
      </c>
    </row>
    <row r="309" spans="1:3" x14ac:dyDescent="0.35">
      <c r="A309" s="1">
        <v>44166</v>
      </c>
      <c r="B309" s="14">
        <f t="shared" si="3"/>
        <v>8315</v>
      </c>
      <c r="C309">
        <v>234</v>
      </c>
    </row>
    <row r="310" spans="1:3" x14ac:dyDescent="0.35">
      <c r="A310" s="1">
        <v>44167</v>
      </c>
      <c r="B310" s="14">
        <f t="shared" si="3"/>
        <v>8539</v>
      </c>
      <c r="C310">
        <v>224</v>
      </c>
    </row>
    <row r="311" spans="1:3" x14ac:dyDescent="0.35">
      <c r="A311" s="1">
        <v>44168</v>
      </c>
      <c r="B311" s="14">
        <f t="shared" si="3"/>
        <v>8831</v>
      </c>
      <c r="C311">
        <v>292</v>
      </c>
    </row>
    <row r="312" spans="1:3" x14ac:dyDescent="0.35">
      <c r="A312" s="1">
        <v>44169</v>
      </c>
      <c r="B312" s="14">
        <f t="shared" si="3"/>
        <v>9009</v>
      </c>
      <c r="C312">
        <v>178</v>
      </c>
    </row>
    <row r="313" spans="1:3" x14ac:dyDescent="0.35">
      <c r="A313" s="1">
        <v>44170</v>
      </c>
      <c r="B313" s="14">
        <f t="shared" si="3"/>
        <v>9193</v>
      </c>
      <c r="C313">
        <v>184</v>
      </c>
    </row>
    <row r="314" spans="1:3" x14ac:dyDescent="0.35">
      <c r="A314" s="1">
        <v>44171</v>
      </c>
      <c r="B314" s="14">
        <f t="shared" ref="B314:B351" si="4">B313+C314</f>
        <v>9374</v>
      </c>
      <c r="C314">
        <v>181</v>
      </c>
    </row>
    <row r="315" spans="1:3" x14ac:dyDescent="0.35">
      <c r="A315" s="1">
        <v>44172</v>
      </c>
      <c r="B315" s="14">
        <f t="shared" si="4"/>
        <v>9697</v>
      </c>
      <c r="C315">
        <v>323</v>
      </c>
    </row>
    <row r="316" spans="1:3" x14ac:dyDescent="0.35">
      <c r="A316" s="1">
        <v>44173</v>
      </c>
      <c r="B316" s="14">
        <f t="shared" si="4"/>
        <v>9977</v>
      </c>
      <c r="C316">
        <v>280</v>
      </c>
    </row>
    <row r="317" spans="1:3" x14ac:dyDescent="0.35">
      <c r="A317" s="1">
        <v>44174</v>
      </c>
      <c r="B317" s="14">
        <f t="shared" si="4"/>
        <v>10273</v>
      </c>
      <c r="C317">
        <v>296</v>
      </c>
    </row>
    <row r="318" spans="1:3" x14ac:dyDescent="0.35">
      <c r="A318" s="1">
        <v>44175</v>
      </c>
      <c r="B318" s="14">
        <f t="shared" si="4"/>
        <v>10548</v>
      </c>
      <c r="C318">
        <v>275</v>
      </c>
    </row>
    <row r="319" spans="1:3" x14ac:dyDescent="0.35">
      <c r="A319" s="1">
        <v>44176</v>
      </c>
      <c r="B319" s="14">
        <f t="shared" si="4"/>
        <v>10747</v>
      </c>
      <c r="C319">
        <v>199</v>
      </c>
    </row>
    <row r="320" spans="1:3" x14ac:dyDescent="0.35">
      <c r="A320" s="1">
        <v>44177</v>
      </c>
      <c r="B320" s="14">
        <f t="shared" si="4"/>
        <v>10903</v>
      </c>
      <c r="C320">
        <v>156</v>
      </c>
    </row>
    <row r="321" spans="1:3" x14ac:dyDescent="0.35">
      <c r="A321" s="1">
        <v>44178</v>
      </c>
      <c r="B321" s="14">
        <f t="shared" si="4"/>
        <v>11119</v>
      </c>
      <c r="C321">
        <v>216</v>
      </c>
    </row>
    <row r="322" spans="1:3" x14ac:dyDescent="0.35">
      <c r="A322" s="1">
        <v>44179</v>
      </c>
      <c r="B322" s="14">
        <f t="shared" si="4"/>
        <v>11407</v>
      </c>
      <c r="C322">
        <v>288</v>
      </c>
    </row>
    <row r="323" spans="1:3" x14ac:dyDescent="0.35">
      <c r="A323" s="1">
        <v>44180</v>
      </c>
      <c r="B323" s="14">
        <f t="shared" si="4"/>
        <v>11614</v>
      </c>
      <c r="C323">
        <v>207</v>
      </c>
    </row>
    <row r="324" spans="1:3" x14ac:dyDescent="0.35">
      <c r="A324" s="1">
        <v>44181</v>
      </c>
      <c r="B324" s="14">
        <f t="shared" si="4"/>
        <v>11879</v>
      </c>
      <c r="C324">
        <v>265</v>
      </c>
    </row>
    <row r="325" spans="1:3" x14ac:dyDescent="0.35">
      <c r="A325" s="1">
        <v>44182</v>
      </c>
      <c r="B325" s="14">
        <f t="shared" si="4"/>
        <v>12008</v>
      </c>
      <c r="C325">
        <v>129</v>
      </c>
    </row>
    <row r="326" spans="1:3" x14ac:dyDescent="0.35">
      <c r="A326" s="1">
        <v>44183</v>
      </c>
      <c r="B326" s="14">
        <f t="shared" si="4"/>
        <v>12336</v>
      </c>
      <c r="C326">
        <v>328</v>
      </c>
    </row>
    <row r="327" spans="1:3" x14ac:dyDescent="0.35">
      <c r="A327" s="1">
        <v>44184</v>
      </c>
      <c r="B327" s="14">
        <f t="shared" si="4"/>
        <v>12518</v>
      </c>
      <c r="C327">
        <v>182</v>
      </c>
    </row>
    <row r="328" spans="1:3" x14ac:dyDescent="0.35">
      <c r="A328" s="1">
        <v>44185</v>
      </c>
      <c r="B328" s="14">
        <f t="shared" si="4"/>
        <v>12771</v>
      </c>
      <c r="C328">
        <v>253</v>
      </c>
    </row>
    <row r="329" spans="1:3" x14ac:dyDescent="0.35">
      <c r="A329" s="1">
        <v>44186</v>
      </c>
      <c r="B329" s="14">
        <f t="shared" si="4"/>
        <v>13050</v>
      </c>
      <c r="C329">
        <v>279</v>
      </c>
    </row>
    <row r="330" spans="1:3" x14ac:dyDescent="0.35">
      <c r="A330" s="1">
        <v>44187</v>
      </c>
      <c r="B330" s="14">
        <f t="shared" si="4"/>
        <v>13356</v>
      </c>
      <c r="C330">
        <v>306</v>
      </c>
    </row>
    <row r="331" spans="1:3" x14ac:dyDescent="0.35">
      <c r="A331" s="1">
        <v>44188</v>
      </c>
      <c r="B331" s="14">
        <f t="shared" si="4"/>
        <v>13736</v>
      </c>
      <c r="C331">
        <v>380</v>
      </c>
    </row>
    <row r="332" spans="1:3" x14ac:dyDescent="0.35">
      <c r="A332" s="1">
        <v>44189</v>
      </c>
      <c r="B332" s="14">
        <f t="shared" si="4"/>
        <v>14025</v>
      </c>
      <c r="C332">
        <v>289</v>
      </c>
    </row>
    <row r="333" spans="1:3" x14ac:dyDescent="0.35">
      <c r="A333" s="1">
        <v>44190</v>
      </c>
      <c r="B333" s="14">
        <f t="shared" si="4"/>
        <v>14046</v>
      </c>
      <c r="C333">
        <v>21</v>
      </c>
    </row>
    <row r="334" spans="1:3" x14ac:dyDescent="0.35">
      <c r="A334" s="1">
        <v>44191</v>
      </c>
      <c r="B334" s="14">
        <f t="shared" si="4"/>
        <v>14344</v>
      </c>
      <c r="C334">
        <v>298</v>
      </c>
    </row>
    <row r="335" spans="1:3" x14ac:dyDescent="0.35">
      <c r="A335" s="1">
        <v>44192</v>
      </c>
      <c r="B335" s="14">
        <f t="shared" si="4"/>
        <v>14678</v>
      </c>
      <c r="C335">
        <v>334</v>
      </c>
    </row>
    <row r="336" spans="1:3" x14ac:dyDescent="0.35">
      <c r="A336" s="1">
        <v>44193</v>
      </c>
      <c r="B336" s="14">
        <f t="shared" si="4"/>
        <v>15113</v>
      </c>
      <c r="C336">
        <v>435</v>
      </c>
    </row>
    <row r="337" spans="1:3" x14ac:dyDescent="0.35">
      <c r="A337" s="1">
        <v>44194</v>
      </c>
      <c r="B337" s="14">
        <f t="shared" si="4"/>
        <v>15471</v>
      </c>
      <c r="C337">
        <v>358</v>
      </c>
    </row>
    <row r="338" spans="1:3" x14ac:dyDescent="0.35">
      <c r="A338" s="1">
        <v>44195</v>
      </c>
      <c r="B338" s="14">
        <f t="shared" si="4"/>
        <v>15932</v>
      </c>
      <c r="C338">
        <v>461</v>
      </c>
    </row>
    <row r="339" spans="1:3" x14ac:dyDescent="0.35">
      <c r="A339" s="1">
        <v>44196</v>
      </c>
      <c r="B339" s="14">
        <f t="shared" si="4"/>
        <v>16333</v>
      </c>
      <c r="C339">
        <v>401</v>
      </c>
    </row>
    <row r="340" spans="1:3" x14ac:dyDescent="0.35">
      <c r="A340" s="1">
        <v>44197</v>
      </c>
      <c r="B340" s="14">
        <f t="shared" si="4"/>
        <v>16612</v>
      </c>
      <c r="C340">
        <v>279</v>
      </c>
    </row>
    <row r="341" spans="1:3" x14ac:dyDescent="0.35">
      <c r="A341" s="1">
        <v>44198</v>
      </c>
      <c r="B341" s="14">
        <f t="shared" si="4"/>
        <v>16941</v>
      </c>
      <c r="C341">
        <v>329</v>
      </c>
    </row>
    <row r="342" spans="1:3" x14ac:dyDescent="0.35">
      <c r="A342" s="1">
        <v>44199</v>
      </c>
      <c r="B342" s="14">
        <f t="shared" si="4"/>
        <v>17276</v>
      </c>
      <c r="C342">
        <v>335</v>
      </c>
    </row>
    <row r="343" spans="1:3" x14ac:dyDescent="0.35">
      <c r="A343" s="1">
        <v>44200</v>
      </c>
      <c r="B343" s="14">
        <f t="shared" si="4"/>
        <v>17812</v>
      </c>
      <c r="C343">
        <v>536</v>
      </c>
    </row>
    <row r="344" spans="1:3" x14ac:dyDescent="0.35">
      <c r="A344" s="1">
        <v>44201</v>
      </c>
      <c r="B344" s="14">
        <f t="shared" si="4"/>
        <v>18279</v>
      </c>
      <c r="C344">
        <v>467</v>
      </c>
    </row>
    <row r="345" spans="1:3" x14ac:dyDescent="0.35">
      <c r="A345" s="1">
        <v>44202</v>
      </c>
      <c r="B345" s="14">
        <f t="shared" si="4"/>
        <v>18761</v>
      </c>
      <c r="C345">
        <v>482</v>
      </c>
    </row>
    <row r="346" spans="1:3" x14ac:dyDescent="0.35">
      <c r="A346" s="1">
        <v>44203</v>
      </c>
      <c r="B346" s="14">
        <f t="shared" si="4"/>
        <v>19175</v>
      </c>
      <c r="C346">
        <v>414</v>
      </c>
    </row>
    <row r="347" spans="1:3" x14ac:dyDescent="0.35">
      <c r="A347" s="1">
        <v>44204</v>
      </c>
      <c r="B347" s="14">
        <f t="shared" si="4"/>
        <v>19581</v>
      </c>
      <c r="C347">
        <v>406</v>
      </c>
    </row>
    <row r="348" spans="1:3" x14ac:dyDescent="0.35">
      <c r="A348" s="1">
        <v>44205</v>
      </c>
      <c r="B348" s="14">
        <f t="shared" si="4"/>
        <v>19868</v>
      </c>
      <c r="C348">
        <v>287</v>
      </c>
    </row>
    <row r="349" spans="1:3" x14ac:dyDescent="0.35">
      <c r="A349" s="1">
        <v>44206</v>
      </c>
      <c r="B349" s="14">
        <f t="shared" si="4"/>
        <v>20179</v>
      </c>
      <c r="C349">
        <v>311</v>
      </c>
    </row>
    <row r="350" spans="1:3" x14ac:dyDescent="0.35">
      <c r="A350" s="1">
        <v>44207</v>
      </c>
      <c r="B350" s="14">
        <f t="shared" si="4"/>
        <v>20648</v>
      </c>
      <c r="C350">
        <v>469</v>
      </c>
    </row>
    <row r="351" spans="1:3" x14ac:dyDescent="0.35">
      <c r="A351" s="1">
        <v>44208</v>
      </c>
      <c r="B351" s="14">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369"/>
  <sheetViews>
    <sheetView workbookViewId="0">
      <pane ySplit="1" topLeftCell="A2354" activePane="bottomLeft" state="frozen"/>
      <selection pane="bottomLeft" activeCell="A2369" sqref="A2354:XFD2369"/>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2021-01-17T17:57:15Z</dcterms:modified>
</cp:coreProperties>
</file>