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shari_s_robinson_mass_gov/Documents/Documents/"/>
    </mc:Choice>
  </mc:AlternateContent>
  <xr:revisionPtr revIDLastSave="0" documentId="8_{32BA202F-E6A9-424B-8045-5D57D4D3FFF3}" xr6:coauthVersionLast="47" xr6:coauthVersionMax="47" xr10:uidLastSave="{00000000-0000-0000-0000-000000000000}"/>
  <bookViews>
    <workbookView xWindow="-110" yWindow="-110" windowWidth="19420" windowHeight="11500" xr2:uid="{2709714B-B3C6-4AAC-A9C1-219E31D97E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69" i="1"/>
  <c r="D70" i="1"/>
  <c r="C7" i="1"/>
  <c r="D10" i="1" s="1"/>
  <c r="D17" i="1"/>
  <c r="D18" i="1"/>
  <c r="D19" i="1"/>
  <c r="D24" i="1"/>
  <c r="D26" i="1"/>
  <c r="D27" i="1"/>
  <c r="D32" i="1"/>
  <c r="D33" i="1"/>
  <c r="D34" i="1"/>
  <c r="D35" i="1"/>
  <c r="D40" i="1"/>
  <c r="D42" i="1"/>
  <c r="D43" i="1"/>
  <c r="D48" i="1"/>
  <c r="D49" i="1"/>
  <c r="D50" i="1"/>
  <c r="D51" i="1"/>
  <c r="D56" i="1"/>
  <c r="D58" i="1"/>
  <c r="D59" i="1"/>
  <c r="D64" i="1"/>
  <c r="D65" i="1"/>
  <c r="D66" i="1"/>
  <c r="D67" i="1"/>
  <c r="D16" i="1" l="1"/>
  <c r="D9" i="1"/>
  <c r="D57" i="1"/>
  <c r="D41" i="1"/>
  <c r="D25" i="1"/>
  <c r="D13" i="1"/>
  <c r="D63" i="1"/>
  <c r="D55" i="1"/>
  <c r="D47" i="1"/>
  <c r="D39" i="1"/>
  <c r="D31" i="1"/>
  <c r="D23" i="1"/>
  <c r="D15" i="1"/>
  <c r="D62" i="1"/>
  <c r="D54" i="1"/>
  <c r="D46" i="1"/>
  <c r="D38" i="1"/>
  <c r="D30" i="1"/>
  <c r="D22" i="1"/>
  <c r="D14" i="1"/>
  <c r="D61" i="1"/>
  <c r="D53" i="1"/>
  <c r="D45" i="1"/>
  <c r="D37" i="1"/>
  <c r="D29" i="1"/>
  <c r="D21" i="1"/>
  <c r="D60" i="1"/>
  <c r="D52" i="1"/>
  <c r="D44" i="1"/>
  <c r="D36" i="1"/>
  <c r="D28" i="1"/>
  <c r="D20" i="1"/>
  <c r="D12" i="1"/>
  <c r="D11" i="1"/>
  <c r="D8" i="1"/>
</calcChain>
</file>

<file path=xl/sharedStrings.xml><?xml version="1.0" encoding="utf-8"?>
<sst xmlns="http://schemas.openxmlformats.org/spreadsheetml/2006/main" count="71" uniqueCount="71">
  <si>
    <t>#</t>
  </si>
  <si>
    <t>Program Name</t>
  </si>
  <si>
    <t>Children</t>
  </si>
  <si>
    <t>% of Children Served</t>
  </si>
  <si>
    <t>Totals</t>
  </si>
  <si>
    <t>Thom Anne Sullivan Center</t>
  </si>
  <si>
    <t>Bay Cove Early Intervention</t>
  </si>
  <si>
    <t>BAMSI Early Intervention</t>
  </si>
  <si>
    <t>Northeast Arc EI-Cape Ann</t>
  </si>
  <si>
    <t>Minute Man Arc Early Intervention Program</t>
  </si>
  <si>
    <t>People Incorporated Early Intervention</t>
  </si>
  <si>
    <t>Arc of the South Shore/First Early Intervention Program</t>
  </si>
  <si>
    <t>Thom Pentucket Area Early Intervention Program</t>
  </si>
  <si>
    <t>Community Healthlink Lipton Early Intervention Program</t>
  </si>
  <si>
    <t>Aspire Early Intervention Program</t>
  </si>
  <si>
    <t>Thom Westfield Infant Toddler Services</t>
  </si>
  <si>
    <t>Criterion Middlesex Early Intervention Program</t>
  </si>
  <si>
    <t>Kennedy Donovan Center- Attleboro Early Intervention Program</t>
  </si>
  <si>
    <t>Kennedy Donovan Center- Greater Plymouth Early Intervention Program</t>
  </si>
  <si>
    <t>Criterion Valley Early Intervention Program</t>
  </si>
  <si>
    <t>Kennedy Donovan Center- New Bedford Early Intervention Program</t>
  </si>
  <si>
    <t>Thom Marlboro Area Early Intervention Program</t>
  </si>
  <si>
    <t>Riverside Early Intervention - Needham</t>
  </si>
  <si>
    <t>Pediatric Development Center Early Intervention Program</t>
  </si>
  <si>
    <t>The Reach Program of ServiceNet</t>
  </si>
  <si>
    <t>Kennedy Donovan Center- South Central Early Intervention Program</t>
  </si>
  <si>
    <t>Step One Early Intervention Program</t>
  </si>
  <si>
    <t>Associates for Human Services Taunton Early Intervention Program</t>
  </si>
  <si>
    <t>Eliot Malden Early Intervention Program</t>
  </si>
  <si>
    <t>Center for Human Development Early Intervention Program</t>
  </si>
  <si>
    <t>Dimock Early Intervention Program</t>
  </si>
  <si>
    <t>Criterion Wachusett Early Intervention Program</t>
  </si>
  <si>
    <t>Thom Boston Metro Early Intervention Program</t>
  </si>
  <si>
    <t>Northeast Arc EI- Northshore</t>
  </si>
  <si>
    <t>Criterion Stoneham Early Intervention Program</t>
  </si>
  <si>
    <t>Thom Springfield Infant Toddler Services</t>
  </si>
  <si>
    <t>Behavioral Health Network EI (BHN Early Intervention)</t>
  </si>
  <si>
    <t>BEAM Early Intervention</t>
  </si>
  <si>
    <t>Meeting Street Early Intervention</t>
  </si>
  <si>
    <t>Criterion Medford Early Intervention Program</t>
  </si>
  <si>
    <t>Pernet Early Intervention Program</t>
  </si>
  <si>
    <t>May Center for EI</t>
  </si>
  <si>
    <t>Boston Children's Hospital Early Intervention Program</t>
  </si>
  <si>
    <t>Criterion Heritage Early Intervention Program</t>
  </si>
  <si>
    <t>Criterion Boston Early Intervention Program</t>
  </si>
  <si>
    <t>Thom Charles River Early Intervention Program</t>
  </si>
  <si>
    <t>Thom Mystic Valley Early Intervention Program</t>
  </si>
  <si>
    <t>Thom Neponset Valley Early Intervention Program</t>
  </si>
  <si>
    <t>Cambridge/Somerville Early Intervention at Riverside</t>
  </si>
  <si>
    <t>Northern Berkshire Early Intervention Program</t>
  </si>
  <si>
    <t>Thom Worcester Area Early Intervention Program</t>
  </si>
  <si>
    <t>Criterion Worcester Early Intervention Program</t>
  </si>
  <si>
    <t>Pediatric Development Center South Early Intervention Program</t>
  </si>
  <si>
    <t>Criterion Riverway Early Intervention Program</t>
  </si>
  <si>
    <t>Kennedy Donovan Center - Cape Cod &amp; Islands Early Intervention Program</t>
  </si>
  <si>
    <t>EARLY INTERVENTION CLIENT SYSTEM </t>
  </si>
  <si>
    <t>IFSP Children Active on October 1, 2024</t>
  </si>
  <si>
    <t>Partners in Child Development Early Intervention</t>
  </si>
  <si>
    <t>Harbor Area Early Intervention/North Suffolk Community Services, Inc.</t>
  </si>
  <si>
    <t>Empower LGA Early Intervention</t>
  </si>
  <si>
    <t>Mentor South Bay - Early Childhood, Brockton</t>
  </si>
  <si>
    <t>Behavioral Health Network Holyoke</t>
  </si>
  <si>
    <t>Mentor South Bay - Early Childhood, Fall River</t>
  </si>
  <si>
    <t>Mentor South Bay - Early Childhood, Lowell</t>
  </si>
  <si>
    <t>Mentor South Bay - Early Childhood, Worcester</t>
  </si>
  <si>
    <t>Mentor South Bay - Early Childhood, Framingham</t>
  </si>
  <si>
    <t>Mentor South Bay - Early Childhood, Lawrence</t>
  </si>
  <si>
    <t>63 EIS Programs</t>
  </si>
  <si>
    <t>Meeting Street Fall River</t>
  </si>
  <si>
    <t>Partners in Child Development Greater Lowell Area Early Intervention</t>
  </si>
  <si>
    <t>Aspire Early Intervention (catchment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</si>
</sst>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49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3" fontId="2" fillId="3" borderId="1" xfId="0" quotePrefix="1" applyNumberFormat="1" applyFont="1" applyFill="1" applyBorder="1" applyAlignment="1">
      <alignment horizontal="right"/>
    </xf>
    <xf numFmtId="10" fontId="2" fillId="3" borderId="1" xfId="1" quotePrefix="1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/>
    <xf numFmtId="10" fontId="0" fillId="0" borderId="1" xfId="1" applyNumberFormat="1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F1D1-DB94-421D-AA3F-72FC42A8D693}">
  <dimension ref="A2:K70"/>
  <sheetViews>
    <sheetView tabSelected="1" workbookViewId="0">
      <selection activeCell="D70" sqref="D70"/>
    </sheetView>
  </sheetViews>
  <sheetFormatPr defaultColWidth="9.1796875" defaultRowHeight="14.5" x14ac:dyDescent="0.35"/>
  <cols>
    <col min="1" max="1" width="9.1796875" style="10"/>
    <col min="2" max="2" width="64.36328125" style="5" bestFit="1" customWidth="1"/>
    <col min="3" max="3" width="9.1796875" style="11"/>
    <col min="4" max="4" width="19.6328125" style="12" customWidth="1"/>
    <col min="5" max="16384" width="9.1796875" style="5"/>
  </cols>
  <sheetData>
    <row r="2" spans="1:11" x14ac:dyDescent="0.35">
      <c r="A2" s="15" t="s">
        <v>55</v>
      </c>
    </row>
    <row r="3" spans="1:11" x14ac:dyDescent="0.35">
      <c r="A3" s="15" t="s">
        <v>67</v>
      </c>
    </row>
    <row r="4" spans="1:11" x14ac:dyDescent="0.35">
      <c r="A4" s="15" t="s">
        <v>56</v>
      </c>
    </row>
    <row r="6" spans="1:11" x14ac:dyDescent="0.35">
      <c r="A6" s="1" t="s">
        <v>0</v>
      </c>
      <c r="B6" s="2" t="s">
        <v>1</v>
      </c>
      <c r="C6" s="3" t="s">
        <v>2</v>
      </c>
      <c r="D6" s="4" t="s">
        <v>3</v>
      </c>
    </row>
    <row r="7" spans="1:11" x14ac:dyDescent="0.35">
      <c r="A7" s="6"/>
      <c r="B7" s="7" t="s">
        <v>4</v>
      </c>
      <c r="C7" s="8">
        <f>SUM(C8:C70)</f>
        <v>22312</v>
      </c>
      <c r="D7" s="9"/>
    </row>
    <row r="8" spans="1:11" x14ac:dyDescent="0.35">
      <c r="A8" s="10">
        <v>1</v>
      </c>
      <c r="B8" s="16" t="s">
        <v>5</v>
      </c>
      <c r="C8">
        <v>724</v>
      </c>
      <c r="D8" s="12">
        <f t="shared" ref="D8:D70" si="0">C8/$C$7</f>
        <v>3.2448906418070994E-2</v>
      </c>
    </row>
    <row r="9" spans="1:11" x14ac:dyDescent="0.35">
      <c r="A9" s="10">
        <v>2</v>
      </c>
      <c r="B9" s="16" t="s">
        <v>6</v>
      </c>
      <c r="C9">
        <v>467</v>
      </c>
      <c r="D9" s="12">
        <f t="shared" si="0"/>
        <v>2.0930441018286124E-2</v>
      </c>
      <c r="E9" s="13"/>
      <c r="F9" s="14"/>
      <c r="G9" s="14"/>
      <c r="H9" s="14"/>
      <c r="I9" s="14"/>
      <c r="J9" s="14"/>
      <c r="K9" s="14"/>
    </row>
    <row r="10" spans="1:11" x14ac:dyDescent="0.35">
      <c r="A10" s="10">
        <v>3</v>
      </c>
      <c r="B10" s="16" t="s">
        <v>7</v>
      </c>
      <c r="C10">
        <v>670</v>
      </c>
      <c r="D10" s="12">
        <f t="shared" si="0"/>
        <v>3.002868411617067E-2</v>
      </c>
      <c r="E10" s="14"/>
      <c r="F10" s="14"/>
      <c r="G10" s="14"/>
      <c r="H10" s="14"/>
      <c r="I10" s="14"/>
      <c r="J10" s="14"/>
      <c r="K10" s="14"/>
    </row>
    <row r="11" spans="1:11" x14ac:dyDescent="0.35">
      <c r="A11" s="10">
        <v>5</v>
      </c>
      <c r="B11" s="16" t="s">
        <v>8</v>
      </c>
      <c r="C11">
        <v>333</v>
      </c>
      <c r="D11" s="12">
        <f t="shared" si="0"/>
        <v>1.4924704195051991E-2</v>
      </c>
      <c r="E11" s="14"/>
      <c r="F11" s="14"/>
      <c r="G11" s="14"/>
      <c r="H11" s="14"/>
      <c r="I11" s="14"/>
      <c r="J11" s="14"/>
      <c r="K11" s="14"/>
    </row>
    <row r="12" spans="1:11" x14ac:dyDescent="0.35">
      <c r="A12" s="10">
        <v>8</v>
      </c>
      <c r="B12" s="16" t="s">
        <v>9</v>
      </c>
      <c r="C12">
        <v>273</v>
      </c>
      <c r="D12" s="12">
        <f t="shared" si="0"/>
        <v>1.2235568304051632E-2</v>
      </c>
      <c r="E12" s="14"/>
      <c r="F12" s="14"/>
      <c r="G12" s="14"/>
      <c r="H12" s="14"/>
      <c r="I12" s="14"/>
      <c r="J12" s="14"/>
      <c r="K12" s="14"/>
    </row>
    <row r="13" spans="1:11" x14ac:dyDescent="0.35">
      <c r="A13" s="10">
        <v>13</v>
      </c>
      <c r="B13" s="16" t="s">
        <v>10</v>
      </c>
      <c r="C13">
        <v>430</v>
      </c>
      <c r="D13" s="12">
        <f t="shared" si="0"/>
        <v>1.9272140552169238E-2</v>
      </c>
      <c r="E13" s="14"/>
      <c r="F13" s="14"/>
      <c r="G13" s="14"/>
      <c r="H13" s="14"/>
      <c r="I13" s="14"/>
      <c r="J13" s="14"/>
      <c r="K13" s="14"/>
    </row>
    <row r="14" spans="1:11" x14ac:dyDescent="0.35">
      <c r="A14" s="10">
        <v>14</v>
      </c>
      <c r="B14" s="16" t="s">
        <v>11</v>
      </c>
      <c r="C14">
        <v>383</v>
      </c>
      <c r="D14" s="12">
        <f t="shared" si="0"/>
        <v>1.7165650770885624E-2</v>
      </c>
      <c r="E14" s="14"/>
      <c r="F14" s="14"/>
      <c r="G14" s="14"/>
      <c r="H14" s="14"/>
      <c r="I14" s="14"/>
      <c r="J14" s="14"/>
      <c r="K14" s="14"/>
    </row>
    <row r="15" spans="1:11" x14ac:dyDescent="0.35">
      <c r="A15" s="10">
        <v>15</v>
      </c>
      <c r="B15" s="16" t="s">
        <v>57</v>
      </c>
      <c r="C15">
        <v>695</v>
      </c>
      <c r="D15" s="12">
        <f t="shared" si="0"/>
        <v>3.1149157404087486E-2</v>
      </c>
      <c r="E15" s="14"/>
      <c r="F15" s="14"/>
      <c r="G15" s="14"/>
      <c r="H15" s="14"/>
      <c r="I15" s="14"/>
      <c r="J15" s="14"/>
      <c r="K15" s="14"/>
    </row>
    <row r="16" spans="1:11" x14ac:dyDescent="0.35">
      <c r="A16" s="10">
        <v>16</v>
      </c>
      <c r="B16" s="16" t="s">
        <v>58</v>
      </c>
      <c r="C16">
        <v>521</v>
      </c>
      <c r="D16" s="12">
        <f t="shared" si="0"/>
        <v>2.3350663320186447E-2</v>
      </c>
      <c r="E16" s="14"/>
      <c r="F16" s="14"/>
      <c r="G16" s="14"/>
      <c r="H16" s="14"/>
      <c r="I16" s="14"/>
      <c r="J16" s="14"/>
      <c r="K16" s="14"/>
    </row>
    <row r="17" spans="1:11" x14ac:dyDescent="0.35">
      <c r="A17" s="10">
        <v>17</v>
      </c>
      <c r="B17" s="16" t="s">
        <v>12</v>
      </c>
      <c r="C17">
        <v>709</v>
      </c>
      <c r="D17" s="12">
        <f t="shared" si="0"/>
        <v>3.1776622445320903E-2</v>
      </c>
      <c r="E17" s="14"/>
      <c r="F17" s="14"/>
      <c r="G17" s="14"/>
      <c r="H17" s="14"/>
      <c r="I17" s="14"/>
      <c r="J17" s="14"/>
      <c r="K17" s="14"/>
    </row>
    <row r="18" spans="1:11" x14ac:dyDescent="0.35">
      <c r="A18" s="10">
        <v>18</v>
      </c>
      <c r="B18" s="16" t="s">
        <v>13</v>
      </c>
      <c r="C18">
        <v>443</v>
      </c>
      <c r="D18" s="12">
        <f t="shared" si="0"/>
        <v>1.9854786661885979E-2</v>
      </c>
      <c r="E18" s="14"/>
      <c r="F18" s="14"/>
      <c r="G18" s="14"/>
      <c r="H18" s="14"/>
      <c r="I18" s="14"/>
      <c r="J18" s="14"/>
      <c r="K18" s="14"/>
    </row>
    <row r="19" spans="1:11" x14ac:dyDescent="0.35">
      <c r="A19" s="10">
        <v>20</v>
      </c>
      <c r="B19" s="16" t="s">
        <v>14</v>
      </c>
      <c r="C19">
        <v>1458</v>
      </c>
      <c r="D19" s="12">
        <f t="shared" si="0"/>
        <v>6.5346002151308716E-2</v>
      </c>
      <c r="E19" s="14"/>
      <c r="F19" s="14"/>
      <c r="G19" s="14"/>
      <c r="H19" s="14"/>
      <c r="I19" s="14"/>
      <c r="J19" s="14"/>
      <c r="K19" s="14"/>
    </row>
    <row r="20" spans="1:11" x14ac:dyDescent="0.35">
      <c r="A20" s="10">
        <v>21</v>
      </c>
      <c r="B20" s="16" t="s">
        <v>15</v>
      </c>
      <c r="C20">
        <v>439</v>
      </c>
      <c r="D20" s="12">
        <f t="shared" si="0"/>
        <v>1.967551093581929E-2</v>
      </c>
      <c r="E20" s="14"/>
      <c r="F20" s="14"/>
      <c r="G20" s="14"/>
      <c r="H20" s="14"/>
      <c r="I20" s="14"/>
      <c r="J20" s="14"/>
      <c r="K20" s="14"/>
    </row>
    <row r="21" spans="1:11" x14ac:dyDescent="0.35">
      <c r="A21" s="10">
        <v>22</v>
      </c>
      <c r="B21" s="16" t="s">
        <v>16</v>
      </c>
      <c r="C21">
        <v>476</v>
      </c>
      <c r="D21" s="12">
        <f t="shared" si="0"/>
        <v>2.1333811401936176E-2</v>
      </c>
      <c r="E21" s="14"/>
      <c r="F21" s="14"/>
      <c r="G21" s="14"/>
      <c r="H21" s="14"/>
      <c r="I21" s="14"/>
      <c r="J21" s="14"/>
      <c r="K21" s="14"/>
    </row>
    <row r="22" spans="1:11" x14ac:dyDescent="0.35">
      <c r="A22" s="10">
        <v>23</v>
      </c>
      <c r="B22" s="16" t="s">
        <v>17</v>
      </c>
      <c r="C22">
        <v>525</v>
      </c>
      <c r="D22" s="12">
        <f t="shared" si="0"/>
        <v>2.3529939046253136E-2</v>
      </c>
      <c r="E22" s="14"/>
      <c r="F22" s="14"/>
      <c r="G22" s="14"/>
      <c r="H22" s="14"/>
      <c r="I22" s="14"/>
      <c r="J22" s="14"/>
      <c r="K22" s="14"/>
    </row>
    <row r="23" spans="1:11" x14ac:dyDescent="0.35">
      <c r="A23" s="10">
        <v>24</v>
      </c>
      <c r="B23" s="16" t="s">
        <v>18</v>
      </c>
      <c r="C23">
        <v>519</v>
      </c>
      <c r="D23" s="12">
        <f t="shared" si="0"/>
        <v>2.3261025457153101E-2</v>
      </c>
      <c r="E23" s="14"/>
      <c r="F23" s="14"/>
      <c r="G23" s="14"/>
      <c r="H23" s="14"/>
      <c r="I23" s="14"/>
      <c r="J23" s="14"/>
      <c r="K23" s="14"/>
    </row>
    <row r="24" spans="1:11" x14ac:dyDescent="0.35">
      <c r="A24" s="10">
        <v>25</v>
      </c>
      <c r="B24" s="16" t="s">
        <v>19</v>
      </c>
      <c r="C24">
        <v>701</v>
      </c>
      <c r="D24" s="12">
        <f t="shared" si="0"/>
        <v>3.1418070993187525E-2</v>
      </c>
      <c r="E24" s="14"/>
      <c r="F24" s="14"/>
      <c r="G24" s="14"/>
      <c r="H24" s="14"/>
      <c r="I24" s="14"/>
      <c r="J24" s="14"/>
      <c r="K24" s="14"/>
    </row>
    <row r="25" spans="1:11" x14ac:dyDescent="0.35">
      <c r="A25" s="10">
        <v>26</v>
      </c>
      <c r="B25" s="16" t="s">
        <v>20</v>
      </c>
      <c r="C25">
        <v>460</v>
      </c>
      <c r="D25" s="12">
        <f t="shared" si="0"/>
        <v>2.0616708497669417E-2</v>
      </c>
      <c r="E25" s="14"/>
      <c r="F25" s="14"/>
      <c r="G25" s="14"/>
      <c r="H25" s="14"/>
      <c r="I25" s="14"/>
      <c r="J25" s="14"/>
      <c r="K25" s="14"/>
    </row>
    <row r="26" spans="1:11" x14ac:dyDescent="0.35">
      <c r="A26" s="10">
        <v>27</v>
      </c>
      <c r="B26" s="16" t="s">
        <v>21</v>
      </c>
      <c r="C26">
        <v>434</v>
      </c>
      <c r="D26" s="12">
        <f t="shared" si="0"/>
        <v>1.9451416278235927E-2</v>
      </c>
      <c r="E26" s="14"/>
      <c r="F26" s="14"/>
      <c r="G26" s="14"/>
      <c r="H26" s="14"/>
      <c r="I26" s="14"/>
      <c r="J26" s="14"/>
      <c r="K26" s="14"/>
    </row>
    <row r="27" spans="1:11" x14ac:dyDescent="0.35">
      <c r="A27" s="10">
        <v>29</v>
      </c>
      <c r="B27" s="16" t="s">
        <v>22</v>
      </c>
      <c r="C27">
        <v>347</v>
      </c>
      <c r="D27" s="12">
        <f t="shared" si="0"/>
        <v>1.5552169236285407E-2</v>
      </c>
    </row>
    <row r="28" spans="1:11" x14ac:dyDescent="0.35">
      <c r="A28" s="10">
        <v>31</v>
      </c>
      <c r="B28" s="16" t="s">
        <v>23</v>
      </c>
      <c r="C28">
        <v>186</v>
      </c>
      <c r="D28" s="12">
        <f t="shared" si="0"/>
        <v>8.3363212621011124E-3</v>
      </c>
    </row>
    <row r="29" spans="1:11" x14ac:dyDescent="0.35">
      <c r="A29" s="10">
        <v>32</v>
      </c>
      <c r="B29" s="16" t="s">
        <v>24</v>
      </c>
      <c r="C29">
        <v>387</v>
      </c>
      <c r="D29" s="12">
        <f t="shared" si="0"/>
        <v>1.7344926496952313E-2</v>
      </c>
    </row>
    <row r="30" spans="1:11" x14ac:dyDescent="0.35">
      <c r="A30" s="10">
        <v>33</v>
      </c>
      <c r="B30" s="16" t="s">
        <v>59</v>
      </c>
      <c r="C30">
        <v>222</v>
      </c>
      <c r="D30" s="12">
        <f t="shared" si="0"/>
        <v>9.9498027967013271E-3</v>
      </c>
    </row>
    <row r="31" spans="1:11" x14ac:dyDescent="0.35">
      <c r="A31" s="10">
        <v>35</v>
      </c>
      <c r="B31" s="16" t="s">
        <v>25</v>
      </c>
      <c r="C31">
        <v>464</v>
      </c>
      <c r="D31" s="12">
        <f t="shared" si="0"/>
        <v>2.0795984223736106E-2</v>
      </c>
    </row>
    <row r="32" spans="1:11" x14ac:dyDescent="0.35">
      <c r="A32" s="10">
        <v>37</v>
      </c>
      <c r="B32" s="16" t="s">
        <v>26</v>
      </c>
      <c r="C32">
        <v>351</v>
      </c>
      <c r="D32" s="12">
        <f t="shared" si="0"/>
        <v>1.5731444962352098E-2</v>
      </c>
    </row>
    <row r="33" spans="1:4" x14ac:dyDescent="0.35">
      <c r="A33" s="10">
        <v>38</v>
      </c>
      <c r="B33" s="16" t="s">
        <v>27</v>
      </c>
      <c r="C33">
        <v>593</v>
      </c>
      <c r="D33" s="12">
        <f t="shared" si="0"/>
        <v>2.6577626389386877E-2</v>
      </c>
    </row>
    <row r="34" spans="1:4" x14ac:dyDescent="0.35">
      <c r="A34" s="10">
        <v>39</v>
      </c>
      <c r="B34" s="16" t="s">
        <v>28</v>
      </c>
      <c r="C34">
        <v>285</v>
      </c>
      <c r="D34" s="12">
        <f t="shared" si="0"/>
        <v>1.2773395482251704E-2</v>
      </c>
    </row>
    <row r="35" spans="1:4" x14ac:dyDescent="0.35">
      <c r="A35" s="10">
        <v>40</v>
      </c>
      <c r="B35" s="16" t="s">
        <v>29</v>
      </c>
      <c r="C35">
        <v>220</v>
      </c>
      <c r="D35" s="12">
        <f t="shared" si="0"/>
        <v>9.8601649336679809E-3</v>
      </c>
    </row>
    <row r="36" spans="1:4" x14ac:dyDescent="0.35">
      <c r="A36" s="10">
        <v>41</v>
      </c>
      <c r="B36" s="16" t="s">
        <v>30</v>
      </c>
      <c r="C36">
        <v>102</v>
      </c>
      <c r="D36" s="12">
        <f t="shared" si="0"/>
        <v>4.5715310147006099E-3</v>
      </c>
    </row>
    <row r="37" spans="1:4" x14ac:dyDescent="0.35">
      <c r="A37" s="10">
        <v>43</v>
      </c>
      <c r="B37" s="16" t="s">
        <v>31</v>
      </c>
      <c r="C37">
        <v>227</v>
      </c>
      <c r="D37" s="12">
        <f t="shared" si="0"/>
        <v>1.0173897454284689E-2</v>
      </c>
    </row>
    <row r="38" spans="1:4" x14ac:dyDescent="0.35">
      <c r="A38" s="10">
        <v>44</v>
      </c>
      <c r="B38" s="16" t="s">
        <v>32</v>
      </c>
      <c r="C38">
        <v>420</v>
      </c>
      <c r="D38" s="12">
        <f t="shared" si="0"/>
        <v>1.882395123700251E-2</v>
      </c>
    </row>
    <row r="39" spans="1:4" x14ac:dyDescent="0.35">
      <c r="A39" s="10">
        <v>47</v>
      </c>
      <c r="B39" s="16" t="s">
        <v>33</v>
      </c>
      <c r="C39">
        <v>301</v>
      </c>
      <c r="D39" s="12">
        <f t="shared" si="0"/>
        <v>1.3490498386518465E-2</v>
      </c>
    </row>
    <row r="40" spans="1:4" x14ac:dyDescent="0.35">
      <c r="A40" s="10">
        <v>48</v>
      </c>
      <c r="B40" s="16" t="s">
        <v>34</v>
      </c>
      <c r="C40">
        <v>315</v>
      </c>
      <c r="D40" s="12">
        <f t="shared" si="0"/>
        <v>1.4117963427751883E-2</v>
      </c>
    </row>
    <row r="41" spans="1:4" x14ac:dyDescent="0.35">
      <c r="A41" s="10">
        <v>49</v>
      </c>
      <c r="B41" s="16" t="s">
        <v>35</v>
      </c>
      <c r="C41">
        <v>775</v>
      </c>
      <c r="D41" s="12">
        <f t="shared" si="0"/>
        <v>3.4734671925421297E-2</v>
      </c>
    </row>
    <row r="42" spans="1:4" x14ac:dyDescent="0.35">
      <c r="A42" s="10">
        <v>50</v>
      </c>
      <c r="B42" s="16" t="s">
        <v>36</v>
      </c>
      <c r="C42">
        <v>227</v>
      </c>
      <c r="D42" s="12">
        <f t="shared" si="0"/>
        <v>1.0173897454284689E-2</v>
      </c>
    </row>
    <row r="43" spans="1:4" x14ac:dyDescent="0.35">
      <c r="A43" s="10">
        <v>54</v>
      </c>
      <c r="B43" s="16" t="s">
        <v>37</v>
      </c>
      <c r="C43">
        <v>54</v>
      </c>
      <c r="D43" s="12">
        <f t="shared" si="0"/>
        <v>2.4202223019003225E-3</v>
      </c>
    </row>
    <row r="44" spans="1:4" x14ac:dyDescent="0.35">
      <c r="A44" s="10">
        <v>55</v>
      </c>
      <c r="B44" s="16" t="s">
        <v>68</v>
      </c>
      <c r="C44">
        <v>0</v>
      </c>
      <c r="D44" s="12">
        <f t="shared" si="0"/>
        <v>0</v>
      </c>
    </row>
    <row r="45" spans="1:4" x14ac:dyDescent="0.35">
      <c r="A45" s="10">
        <v>56</v>
      </c>
      <c r="B45" s="16" t="s">
        <v>38</v>
      </c>
      <c r="C45">
        <v>275</v>
      </c>
      <c r="D45" s="12">
        <f t="shared" si="0"/>
        <v>1.2325206167084976E-2</v>
      </c>
    </row>
    <row r="46" spans="1:4" x14ac:dyDescent="0.35">
      <c r="A46" s="10">
        <v>57</v>
      </c>
      <c r="B46" s="16" t="s">
        <v>39</v>
      </c>
      <c r="C46">
        <v>215</v>
      </c>
      <c r="D46" s="12">
        <f t="shared" si="0"/>
        <v>9.6360702760846188E-3</v>
      </c>
    </row>
    <row r="47" spans="1:4" x14ac:dyDescent="0.35">
      <c r="A47" s="10">
        <v>58</v>
      </c>
      <c r="B47" s="16" t="s">
        <v>40</v>
      </c>
      <c r="C47">
        <v>61</v>
      </c>
      <c r="D47" s="12">
        <f t="shared" si="0"/>
        <v>2.7339548225170313E-3</v>
      </c>
    </row>
    <row r="48" spans="1:4" x14ac:dyDescent="0.35">
      <c r="A48" s="10">
        <v>63</v>
      </c>
      <c r="B48" s="16" t="s">
        <v>60</v>
      </c>
      <c r="C48">
        <v>419</v>
      </c>
      <c r="D48" s="12">
        <f t="shared" si="0"/>
        <v>1.8779132305485838E-2</v>
      </c>
    </row>
    <row r="49" spans="1:4" x14ac:dyDescent="0.35">
      <c r="A49" s="10">
        <v>64</v>
      </c>
      <c r="B49" s="16" t="s">
        <v>41</v>
      </c>
      <c r="C49">
        <v>29</v>
      </c>
      <c r="D49" s="12">
        <f t="shared" si="0"/>
        <v>1.2997490139835066E-3</v>
      </c>
    </row>
    <row r="50" spans="1:4" x14ac:dyDescent="0.35">
      <c r="A50" s="10">
        <v>67</v>
      </c>
      <c r="B50" s="16" t="s">
        <v>42</v>
      </c>
      <c r="C50">
        <v>162</v>
      </c>
      <c r="D50" s="12">
        <f t="shared" si="0"/>
        <v>7.260666905700968E-3</v>
      </c>
    </row>
    <row r="51" spans="1:4" x14ac:dyDescent="0.35">
      <c r="A51" s="10">
        <v>70</v>
      </c>
      <c r="B51" s="16" t="s">
        <v>61</v>
      </c>
      <c r="C51">
        <v>54</v>
      </c>
      <c r="D51" s="12">
        <f t="shared" si="0"/>
        <v>2.4202223019003225E-3</v>
      </c>
    </row>
    <row r="52" spans="1:4" x14ac:dyDescent="0.35">
      <c r="A52" s="10">
        <v>71</v>
      </c>
      <c r="B52" s="16" t="s">
        <v>69</v>
      </c>
      <c r="C52">
        <v>0</v>
      </c>
      <c r="D52" s="12">
        <f t="shared" si="0"/>
        <v>0</v>
      </c>
    </row>
    <row r="53" spans="1:4" x14ac:dyDescent="0.35">
      <c r="A53" s="10">
        <v>72</v>
      </c>
      <c r="B53" s="16" t="s">
        <v>70</v>
      </c>
      <c r="C53">
        <v>0</v>
      </c>
      <c r="D53" s="12">
        <f t="shared" si="0"/>
        <v>0</v>
      </c>
    </row>
    <row r="54" spans="1:4" x14ac:dyDescent="0.35">
      <c r="A54" s="10">
        <v>73</v>
      </c>
      <c r="B54" s="16" t="s">
        <v>43</v>
      </c>
      <c r="C54">
        <v>556</v>
      </c>
      <c r="D54" s="12">
        <f t="shared" si="0"/>
        <v>2.4919325923269991E-2</v>
      </c>
    </row>
    <row r="55" spans="1:4" x14ac:dyDescent="0.35">
      <c r="A55" s="10">
        <v>75</v>
      </c>
      <c r="B55" s="16" t="s">
        <v>62</v>
      </c>
      <c r="C55">
        <v>240</v>
      </c>
      <c r="D55" s="12">
        <f t="shared" si="0"/>
        <v>1.0756543564001434E-2</v>
      </c>
    </row>
    <row r="56" spans="1:4" x14ac:dyDescent="0.35">
      <c r="A56" s="10">
        <v>76</v>
      </c>
      <c r="B56" s="16" t="s">
        <v>63</v>
      </c>
      <c r="C56">
        <v>314</v>
      </c>
      <c r="D56" s="12">
        <f t="shared" si="0"/>
        <v>1.407314449623521E-2</v>
      </c>
    </row>
    <row r="57" spans="1:4" x14ac:dyDescent="0.35">
      <c r="A57" s="10">
        <v>79</v>
      </c>
      <c r="B57" s="16" t="s">
        <v>44</v>
      </c>
      <c r="C57">
        <v>140</v>
      </c>
      <c r="D57" s="12">
        <f t="shared" si="0"/>
        <v>6.27465041233417E-3</v>
      </c>
    </row>
    <row r="58" spans="1:4" x14ac:dyDescent="0.35">
      <c r="A58" s="10">
        <v>82</v>
      </c>
      <c r="B58" s="16" t="s">
        <v>45</v>
      </c>
      <c r="C58">
        <v>339</v>
      </c>
      <c r="D58" s="12">
        <f t="shared" si="0"/>
        <v>1.5193617784152026E-2</v>
      </c>
    </row>
    <row r="59" spans="1:4" x14ac:dyDescent="0.35">
      <c r="A59" s="10">
        <v>83</v>
      </c>
      <c r="B59" s="16" t="s">
        <v>46</v>
      </c>
      <c r="C59">
        <v>664</v>
      </c>
      <c r="D59" s="12">
        <f t="shared" si="0"/>
        <v>2.9759770527070635E-2</v>
      </c>
    </row>
    <row r="60" spans="1:4" x14ac:dyDescent="0.35">
      <c r="A60" s="10">
        <v>84</v>
      </c>
      <c r="B60" s="16" t="s">
        <v>47</v>
      </c>
      <c r="C60">
        <v>451</v>
      </c>
      <c r="D60" s="12">
        <f t="shared" si="0"/>
        <v>2.0213338114019361E-2</v>
      </c>
    </row>
    <row r="61" spans="1:4" x14ac:dyDescent="0.35">
      <c r="A61" s="10">
        <v>85</v>
      </c>
      <c r="B61" s="16" t="s">
        <v>48</v>
      </c>
      <c r="C61">
        <v>344</v>
      </c>
      <c r="D61" s="12">
        <f t="shared" si="0"/>
        <v>1.541771244173539E-2</v>
      </c>
    </row>
    <row r="62" spans="1:4" x14ac:dyDescent="0.35">
      <c r="A62" s="10">
        <v>86</v>
      </c>
      <c r="B62" s="16" t="s">
        <v>49</v>
      </c>
      <c r="C62">
        <v>111</v>
      </c>
      <c r="D62" s="12">
        <f t="shared" si="0"/>
        <v>4.9749013983506635E-3</v>
      </c>
    </row>
    <row r="63" spans="1:4" x14ac:dyDescent="0.35">
      <c r="A63" s="10">
        <v>87</v>
      </c>
      <c r="B63" s="16" t="s">
        <v>50</v>
      </c>
      <c r="C63">
        <v>464</v>
      </c>
      <c r="D63" s="12">
        <f t="shared" si="0"/>
        <v>2.0795984223736106E-2</v>
      </c>
    </row>
    <row r="64" spans="1:4" x14ac:dyDescent="0.35">
      <c r="A64" s="10">
        <v>88</v>
      </c>
      <c r="B64" s="16" t="s">
        <v>64</v>
      </c>
      <c r="C64">
        <v>183</v>
      </c>
      <c r="D64" s="12">
        <f t="shared" si="0"/>
        <v>8.201864467551093E-3</v>
      </c>
    </row>
    <row r="65" spans="1:4" x14ac:dyDescent="0.35">
      <c r="A65" s="10">
        <v>89</v>
      </c>
      <c r="B65" s="16" t="s">
        <v>51</v>
      </c>
      <c r="C65">
        <v>208</v>
      </c>
      <c r="D65" s="12">
        <f t="shared" si="0"/>
        <v>9.3223377554679104E-3</v>
      </c>
    </row>
    <row r="66" spans="1:4" x14ac:dyDescent="0.35">
      <c r="A66" s="10">
        <v>91</v>
      </c>
      <c r="B66" s="16" t="s">
        <v>52</v>
      </c>
      <c r="C66">
        <v>77</v>
      </c>
      <c r="D66" s="12">
        <f t="shared" si="0"/>
        <v>3.4510577267837933E-3</v>
      </c>
    </row>
    <row r="67" spans="1:4" x14ac:dyDescent="0.35">
      <c r="A67" s="10">
        <v>93</v>
      </c>
      <c r="B67" s="16" t="s">
        <v>65</v>
      </c>
      <c r="C67">
        <v>155</v>
      </c>
      <c r="D67" s="12">
        <f t="shared" si="0"/>
        <v>6.9469343850842597E-3</v>
      </c>
    </row>
    <row r="68" spans="1:4" x14ac:dyDescent="0.35">
      <c r="A68" s="10">
        <v>94</v>
      </c>
      <c r="B68" s="16" t="s">
        <v>66</v>
      </c>
      <c r="C68">
        <v>286</v>
      </c>
      <c r="D68" s="12">
        <f t="shared" si="0"/>
        <v>1.2818214413768375E-2</v>
      </c>
    </row>
    <row r="69" spans="1:4" x14ac:dyDescent="0.35">
      <c r="A69" s="10">
        <v>95</v>
      </c>
      <c r="B69" s="16" t="s">
        <v>53</v>
      </c>
      <c r="C69">
        <v>65</v>
      </c>
      <c r="D69" s="12">
        <f t="shared" si="0"/>
        <v>2.9132305485837216E-3</v>
      </c>
    </row>
    <row r="70" spans="1:4" x14ac:dyDescent="0.35">
      <c r="A70" s="10">
        <v>96</v>
      </c>
      <c r="B70" s="16" t="s">
        <v>54</v>
      </c>
      <c r="C70">
        <v>364</v>
      </c>
      <c r="D70" s="12">
        <f t="shared" si="0"/>
        <v>1.6314091072068843E-2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Shari S (DPH)</dc:creator>
  <cp:lastModifiedBy>Robinson, Shari S (DPH)</cp:lastModifiedBy>
  <dcterms:created xsi:type="dcterms:W3CDTF">2023-02-03T15:29:50Z</dcterms:created>
  <dcterms:modified xsi:type="dcterms:W3CDTF">2025-01-21T20:38:42Z</dcterms:modified>
</cp:coreProperties>
</file>