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49B1B719-7C37-4D31-A34C-198DD1D29CC3}" xr6:coauthVersionLast="47" xr6:coauthVersionMax="47" xr10:uidLastSave="{00000000-0000-0000-0000-000000000000}"/>
  <bookViews>
    <workbookView xWindow="6060" yWindow="435" windowWidth="18330" windowHeight="15045" activeTab="3" xr2:uid="{00000000-000D-0000-FFFF-FFFF00000000}"/>
  </bookViews>
  <sheets>
    <sheet name="Fall CAF 2024" sheetId="11" r:id="rId1"/>
    <sheet name="M2023 BLS Chart" sheetId="10" r:id="rId2"/>
    <sheet name="Models FNLA" sheetId="1" r:id="rId3"/>
    <sheet name="Staff add-on" sheetId="2" r:id="rId4"/>
    <sheet name="CAF Fall 2020" sheetId="3" state="hidden" r:id="rId5"/>
    <sheet name="M2021 53rd BLS  SALARY CHART" sheetId="6" state="hidden" r:id="rId6"/>
    <sheet name="Fiscal Impact &amp; Rate Chart" sheetId="7" state="hidden" r:id="rId7"/>
    <sheet name="FY 23 BTL UFR Data" sheetId="12" state="hidden" r:id="rId8"/>
    <sheet name="CAF Fall 2022" sheetId="9" state="hidden" r:id="rId9"/>
    <sheet name="FY21 UFR" sheetId="8"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Key1" localSheetId="2" hidden="1">#REF!</definedName>
    <definedName name="_Key1" hidden="1">#REF!</definedName>
    <definedName name="_Sort" localSheetId="2" hidden="1">#REF!</definedName>
    <definedName name="_Sort" hidden="1">#REF!</definedName>
    <definedName name="alldata" localSheetId="8">#REF!</definedName>
    <definedName name="alldata" localSheetId="1">#N/A</definedName>
    <definedName name="alldata">#REF!</definedName>
    <definedName name="alled" localSheetId="8">#REF!</definedName>
    <definedName name="alled" localSheetId="1">#N/A</definedName>
    <definedName name="alled">#REF!</definedName>
    <definedName name="allstem" localSheetId="8">#REF!</definedName>
    <definedName name="allstem" localSheetId="1">#N/A</definedName>
    <definedName name="allstem">#REF!</definedName>
    <definedName name="Area">[1]Sheet2!$A$2:$A$28</definedName>
    <definedName name="ARENEW">[2]amendA!$B$1:$U$51</definedName>
    <definedName name="asdfasd" localSheetId="8">'[3]Complete UFR List'!#REF!</definedName>
    <definedName name="asdfasd" localSheetId="1">'[3]Complete UFR List'!#REF!</definedName>
    <definedName name="asdfasd" localSheetId="2">'[3]Complete UFR List'!#REF!</definedName>
    <definedName name="asdfasd">'[3]Complete UFR List'!#REF!</definedName>
    <definedName name="asdfasdf" localSheetId="8">'[3]Complete UFR List'!#REF!</definedName>
    <definedName name="asdfasdf" localSheetId="1">#N/A</definedName>
    <definedName name="asdfasdf" localSheetId="2">#REF!</definedName>
    <definedName name="asdfasdf">#REF!</definedName>
    <definedName name="ATTABOY">[2]amendA!$B$2:$S$2</definedName>
    <definedName name="AutoInsurance">[4]Universal!$C$19</definedName>
    <definedName name="autsupp2">#N/A</definedName>
    <definedName name="Average" localSheetId="8">#REF!</definedName>
    <definedName name="Average" localSheetId="1">#N/A</definedName>
    <definedName name="Average" localSheetId="2">#REF!</definedName>
    <definedName name="Average">#REF!</definedName>
    <definedName name="BB6_4" localSheetId="2">#REF!</definedName>
    <definedName name="BB6_4">#REF!</definedName>
    <definedName name="CAF" localSheetId="2">#REF!</definedName>
    <definedName name="CAF">#REF!</definedName>
    <definedName name="CAF_NEW" localSheetId="8">[5]RawDataCalcs!$L$70:$DB$70</definedName>
    <definedName name="CAF_NEW" localSheetId="1">[5]RawDataCalcs!$L$70:$DB$70</definedName>
    <definedName name="CAF_NEW">[6]RawDataCalcs!$L$70:$DB$70</definedName>
    <definedName name="Cap" localSheetId="4">[7]RawDataCalcs!$L$70:$DB$70</definedName>
    <definedName name="Cap" localSheetId="8">[8]RawDataCalcs!$L$13:$DB$13</definedName>
    <definedName name="Cap" localSheetId="5">[9]RawDataCalcs!$L$35:$DB$35</definedName>
    <definedName name="Cap">[10]RawDataCalcs!$L$70:$DB$70</definedName>
    <definedName name="chart">#N/A</definedName>
    <definedName name="COLA">[4]Universal!$C$12</definedName>
    <definedName name="Data" localSheetId="8">#REF!</definedName>
    <definedName name="Data" localSheetId="1">#N/A</definedName>
    <definedName name="Data" localSheetId="2">#REF!</definedName>
    <definedName name="Data">#REF!</definedName>
    <definedName name="Electricity">[4]Universal!$C$21</definedName>
    <definedName name="Fisc" localSheetId="1">'[3]Complete UFR List'!#REF!</definedName>
    <definedName name="Fisc">'[3]Complete UFR List'!#REF!</definedName>
    <definedName name="FiveDay">[4]Universal!$C$17</definedName>
    <definedName name="Floor" localSheetId="4">[7]RawDataCalcs!$L$69:$DB$69</definedName>
    <definedName name="Floor" localSheetId="8">[8]RawDataCalcs!$L$12:$DB$12</definedName>
    <definedName name="Floor" localSheetId="5">[9]RawDataCalcs!$L$34:$DB$34</definedName>
    <definedName name="Floor">[10]RawDataCalcs!$L$69:$DB$69</definedName>
    <definedName name="Fringe">[4]Universal!$C$8</definedName>
    <definedName name="FROM">[2]amendA!$G$7</definedName>
    <definedName name="Funds" localSheetId="8">'[11]RawDataCalcs3386&amp;3401'!$L$68:$DB$68</definedName>
    <definedName name="Funds" localSheetId="1">'[11]RawDataCalcs3386&amp;3401'!$L$68:$DB$68</definedName>
    <definedName name="Funds">'[12]RawDataCalcs3386&amp;3401'!$L$68:$DB$68</definedName>
    <definedName name="GA">[4]Universal!$C$13</definedName>
    <definedName name="Gas">[4]Universal!$C$22</definedName>
    <definedName name="gk" localSheetId="4">#REF!</definedName>
    <definedName name="gk" localSheetId="8">#REF!</definedName>
    <definedName name="gk" localSheetId="1">#N/A</definedName>
    <definedName name="gk" localSheetId="2">#REF!</definedName>
    <definedName name="gk">#REF!</definedName>
    <definedName name="hhh" localSheetId="8">#REF!</definedName>
    <definedName name="hhh" localSheetId="1">#N/A</definedName>
    <definedName name="hhh" localSheetId="2">#REF!</definedName>
    <definedName name="hhh">#REF!</definedName>
    <definedName name="Holidays">[4]Universal!$C$49:$C$59</definedName>
    <definedName name="JailDAverage" localSheetId="8">#REF!</definedName>
    <definedName name="JailDAverage" localSheetId="1">#N/A</definedName>
    <definedName name="JailDAverage" localSheetId="2">#REF!</definedName>
    <definedName name="JailDAverage">#REF!</definedName>
    <definedName name="JailDCap" localSheetId="8">[13]ALLRawDataCalcs!$L$80:$DB$80</definedName>
    <definedName name="JailDCap" localSheetId="1">[13]ALLRawDataCalcs!$L$80:$DB$80</definedName>
    <definedName name="JailDCap">[14]ALLRawDataCalcs!$L$80:$DB$80</definedName>
    <definedName name="JailDFloor" localSheetId="8">[13]ALLRawDataCalcs!$L$79:$DB$79</definedName>
    <definedName name="JailDFloor" localSheetId="1">[13]ALLRawDataCalcs!$L$79:$DB$79</definedName>
    <definedName name="JailDFloor">[14]ALLRawDataCalcs!$L$79:$DB$79</definedName>
    <definedName name="JailDgk" localSheetId="8">#REF!</definedName>
    <definedName name="JailDgk" localSheetId="1">#N/A</definedName>
    <definedName name="JailDgk" localSheetId="2">#REF!</definedName>
    <definedName name="JailDgk">#REF!</definedName>
    <definedName name="JailDMax" localSheetId="8">#REF!</definedName>
    <definedName name="JailDMax" localSheetId="1">#N/A</definedName>
    <definedName name="JailDMax" localSheetId="2">#REF!</definedName>
    <definedName name="JailDMax">#REF!</definedName>
    <definedName name="JailDMedian" localSheetId="8">#REF!</definedName>
    <definedName name="JailDMedian" localSheetId="1">#N/A</definedName>
    <definedName name="JailDMedian" localSheetId="2">#REF!</definedName>
    <definedName name="JailDMedian">#REF!</definedName>
    <definedName name="jm" localSheetId="1">'[3]Complete UFR List'!#REF!</definedName>
    <definedName name="jm" localSheetId="2">'[3]Complete UFR List'!#REF!</definedName>
    <definedName name="jm">'[3]Complete UFR List'!#REF!</definedName>
    <definedName name="KARA">#N/A</definedName>
    <definedName name="kls" localSheetId="8">#REF!</definedName>
    <definedName name="kls" localSheetId="1">#N/A</definedName>
    <definedName name="kls" localSheetId="2">#REF!</definedName>
    <definedName name="kls">#REF!</definedName>
    <definedName name="ListProviders">'[15]List of Programs'!$A$24:$A$29</definedName>
    <definedName name="Max" localSheetId="8">#REF!</definedName>
    <definedName name="Max" localSheetId="1">#N/A</definedName>
    <definedName name="Max" localSheetId="2">#REF!</definedName>
    <definedName name="Max">#REF!</definedName>
    <definedName name="Median" localSheetId="8">#REF!</definedName>
    <definedName name="Median" localSheetId="1">#N/A</definedName>
    <definedName name="Median" localSheetId="2">#REF!</definedName>
    <definedName name="Median">#REF!</definedName>
    <definedName name="Min" localSheetId="8">#REF!</definedName>
    <definedName name="Min" localSheetId="1">#N/A</definedName>
    <definedName name="Min" localSheetId="2">#REF!</definedName>
    <definedName name="Min">#REF!</definedName>
    <definedName name="mr">#N/A</definedName>
    <definedName name="MT" localSheetId="4">#REF!</definedName>
    <definedName name="MT" localSheetId="8">#REF!</definedName>
    <definedName name="MT" localSheetId="1">#N/A</definedName>
    <definedName name="MT" localSheetId="2">#REF!</definedName>
    <definedName name="MT">#REF!</definedName>
    <definedName name="new" localSheetId="8">#REF!</definedName>
    <definedName name="new" localSheetId="1">#N/A</definedName>
    <definedName name="new" localSheetId="2">#REF!</definedName>
    <definedName name="new">#REF!</definedName>
    <definedName name="Oil">[4]Universal!$C$23</definedName>
    <definedName name="ok" localSheetId="8">#REF!</definedName>
    <definedName name="ok" localSheetId="1">#N/A</definedName>
    <definedName name="ok" localSheetId="2">#REF!</definedName>
    <definedName name="ok">#REF!</definedName>
    <definedName name="Paydays">[4]Universal!$C$33:$N$33</definedName>
    <definedName name="Phone">[4]Universal!$C$25</definedName>
    <definedName name="_xlnm.Print_Area" localSheetId="5">'M2021 53rd BLS  SALARY CHART'!$B$1:$H$41</definedName>
    <definedName name="_xlnm.Print_Area" localSheetId="2">'Models FNLA'!$B$1:$J$95</definedName>
    <definedName name="_xlnm.Print_Titles" localSheetId="4">'CAF Fall 2020'!$A:$A</definedName>
    <definedName name="_xlnm.Print_Titles" localSheetId="8">'CAF Fall 2022'!$A:$A</definedName>
    <definedName name="_xlnm.Print_Titles" localSheetId="0">'Fall CAF 2024'!$A:$A</definedName>
    <definedName name="Program_File" localSheetId="8">#REF!</definedName>
    <definedName name="Program_File" localSheetId="1">#N/A</definedName>
    <definedName name="Program_File" localSheetId="2">#REF!</definedName>
    <definedName name="Program_File">#REF!</definedName>
    <definedName name="Programs">'[15]List of Programs'!$B$3:$B$19</definedName>
    <definedName name="PropInsurance">[4]Universal!$C$20</definedName>
    <definedName name="ProvFTE" localSheetId="1">'[16]FTE Data'!$A$3:$AW$56</definedName>
    <definedName name="ProvFTE">'[17]FTE Data'!$A$3:$AW$56</definedName>
    <definedName name="PTO_Hours">[4]Universal!$F$72:$F$78</definedName>
    <definedName name="PTO_Years">[4]Universal!$B$72:$B$78</definedName>
    <definedName name="PurchasedBy" localSheetId="1">'[16]FTE Data'!$C$263:$AZ$657</definedName>
    <definedName name="PurchasedBy">'[17]FTE Data'!$C$263:$AZ$657</definedName>
    <definedName name="REGION">[1]Sheet2!$B$1:$B$5</definedName>
    <definedName name="Relief">[4]Universal!$C$14</definedName>
    <definedName name="resmay2007" localSheetId="8">#REF!</definedName>
    <definedName name="resmay2007" localSheetId="1">#N/A</definedName>
    <definedName name="resmay2007" localSheetId="2">#REF!</definedName>
    <definedName name="resmay2007">#REF!</definedName>
    <definedName name="SevenDay">[4]Universal!$C$18</definedName>
    <definedName name="sheet1" localSheetId="8">#REF!</definedName>
    <definedName name="sheet1" localSheetId="1">#N/A</definedName>
    <definedName name="sheet1">#REF!</definedName>
    <definedName name="Site_list" localSheetId="1">[16]Lists!$A$2:$A$53</definedName>
    <definedName name="Site_list">[17]Lists!$A$2:$A$53</definedName>
    <definedName name="Source" localSheetId="8">#REF!</definedName>
    <definedName name="Source" localSheetId="1">#N/A</definedName>
    <definedName name="Source" localSheetId="2">#REF!</definedName>
    <definedName name="Source">#REF!</definedName>
    <definedName name="Source_2" localSheetId="4">#REF!</definedName>
    <definedName name="Source_2" localSheetId="8">#REF!</definedName>
    <definedName name="Source_2" localSheetId="1">#N/A</definedName>
    <definedName name="Source_2" localSheetId="2">#REF!</definedName>
    <definedName name="Source_2">#REF!</definedName>
    <definedName name="SourcePathAndFileName" localSheetId="8">#REF!</definedName>
    <definedName name="SourcePathAndFileName" localSheetId="1">#N/A</definedName>
    <definedName name="SourcePathAndFileName" localSheetId="2">#REF!</definedName>
    <definedName name="SourcePathAndFileName">#REF!</definedName>
    <definedName name="StaffApp">[4]Universal!$C$11</definedName>
    <definedName name="Tax">[4]Universal!$C$7</definedName>
    <definedName name="TO">[2]amendA!$K$7:$O$7</definedName>
    <definedName name="Total_UFR" localSheetId="4">#REF!</definedName>
    <definedName name="Total_UFR" localSheetId="8">#REF!</definedName>
    <definedName name="Total_UFR" localSheetId="1">#N/A</definedName>
    <definedName name="Total_UFR" localSheetId="2">#REF!</definedName>
    <definedName name="Total_UFR">#REF!</definedName>
    <definedName name="Total_UFRs" localSheetId="4">#REF!</definedName>
    <definedName name="Total_UFRs" localSheetId="8">#REF!</definedName>
    <definedName name="Total_UFRs" localSheetId="1">#N/A</definedName>
    <definedName name="Total_UFRs" localSheetId="2">#REF!</definedName>
    <definedName name="Total_UFRs">#REF!</definedName>
    <definedName name="Total_UFRs_" localSheetId="4">#REF!</definedName>
    <definedName name="Total_UFRs_" localSheetId="8">#REF!</definedName>
    <definedName name="Total_UFRs_" localSheetId="1">#N/A</definedName>
    <definedName name="Total_UFRs_" localSheetId="2">#REF!</definedName>
    <definedName name="Total_UFRs_">#REF!</definedName>
    <definedName name="TotalDays">[4]Universal!$C$30:$N$30</definedName>
    <definedName name="UEFFR" localSheetId="2">'[3]Complete UFR List'!#REF!</definedName>
    <definedName name="UEFFR">'[3]Complete UFR List'!#REF!</definedName>
    <definedName name="UFR" localSheetId="4">'[3]Complete UFR List'!#REF!</definedName>
    <definedName name="UFR" localSheetId="1">'[3]Complete UFR List'!#REF!</definedName>
    <definedName name="UFR" localSheetId="2">'[3]Complete UFR List'!#REF!</definedName>
    <definedName name="UFR">'[3]Complete UFR List'!#REF!</definedName>
    <definedName name="UFRS" localSheetId="4">'[3]Complete UFR List'!#REF!</definedName>
    <definedName name="UFRS" localSheetId="2">'[3]Complete UFR List'!#REF!</definedName>
    <definedName name="UFRS">'[3]Complete UFR List'!#REF!</definedName>
    <definedName name="UPDATE" localSheetId="2">'[3]Complete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1">'[3]Complete UFR List'!#REF!</definedName>
    <definedName name="wefqwerqwe">'[3]Complete UFR List'!#REF!</definedName>
    <definedName name="yes">'[3]Complete UFR List'!#REF!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D10" i="1"/>
  <c r="M13" i="1"/>
  <c r="M14" i="1"/>
  <c r="C7" i="1" s="1"/>
  <c r="FG300" i="12" l="1"/>
  <c r="FE300" i="12"/>
  <c r="FC300" i="12"/>
  <c r="FA300" i="12"/>
  <c r="EY300" i="12"/>
  <c r="EW300" i="12"/>
  <c r="EU300" i="12"/>
  <c r="ES300" i="12"/>
  <c r="EQ300" i="12"/>
  <c r="EO300" i="12"/>
  <c r="EM300" i="12"/>
  <c r="EK300" i="12"/>
  <c r="EI300" i="12"/>
  <c r="EG300" i="12"/>
  <c r="EE300" i="12"/>
  <c r="EC300" i="12"/>
  <c r="EA300" i="12"/>
  <c r="DY300" i="12"/>
  <c r="DW300" i="12"/>
  <c r="DU300" i="12"/>
  <c r="DS300" i="12"/>
  <c r="DQ300" i="12"/>
  <c r="DO300" i="12"/>
  <c r="DM300" i="12"/>
  <c r="DK300" i="12"/>
  <c r="DI300" i="12"/>
  <c r="DG300" i="12"/>
  <c r="DE300" i="12"/>
  <c r="DC300" i="12"/>
  <c r="DA300" i="12"/>
  <c r="CY300" i="12"/>
  <c r="CW300" i="12"/>
  <c r="CU300" i="12"/>
  <c r="CS300" i="12"/>
  <c r="CQ300" i="12"/>
  <c r="CO300" i="12"/>
  <c r="CM300" i="12"/>
  <c r="CK300" i="12"/>
  <c r="CI300" i="12"/>
  <c r="CG300" i="12"/>
  <c r="CE300" i="12"/>
  <c r="CC300" i="12"/>
  <c r="CA300" i="12"/>
  <c r="BY300" i="12"/>
  <c r="BW300" i="12"/>
  <c r="BU300" i="12"/>
  <c r="BS300" i="12"/>
  <c r="BQ300" i="12"/>
  <c r="BO300" i="12"/>
  <c r="BM300" i="12"/>
  <c r="BK300" i="12"/>
  <c r="BI300" i="12"/>
  <c r="BG300" i="12"/>
  <c r="BE300" i="12"/>
  <c r="BC300" i="12"/>
  <c r="BA300" i="12"/>
  <c r="AY300" i="12"/>
  <c r="AW300" i="12"/>
  <c r="AU300" i="12"/>
  <c r="AS300" i="12"/>
  <c r="AQ300" i="12"/>
  <c r="AO300" i="12"/>
  <c r="AM300" i="12"/>
  <c r="AK300" i="12"/>
  <c r="AI300" i="12"/>
  <c r="AG300" i="12"/>
  <c r="AE300" i="12"/>
  <c r="AC300" i="12"/>
  <c r="AA300" i="12"/>
  <c r="Y300" i="12"/>
  <c r="W300" i="12"/>
  <c r="U300" i="12"/>
  <c r="S300" i="12"/>
  <c r="Q300" i="12"/>
  <c r="O300" i="12"/>
  <c r="M300" i="12"/>
  <c r="K300" i="12"/>
  <c r="I300" i="12"/>
  <c r="G300" i="12"/>
  <c r="E300" i="12"/>
  <c r="FG299" i="12"/>
  <c r="FE299" i="12"/>
  <c r="FC299" i="12"/>
  <c r="FA299" i="12"/>
  <c r="EY299" i="12"/>
  <c r="EW299" i="12"/>
  <c r="EU299" i="12"/>
  <c r="ES299" i="12"/>
  <c r="EQ299" i="12"/>
  <c r="EO299" i="12"/>
  <c r="EM299" i="12"/>
  <c r="EK299" i="12"/>
  <c r="EI299" i="12"/>
  <c r="EG299" i="12"/>
  <c r="EE299" i="12"/>
  <c r="EC299" i="12"/>
  <c r="EA299" i="12"/>
  <c r="DY299" i="12"/>
  <c r="DW299" i="12"/>
  <c r="DU299" i="12"/>
  <c r="DS299" i="12"/>
  <c r="DQ299" i="12"/>
  <c r="DO299" i="12"/>
  <c r="DM299" i="12"/>
  <c r="DK299" i="12"/>
  <c r="DI299" i="12"/>
  <c r="DG299" i="12"/>
  <c r="DE299" i="12"/>
  <c r="DC299" i="12"/>
  <c r="DA299" i="12"/>
  <c r="CY299" i="12"/>
  <c r="CW299" i="12"/>
  <c r="CU299" i="12"/>
  <c r="CS299" i="12"/>
  <c r="CQ299" i="12"/>
  <c r="CO299" i="12"/>
  <c r="CM299" i="12"/>
  <c r="CK299" i="12"/>
  <c r="CI299" i="12"/>
  <c r="CG299" i="12"/>
  <c r="CE299" i="12"/>
  <c r="CC299" i="12"/>
  <c r="CA299" i="12"/>
  <c r="BY299" i="12"/>
  <c r="BW299" i="12"/>
  <c r="BU299" i="12"/>
  <c r="BS299" i="12"/>
  <c r="BQ299" i="12"/>
  <c r="BO299" i="12"/>
  <c r="BM299" i="12"/>
  <c r="BK299" i="12"/>
  <c r="BI299" i="12"/>
  <c r="BG299" i="12"/>
  <c r="BE299" i="12"/>
  <c r="BC299" i="12"/>
  <c r="BA299" i="12"/>
  <c r="AY299" i="12"/>
  <c r="AW299" i="12"/>
  <c r="AU299" i="12"/>
  <c r="AS299" i="12"/>
  <c r="AQ299" i="12"/>
  <c r="AO299" i="12"/>
  <c r="AM299" i="12"/>
  <c r="AK299" i="12"/>
  <c r="AI299" i="12"/>
  <c r="AG299" i="12"/>
  <c r="AE299" i="12"/>
  <c r="AC299" i="12"/>
  <c r="AA299" i="12"/>
  <c r="Y299" i="12"/>
  <c r="W299" i="12"/>
  <c r="U299" i="12"/>
  <c r="S299" i="12"/>
  <c r="Q299" i="12"/>
  <c r="O299" i="12"/>
  <c r="M299" i="12"/>
  <c r="K299" i="12"/>
  <c r="I299" i="12"/>
  <c r="G299" i="12"/>
  <c r="E299" i="12"/>
  <c r="FG298" i="12"/>
  <c r="FE298" i="12"/>
  <c r="FC298" i="12"/>
  <c r="FA298" i="12"/>
  <c r="EY298" i="12"/>
  <c r="EW298" i="12"/>
  <c r="EU298" i="12"/>
  <c r="ES298" i="12"/>
  <c r="EQ298" i="12"/>
  <c r="EO298" i="12"/>
  <c r="EM298" i="12"/>
  <c r="EK298" i="12"/>
  <c r="EI298" i="12"/>
  <c r="EG298" i="12"/>
  <c r="EE298" i="12"/>
  <c r="EC298" i="12"/>
  <c r="EA298" i="12"/>
  <c r="DY298" i="12"/>
  <c r="DW298" i="12"/>
  <c r="DU298" i="12"/>
  <c r="DS298" i="12"/>
  <c r="DQ298" i="12"/>
  <c r="DO298" i="12"/>
  <c r="DM298" i="12"/>
  <c r="DK298" i="12"/>
  <c r="DI298" i="12"/>
  <c r="DG298" i="12"/>
  <c r="DE298" i="12"/>
  <c r="DC298" i="12"/>
  <c r="DA298" i="12"/>
  <c r="CY298" i="12"/>
  <c r="CW298" i="12"/>
  <c r="CU298" i="12"/>
  <c r="CS298" i="12"/>
  <c r="CQ298" i="12"/>
  <c r="CO298" i="12"/>
  <c r="CM298" i="12"/>
  <c r="CK298" i="12"/>
  <c r="CI298" i="12"/>
  <c r="CG298" i="12"/>
  <c r="CE298" i="12"/>
  <c r="CC298" i="12"/>
  <c r="CA298" i="12"/>
  <c r="BY298" i="12"/>
  <c r="BW298" i="12"/>
  <c r="BU298" i="12"/>
  <c r="BS298" i="12"/>
  <c r="BQ298" i="12"/>
  <c r="BO298" i="12"/>
  <c r="BM298" i="12"/>
  <c r="BK298" i="12"/>
  <c r="BI298" i="12"/>
  <c r="BG298" i="12"/>
  <c r="BE298" i="12"/>
  <c r="BC298" i="12"/>
  <c r="BA298" i="12"/>
  <c r="AY298" i="12"/>
  <c r="AW298" i="12"/>
  <c r="AU298" i="12"/>
  <c r="AS298" i="12"/>
  <c r="AQ298" i="12"/>
  <c r="AO298" i="12"/>
  <c r="AM298" i="12"/>
  <c r="AK298" i="12"/>
  <c r="AI298" i="12"/>
  <c r="AG298" i="12"/>
  <c r="AE298" i="12"/>
  <c r="AC298" i="12"/>
  <c r="AA298" i="12"/>
  <c r="Y298" i="12"/>
  <c r="W298" i="12"/>
  <c r="U298" i="12"/>
  <c r="S298" i="12"/>
  <c r="Q298" i="12"/>
  <c r="O298" i="12"/>
  <c r="M298" i="12"/>
  <c r="K298" i="12"/>
  <c r="I298" i="12"/>
  <c r="G298" i="12"/>
  <c r="E298" i="12"/>
  <c r="FG297" i="12"/>
  <c r="FE297" i="12"/>
  <c r="FC297" i="12"/>
  <c r="FA297" i="12"/>
  <c r="EY297" i="12"/>
  <c r="EW297" i="12"/>
  <c r="EU297" i="12"/>
  <c r="ES297" i="12"/>
  <c r="EQ297" i="12"/>
  <c r="EO297" i="12"/>
  <c r="EM297" i="12"/>
  <c r="EK297" i="12"/>
  <c r="EI297" i="12"/>
  <c r="EG297" i="12"/>
  <c r="EE297" i="12"/>
  <c r="EC297" i="12"/>
  <c r="EA297" i="12"/>
  <c r="DY297" i="12"/>
  <c r="DW297" i="12"/>
  <c r="DU297" i="12"/>
  <c r="DS297" i="12"/>
  <c r="DQ297" i="12"/>
  <c r="DO297" i="12"/>
  <c r="DM297" i="12"/>
  <c r="DK297" i="12"/>
  <c r="DI297" i="12"/>
  <c r="DG297" i="12"/>
  <c r="DE297" i="12"/>
  <c r="DC297" i="12"/>
  <c r="DA297" i="12"/>
  <c r="CY297" i="12"/>
  <c r="CW297" i="12"/>
  <c r="CU297" i="12"/>
  <c r="CS297" i="12"/>
  <c r="CQ297" i="12"/>
  <c r="CO297" i="12"/>
  <c r="CM297" i="12"/>
  <c r="CK297" i="12"/>
  <c r="CI297" i="12"/>
  <c r="CG297" i="12"/>
  <c r="CE297" i="12"/>
  <c r="CC297" i="12"/>
  <c r="CA297" i="12"/>
  <c r="BY297" i="12"/>
  <c r="BW297" i="12"/>
  <c r="BU297" i="12"/>
  <c r="BS297" i="12"/>
  <c r="BQ297" i="12"/>
  <c r="BO297" i="12"/>
  <c r="BM297" i="12"/>
  <c r="BK297" i="12"/>
  <c r="BI297" i="12"/>
  <c r="BG297" i="12"/>
  <c r="BE297" i="12"/>
  <c r="BC297" i="12"/>
  <c r="BA297" i="12"/>
  <c r="AY297" i="12"/>
  <c r="AW297" i="12"/>
  <c r="AU297" i="12"/>
  <c r="AS297" i="12"/>
  <c r="AQ297" i="12"/>
  <c r="AO297" i="12"/>
  <c r="AM297" i="12"/>
  <c r="AK297" i="12"/>
  <c r="AI297" i="12"/>
  <c r="AG297" i="12"/>
  <c r="AE297" i="12"/>
  <c r="AC297" i="12"/>
  <c r="AA297" i="12"/>
  <c r="Y297" i="12"/>
  <c r="W297" i="12"/>
  <c r="U297" i="12"/>
  <c r="S297" i="12"/>
  <c r="Q297" i="12"/>
  <c r="O297" i="12"/>
  <c r="M297" i="12"/>
  <c r="K297" i="12"/>
  <c r="I297" i="12"/>
  <c r="G297" i="12"/>
  <c r="E297" i="12"/>
  <c r="FG296" i="12"/>
  <c r="FE296" i="12"/>
  <c r="FC296" i="12"/>
  <c r="FA296" i="12"/>
  <c r="EY296" i="12"/>
  <c r="EW296" i="12"/>
  <c r="EU296" i="12"/>
  <c r="ES296" i="12"/>
  <c r="EQ296" i="12"/>
  <c r="EO296" i="12"/>
  <c r="EM296" i="12"/>
  <c r="EK296" i="12"/>
  <c r="EI296" i="12"/>
  <c r="EG296" i="12"/>
  <c r="EE296" i="12"/>
  <c r="EC296" i="12"/>
  <c r="EA296" i="12"/>
  <c r="DY296" i="12"/>
  <c r="DW296" i="12"/>
  <c r="DU296" i="12"/>
  <c r="DS296" i="12"/>
  <c r="DQ296" i="12"/>
  <c r="DO296" i="12"/>
  <c r="DM296" i="12"/>
  <c r="DK296" i="12"/>
  <c r="DI296" i="12"/>
  <c r="DG296" i="12"/>
  <c r="DE296" i="12"/>
  <c r="DC296" i="12"/>
  <c r="DA296" i="12"/>
  <c r="CY296" i="12"/>
  <c r="CW296" i="12"/>
  <c r="CU296" i="12"/>
  <c r="CS296" i="12"/>
  <c r="CQ296" i="12"/>
  <c r="CO296" i="12"/>
  <c r="CM296" i="12"/>
  <c r="CK296" i="12"/>
  <c r="CI296" i="12"/>
  <c r="CG296" i="12"/>
  <c r="CE296" i="12"/>
  <c r="CC296" i="12"/>
  <c r="CA296" i="12"/>
  <c r="BY296" i="12"/>
  <c r="BW296" i="12"/>
  <c r="BU296" i="12"/>
  <c r="BS296" i="12"/>
  <c r="BQ296" i="12"/>
  <c r="BO296" i="12"/>
  <c r="BM296" i="12"/>
  <c r="BK296" i="12"/>
  <c r="BI296" i="12"/>
  <c r="BG296" i="12"/>
  <c r="BE296" i="12"/>
  <c r="BC296" i="12"/>
  <c r="BA296" i="12"/>
  <c r="AY296" i="12"/>
  <c r="AW296" i="12"/>
  <c r="AU296" i="12"/>
  <c r="AS296" i="12"/>
  <c r="AQ296" i="12"/>
  <c r="AO296" i="12"/>
  <c r="AM296" i="12"/>
  <c r="AK296" i="12"/>
  <c r="AI296" i="12"/>
  <c r="AG296" i="12"/>
  <c r="AE296" i="12"/>
  <c r="AC296" i="12"/>
  <c r="AA296" i="12"/>
  <c r="Y296" i="12"/>
  <c r="W296" i="12"/>
  <c r="U296" i="12"/>
  <c r="S296" i="12"/>
  <c r="Q296" i="12"/>
  <c r="O296" i="12"/>
  <c r="M296" i="12"/>
  <c r="K296" i="12"/>
  <c r="I296" i="12"/>
  <c r="G296" i="12"/>
  <c r="E296" i="12"/>
  <c r="FG295" i="12"/>
  <c r="FE295" i="12"/>
  <c r="FC295" i="12"/>
  <c r="FA295" i="12"/>
  <c r="EY295" i="12"/>
  <c r="EW295" i="12"/>
  <c r="EU295" i="12"/>
  <c r="ES295" i="12"/>
  <c r="EQ295" i="12"/>
  <c r="EO295" i="12"/>
  <c r="EM295" i="12"/>
  <c r="EK295" i="12"/>
  <c r="EI295" i="12"/>
  <c r="EG295" i="12"/>
  <c r="EE295" i="12"/>
  <c r="EC295" i="12"/>
  <c r="EA295" i="12"/>
  <c r="DY295" i="12"/>
  <c r="DW295" i="12"/>
  <c r="DU295" i="12"/>
  <c r="DS295" i="12"/>
  <c r="DQ295" i="12"/>
  <c r="DO295" i="12"/>
  <c r="DM295" i="12"/>
  <c r="DK295" i="12"/>
  <c r="DI295" i="12"/>
  <c r="DG295" i="12"/>
  <c r="DE295" i="12"/>
  <c r="DC295" i="12"/>
  <c r="DA295" i="12"/>
  <c r="CY295" i="12"/>
  <c r="CW295" i="12"/>
  <c r="CU295" i="12"/>
  <c r="CS295" i="12"/>
  <c r="CQ295" i="12"/>
  <c r="CO295" i="12"/>
  <c r="CM295" i="12"/>
  <c r="CK295" i="12"/>
  <c r="CI295" i="12"/>
  <c r="CG295" i="12"/>
  <c r="CE295" i="12"/>
  <c r="CC295" i="12"/>
  <c r="CA295" i="12"/>
  <c r="BY295" i="12"/>
  <c r="BW295" i="12"/>
  <c r="BU295" i="12"/>
  <c r="BS295" i="12"/>
  <c r="BQ295" i="12"/>
  <c r="BO295" i="12"/>
  <c r="BM295" i="12"/>
  <c r="BK295" i="12"/>
  <c r="BI295" i="12"/>
  <c r="BG295" i="12"/>
  <c r="BE295" i="12"/>
  <c r="BC295" i="12"/>
  <c r="BA295" i="12"/>
  <c r="AY295" i="12"/>
  <c r="AW295" i="12"/>
  <c r="AU295" i="12"/>
  <c r="AS295" i="12"/>
  <c r="AQ295" i="12"/>
  <c r="AO295" i="12"/>
  <c r="AM295" i="12"/>
  <c r="AK295" i="12"/>
  <c r="AI295" i="12"/>
  <c r="AG295" i="12"/>
  <c r="AE295" i="12"/>
  <c r="AC295" i="12"/>
  <c r="AA295" i="12"/>
  <c r="Y295" i="12"/>
  <c r="W295" i="12"/>
  <c r="U295" i="12"/>
  <c r="S295" i="12"/>
  <c r="Q295" i="12"/>
  <c r="O295" i="12"/>
  <c r="M295" i="12"/>
  <c r="K295" i="12"/>
  <c r="I295" i="12"/>
  <c r="G295" i="12"/>
  <c r="E295" i="12"/>
  <c r="FG294" i="12"/>
  <c r="FE294" i="12"/>
  <c r="FC294" i="12"/>
  <c r="FA294" i="12"/>
  <c r="EY294" i="12"/>
  <c r="EW294" i="12"/>
  <c r="EU294" i="12"/>
  <c r="ES294" i="12"/>
  <c r="EQ294" i="12"/>
  <c r="EO294" i="12"/>
  <c r="EM294" i="12"/>
  <c r="EK294" i="12"/>
  <c r="EI294" i="12"/>
  <c r="EG294" i="12"/>
  <c r="EE294" i="12"/>
  <c r="EC294" i="12"/>
  <c r="EA294" i="12"/>
  <c r="DY294" i="12"/>
  <c r="DW294" i="12"/>
  <c r="DU294" i="12"/>
  <c r="DS294" i="12"/>
  <c r="DQ294" i="12"/>
  <c r="DO294" i="12"/>
  <c r="DM294" i="12"/>
  <c r="DK294" i="12"/>
  <c r="DI294" i="12"/>
  <c r="DG294" i="12"/>
  <c r="DE294" i="12"/>
  <c r="DC294" i="12"/>
  <c r="DA294" i="12"/>
  <c r="CY294" i="12"/>
  <c r="CW294" i="12"/>
  <c r="CU294" i="12"/>
  <c r="CS294" i="12"/>
  <c r="CQ294" i="12"/>
  <c r="CO294" i="12"/>
  <c r="CM294" i="12"/>
  <c r="CK294" i="12"/>
  <c r="CI294" i="12"/>
  <c r="CG294" i="12"/>
  <c r="CE294" i="12"/>
  <c r="CC294" i="12"/>
  <c r="CA294" i="12"/>
  <c r="BY294" i="12"/>
  <c r="BW294" i="12"/>
  <c r="BU294" i="12"/>
  <c r="BS294" i="12"/>
  <c r="BQ294" i="12"/>
  <c r="BO294" i="12"/>
  <c r="BM294" i="12"/>
  <c r="BK294" i="12"/>
  <c r="BI294" i="12"/>
  <c r="BG294" i="12"/>
  <c r="BE294" i="12"/>
  <c r="BC294" i="12"/>
  <c r="BA294" i="12"/>
  <c r="AY294" i="12"/>
  <c r="AW294" i="12"/>
  <c r="AU294" i="12"/>
  <c r="AS294" i="12"/>
  <c r="AQ294" i="12"/>
  <c r="AO294" i="12"/>
  <c r="AM294" i="12"/>
  <c r="AK294" i="12"/>
  <c r="AI294" i="12"/>
  <c r="AG294" i="12"/>
  <c r="AE294" i="12"/>
  <c r="AC294" i="12"/>
  <c r="AA294" i="12"/>
  <c r="Y294" i="12"/>
  <c r="W294" i="12"/>
  <c r="U294" i="12"/>
  <c r="S294" i="12"/>
  <c r="Q294" i="12"/>
  <c r="O294" i="12"/>
  <c r="M294" i="12"/>
  <c r="K294" i="12"/>
  <c r="I294" i="12"/>
  <c r="G294" i="12"/>
  <c r="E294" i="12"/>
  <c r="FG293" i="12"/>
  <c r="FE293" i="12"/>
  <c r="FC293" i="12"/>
  <c r="FA293" i="12"/>
  <c r="EY293" i="12"/>
  <c r="EW293" i="12"/>
  <c r="EU293" i="12"/>
  <c r="ES293" i="12"/>
  <c r="EQ293" i="12"/>
  <c r="EO293" i="12"/>
  <c r="EM293" i="12"/>
  <c r="EK293" i="12"/>
  <c r="EI293" i="12"/>
  <c r="EG293" i="12"/>
  <c r="EE293" i="12"/>
  <c r="EC293" i="12"/>
  <c r="EA293" i="12"/>
  <c r="DY293" i="12"/>
  <c r="DW293" i="12"/>
  <c r="DU293" i="12"/>
  <c r="DS293" i="12"/>
  <c r="DQ293" i="12"/>
  <c r="DO293" i="12"/>
  <c r="DM293" i="12"/>
  <c r="DK293" i="12"/>
  <c r="DI293" i="12"/>
  <c r="DG293" i="12"/>
  <c r="DE293" i="12"/>
  <c r="DC293" i="12"/>
  <c r="DA293" i="12"/>
  <c r="CY293" i="12"/>
  <c r="CW293" i="12"/>
  <c r="CU293" i="12"/>
  <c r="CS293" i="12"/>
  <c r="CQ293" i="12"/>
  <c r="CO293" i="12"/>
  <c r="CM293" i="12"/>
  <c r="CK293" i="12"/>
  <c r="CI293" i="12"/>
  <c r="CG293" i="12"/>
  <c r="CE293" i="12"/>
  <c r="CC293" i="12"/>
  <c r="CA293" i="12"/>
  <c r="BY293" i="12"/>
  <c r="BW293" i="12"/>
  <c r="BU293" i="12"/>
  <c r="BS293" i="12"/>
  <c r="BQ293" i="12"/>
  <c r="BO293" i="12"/>
  <c r="BM293" i="12"/>
  <c r="BK293" i="12"/>
  <c r="BI293" i="12"/>
  <c r="BG293" i="12"/>
  <c r="BE293" i="12"/>
  <c r="BC293" i="12"/>
  <c r="BA293" i="12"/>
  <c r="AY293" i="12"/>
  <c r="AW293" i="12"/>
  <c r="AU293" i="12"/>
  <c r="AS293" i="12"/>
  <c r="AQ293" i="12"/>
  <c r="AO293" i="12"/>
  <c r="AM293" i="12"/>
  <c r="AK293" i="12"/>
  <c r="AI293" i="12"/>
  <c r="AG293" i="12"/>
  <c r="AE293" i="12"/>
  <c r="AC293" i="12"/>
  <c r="AA293" i="12"/>
  <c r="Y293" i="12"/>
  <c r="W293" i="12"/>
  <c r="U293" i="12"/>
  <c r="S293" i="12"/>
  <c r="Q293" i="12"/>
  <c r="O293" i="12"/>
  <c r="M293" i="12"/>
  <c r="K293" i="12"/>
  <c r="I293" i="12"/>
  <c r="G293" i="12"/>
  <c r="E293" i="12"/>
  <c r="FG292" i="12"/>
  <c r="FE292" i="12"/>
  <c r="FC292" i="12"/>
  <c r="FA292" i="12"/>
  <c r="EY292" i="12"/>
  <c r="EW292" i="12"/>
  <c r="EU292" i="12"/>
  <c r="ES292" i="12"/>
  <c r="EQ292" i="12"/>
  <c r="EO292" i="12"/>
  <c r="EM292" i="12"/>
  <c r="EK292" i="12"/>
  <c r="EI292" i="12"/>
  <c r="EG292" i="12"/>
  <c r="EE292" i="12"/>
  <c r="EC292" i="12"/>
  <c r="EA292" i="12"/>
  <c r="DY292" i="12"/>
  <c r="DW292" i="12"/>
  <c r="DU292" i="12"/>
  <c r="DS292" i="12"/>
  <c r="DQ292" i="12"/>
  <c r="DO292" i="12"/>
  <c r="DM292" i="12"/>
  <c r="DK292" i="12"/>
  <c r="DI292" i="12"/>
  <c r="DG292" i="12"/>
  <c r="DE292" i="12"/>
  <c r="DC292" i="12"/>
  <c r="DA292" i="12"/>
  <c r="CY292" i="12"/>
  <c r="CW292" i="12"/>
  <c r="CU292" i="12"/>
  <c r="CS292" i="12"/>
  <c r="CQ292" i="12"/>
  <c r="CO292" i="12"/>
  <c r="CM292" i="12"/>
  <c r="CK292" i="12"/>
  <c r="CI292" i="12"/>
  <c r="CG292" i="12"/>
  <c r="CE292" i="12"/>
  <c r="CC292" i="12"/>
  <c r="CA292" i="12"/>
  <c r="BY292" i="12"/>
  <c r="BW292" i="12"/>
  <c r="BU292" i="12"/>
  <c r="BS292" i="12"/>
  <c r="BQ292" i="12"/>
  <c r="BO292" i="12"/>
  <c r="BM292" i="12"/>
  <c r="BK292" i="12"/>
  <c r="BI292" i="12"/>
  <c r="BG292" i="12"/>
  <c r="BE292" i="12"/>
  <c r="BC292" i="12"/>
  <c r="BA292" i="12"/>
  <c r="AY292" i="12"/>
  <c r="AW292" i="12"/>
  <c r="AU292" i="12"/>
  <c r="AS292" i="12"/>
  <c r="AQ292" i="12"/>
  <c r="AO292" i="12"/>
  <c r="AM292" i="12"/>
  <c r="AK292" i="12"/>
  <c r="AI292" i="12"/>
  <c r="AG292" i="12"/>
  <c r="AE292" i="12"/>
  <c r="AC292" i="12"/>
  <c r="AA292" i="12"/>
  <c r="Y292" i="12"/>
  <c r="W292" i="12"/>
  <c r="U292" i="12"/>
  <c r="S292" i="12"/>
  <c r="Q292" i="12"/>
  <c r="O292" i="12"/>
  <c r="M292" i="12"/>
  <c r="K292" i="12"/>
  <c r="I292" i="12"/>
  <c r="G292" i="12"/>
  <c r="E292" i="12"/>
  <c r="FG291" i="12"/>
  <c r="FE291" i="12"/>
  <c r="FC291" i="12"/>
  <c r="FA291" i="12"/>
  <c r="EY291" i="12"/>
  <c r="EW291" i="12"/>
  <c r="EU291" i="12"/>
  <c r="ES291" i="12"/>
  <c r="EQ291" i="12"/>
  <c r="EO291" i="12"/>
  <c r="EM291" i="12"/>
  <c r="EK291" i="12"/>
  <c r="EI291" i="12"/>
  <c r="EG291" i="12"/>
  <c r="EE291" i="12"/>
  <c r="EC291" i="12"/>
  <c r="EA291" i="12"/>
  <c r="DY291" i="12"/>
  <c r="DW291" i="12"/>
  <c r="DU291" i="12"/>
  <c r="DS291" i="12"/>
  <c r="DQ291" i="12"/>
  <c r="DO291" i="12"/>
  <c r="DM291" i="12"/>
  <c r="DK291" i="12"/>
  <c r="DI291" i="12"/>
  <c r="DG291" i="12"/>
  <c r="DE291" i="12"/>
  <c r="DC291" i="12"/>
  <c r="DA291" i="12"/>
  <c r="CY291" i="12"/>
  <c r="CW291" i="12"/>
  <c r="CU291" i="12"/>
  <c r="CS291" i="12"/>
  <c r="CQ291" i="12"/>
  <c r="CO291" i="12"/>
  <c r="CM291" i="12"/>
  <c r="CK291" i="12"/>
  <c r="CI291" i="12"/>
  <c r="CG291" i="12"/>
  <c r="CE291" i="12"/>
  <c r="CC291" i="12"/>
  <c r="CA291" i="12"/>
  <c r="BY291" i="12"/>
  <c r="BW291" i="12"/>
  <c r="BU291" i="12"/>
  <c r="BS291" i="12"/>
  <c r="BQ291" i="12"/>
  <c r="BO291" i="12"/>
  <c r="BM291" i="12"/>
  <c r="BK291" i="12"/>
  <c r="BI291" i="12"/>
  <c r="BG291" i="12"/>
  <c r="BE291" i="12"/>
  <c r="BC291" i="12"/>
  <c r="BA291" i="12"/>
  <c r="AY291" i="12"/>
  <c r="AW291" i="12"/>
  <c r="AU291" i="12"/>
  <c r="AS291" i="12"/>
  <c r="AQ291" i="12"/>
  <c r="AO291" i="12"/>
  <c r="AM291" i="12"/>
  <c r="AK291" i="12"/>
  <c r="AI291" i="12"/>
  <c r="AG291" i="12"/>
  <c r="AE291" i="12"/>
  <c r="AC291" i="12"/>
  <c r="AA291" i="12"/>
  <c r="Y291" i="12"/>
  <c r="W291" i="12"/>
  <c r="U291" i="12"/>
  <c r="S291" i="12"/>
  <c r="Q291" i="12"/>
  <c r="O291" i="12"/>
  <c r="M291" i="12"/>
  <c r="K291" i="12"/>
  <c r="I291" i="12"/>
  <c r="G291" i="12"/>
  <c r="E291" i="12"/>
  <c r="FG290" i="12"/>
  <c r="FE290" i="12"/>
  <c r="FC290" i="12"/>
  <c r="FA290" i="12"/>
  <c r="EY290" i="12"/>
  <c r="EW290" i="12"/>
  <c r="EU290" i="12"/>
  <c r="ES290" i="12"/>
  <c r="EQ290" i="12"/>
  <c r="EO290" i="12"/>
  <c r="EM290" i="12"/>
  <c r="EK290" i="12"/>
  <c r="EI290" i="12"/>
  <c r="EG290" i="12"/>
  <c r="EE290" i="12"/>
  <c r="EC290" i="12"/>
  <c r="EA290" i="12"/>
  <c r="DY290" i="12"/>
  <c r="DW290" i="12"/>
  <c r="DU290" i="12"/>
  <c r="DS290" i="12"/>
  <c r="DQ290" i="12"/>
  <c r="DO290" i="12"/>
  <c r="DM290" i="12"/>
  <c r="DK290" i="12"/>
  <c r="DI290" i="12"/>
  <c r="DG290" i="12"/>
  <c r="DE290" i="12"/>
  <c r="DC290" i="12"/>
  <c r="DA290" i="12"/>
  <c r="CY290" i="12"/>
  <c r="CW290" i="12"/>
  <c r="CU290" i="12"/>
  <c r="CS290" i="12"/>
  <c r="CQ290" i="12"/>
  <c r="CO290" i="12"/>
  <c r="CM290" i="12"/>
  <c r="CK290" i="12"/>
  <c r="CI290" i="12"/>
  <c r="CG290" i="12"/>
  <c r="CE290" i="12"/>
  <c r="CC290" i="12"/>
  <c r="CA290" i="12"/>
  <c r="BY290" i="12"/>
  <c r="BW290" i="12"/>
  <c r="BU290" i="12"/>
  <c r="BS290" i="12"/>
  <c r="BQ290" i="12"/>
  <c r="BO290" i="12"/>
  <c r="BM290" i="12"/>
  <c r="BK290" i="12"/>
  <c r="BI290" i="12"/>
  <c r="BG290" i="12"/>
  <c r="BE290" i="12"/>
  <c r="BC290" i="12"/>
  <c r="BA290" i="12"/>
  <c r="AY290" i="12"/>
  <c r="AW290" i="12"/>
  <c r="AU290" i="12"/>
  <c r="AS290" i="12"/>
  <c r="AQ290" i="12"/>
  <c r="AO290" i="12"/>
  <c r="AM290" i="12"/>
  <c r="AK290" i="12"/>
  <c r="AI290" i="12"/>
  <c r="AG290" i="12"/>
  <c r="AE290" i="12"/>
  <c r="AC290" i="12"/>
  <c r="AA290" i="12"/>
  <c r="Y290" i="12"/>
  <c r="W290" i="12"/>
  <c r="U290" i="12"/>
  <c r="S290" i="12"/>
  <c r="Q290" i="12"/>
  <c r="O290" i="12"/>
  <c r="M290" i="12"/>
  <c r="K290" i="12"/>
  <c r="I290" i="12"/>
  <c r="G290" i="12"/>
  <c r="E290" i="12"/>
  <c r="FG289" i="12"/>
  <c r="FE289" i="12"/>
  <c r="FC289" i="12"/>
  <c r="FA289" i="12"/>
  <c r="EY289" i="12"/>
  <c r="EW289" i="12"/>
  <c r="EU289" i="12"/>
  <c r="ES289" i="12"/>
  <c r="EQ289" i="12"/>
  <c r="EO289" i="12"/>
  <c r="EM289" i="12"/>
  <c r="EK289" i="12"/>
  <c r="EI289" i="12"/>
  <c r="EG289" i="12"/>
  <c r="EE289" i="12"/>
  <c r="EC289" i="12"/>
  <c r="EA289" i="12"/>
  <c r="DY289" i="12"/>
  <c r="DW289" i="12"/>
  <c r="DU289" i="12"/>
  <c r="DS289" i="12"/>
  <c r="DQ289" i="12"/>
  <c r="DO289" i="12"/>
  <c r="DM289" i="12"/>
  <c r="DK289" i="12"/>
  <c r="DI289" i="12"/>
  <c r="DG289" i="12"/>
  <c r="DE289" i="12"/>
  <c r="DC289" i="12"/>
  <c r="DA289" i="12"/>
  <c r="CY289" i="12"/>
  <c r="CW289" i="12"/>
  <c r="CU289" i="12"/>
  <c r="CS289" i="12"/>
  <c r="CQ289" i="12"/>
  <c r="CO289" i="12"/>
  <c r="CM289" i="12"/>
  <c r="CK289" i="12"/>
  <c r="CI289" i="12"/>
  <c r="CG289" i="12"/>
  <c r="CE289" i="12"/>
  <c r="CC289" i="12"/>
  <c r="CA289" i="12"/>
  <c r="BY289" i="12"/>
  <c r="BW289" i="12"/>
  <c r="BU289" i="12"/>
  <c r="BS289" i="12"/>
  <c r="BQ289" i="12"/>
  <c r="BO289" i="12"/>
  <c r="BM289" i="12"/>
  <c r="BK289" i="12"/>
  <c r="BI289" i="12"/>
  <c r="BG289" i="12"/>
  <c r="BE289" i="12"/>
  <c r="BC289" i="12"/>
  <c r="BA289" i="12"/>
  <c r="AY289" i="12"/>
  <c r="AW289" i="12"/>
  <c r="AU289" i="12"/>
  <c r="AS289" i="12"/>
  <c r="AQ289" i="12"/>
  <c r="AO289" i="12"/>
  <c r="AM289" i="12"/>
  <c r="AK289" i="12"/>
  <c r="AI289" i="12"/>
  <c r="AG289" i="12"/>
  <c r="AE289" i="12"/>
  <c r="AC289" i="12"/>
  <c r="AA289" i="12"/>
  <c r="Y289" i="12"/>
  <c r="W289" i="12"/>
  <c r="U289" i="12"/>
  <c r="S289" i="12"/>
  <c r="Q289" i="12"/>
  <c r="O289" i="12"/>
  <c r="M289" i="12"/>
  <c r="K289" i="12"/>
  <c r="I289" i="12"/>
  <c r="G289" i="12"/>
  <c r="E289" i="12"/>
  <c r="FG288" i="12"/>
  <c r="FE288" i="12"/>
  <c r="FC288" i="12"/>
  <c r="FA288" i="12"/>
  <c r="EY288" i="12"/>
  <c r="EW288" i="12"/>
  <c r="EU288" i="12"/>
  <c r="ES288" i="12"/>
  <c r="EQ288" i="12"/>
  <c r="EO288" i="12"/>
  <c r="EM288" i="12"/>
  <c r="EK288" i="12"/>
  <c r="EI288" i="12"/>
  <c r="EG288" i="12"/>
  <c r="EE288" i="12"/>
  <c r="EC288" i="12"/>
  <c r="EA288" i="12"/>
  <c r="DY288" i="12"/>
  <c r="DW288" i="12"/>
  <c r="DU288" i="12"/>
  <c r="DS288" i="12"/>
  <c r="DQ288" i="12"/>
  <c r="DO288" i="12"/>
  <c r="DM288" i="12"/>
  <c r="DK288" i="12"/>
  <c r="DI288" i="12"/>
  <c r="DG288" i="12"/>
  <c r="DE288" i="12"/>
  <c r="DC288" i="12"/>
  <c r="DA288" i="12"/>
  <c r="CY288" i="12"/>
  <c r="CW288" i="12"/>
  <c r="CU288" i="12"/>
  <c r="CS288" i="12"/>
  <c r="CQ288" i="12"/>
  <c r="CO288" i="12"/>
  <c r="CM288" i="12"/>
  <c r="CK288" i="12"/>
  <c r="CI288" i="12"/>
  <c r="CG288" i="12"/>
  <c r="CE288" i="12"/>
  <c r="CC288" i="12"/>
  <c r="CA288" i="12"/>
  <c r="BY288" i="12"/>
  <c r="BW288" i="12"/>
  <c r="BU288" i="12"/>
  <c r="BS288" i="12"/>
  <c r="BQ288" i="12"/>
  <c r="BO288" i="12"/>
  <c r="BM288" i="12"/>
  <c r="BK288" i="12"/>
  <c r="BI288" i="12"/>
  <c r="BG288" i="12"/>
  <c r="BE288" i="12"/>
  <c r="BC288" i="12"/>
  <c r="BA288" i="12"/>
  <c r="AY288" i="12"/>
  <c r="AW288" i="12"/>
  <c r="AU288" i="12"/>
  <c r="AS288" i="12"/>
  <c r="AQ288" i="12"/>
  <c r="AO288" i="12"/>
  <c r="AM288" i="12"/>
  <c r="AK288" i="12"/>
  <c r="AI288" i="12"/>
  <c r="AG288" i="12"/>
  <c r="AE288" i="12"/>
  <c r="AC288" i="12"/>
  <c r="AA288" i="12"/>
  <c r="Y288" i="12"/>
  <c r="W288" i="12"/>
  <c r="U288" i="12"/>
  <c r="S288" i="12"/>
  <c r="Q288" i="12"/>
  <c r="O288" i="12"/>
  <c r="M288" i="12"/>
  <c r="K288" i="12"/>
  <c r="I288" i="12"/>
  <c r="G288" i="12"/>
  <c r="E288" i="12"/>
  <c r="FG287" i="12"/>
  <c r="FE287" i="12"/>
  <c r="FC287" i="12"/>
  <c r="FA287" i="12"/>
  <c r="EY287" i="12"/>
  <c r="EW287" i="12"/>
  <c r="EU287" i="12"/>
  <c r="ES287" i="12"/>
  <c r="EQ287" i="12"/>
  <c r="EO287" i="12"/>
  <c r="EM287" i="12"/>
  <c r="EK287" i="12"/>
  <c r="EI287" i="12"/>
  <c r="EG287" i="12"/>
  <c r="EE287" i="12"/>
  <c r="EC287" i="12"/>
  <c r="EA287" i="12"/>
  <c r="DY287" i="12"/>
  <c r="DW287" i="12"/>
  <c r="DU287" i="12"/>
  <c r="DS287" i="12"/>
  <c r="DQ287" i="12"/>
  <c r="DO287" i="12"/>
  <c r="DM287" i="12"/>
  <c r="DK287" i="12"/>
  <c r="DI287" i="12"/>
  <c r="DG287" i="12"/>
  <c r="DE287" i="12"/>
  <c r="DC287" i="12"/>
  <c r="DA287" i="12"/>
  <c r="CY287" i="12"/>
  <c r="CW287" i="12"/>
  <c r="CU287" i="12"/>
  <c r="CS287" i="12"/>
  <c r="CQ287" i="12"/>
  <c r="CO287" i="12"/>
  <c r="CM287" i="12"/>
  <c r="CK287" i="12"/>
  <c r="CI287" i="12"/>
  <c r="CG287" i="12"/>
  <c r="CE287" i="12"/>
  <c r="CC287" i="12"/>
  <c r="CA287" i="12"/>
  <c r="BY287" i="12"/>
  <c r="BW287" i="12"/>
  <c r="BU287" i="12"/>
  <c r="BS287" i="12"/>
  <c r="BQ287" i="12"/>
  <c r="BO287" i="12"/>
  <c r="BM287" i="12"/>
  <c r="BK287" i="12"/>
  <c r="BI287" i="12"/>
  <c r="BG287" i="12"/>
  <c r="BE287" i="12"/>
  <c r="BC287" i="12"/>
  <c r="BA287" i="12"/>
  <c r="AY287" i="12"/>
  <c r="AW287" i="12"/>
  <c r="AU287" i="12"/>
  <c r="AS287" i="12"/>
  <c r="AQ287" i="12"/>
  <c r="AO287" i="12"/>
  <c r="AM287" i="12"/>
  <c r="AK287" i="12"/>
  <c r="AI287" i="12"/>
  <c r="AG287" i="12"/>
  <c r="AE287" i="12"/>
  <c r="AC287" i="12"/>
  <c r="AA287" i="12"/>
  <c r="Y287" i="12"/>
  <c r="W287" i="12"/>
  <c r="U287" i="12"/>
  <c r="S287" i="12"/>
  <c r="Q287" i="12"/>
  <c r="O287" i="12"/>
  <c r="M287" i="12"/>
  <c r="K287" i="12"/>
  <c r="I287" i="12"/>
  <c r="G287" i="12"/>
  <c r="E287" i="12"/>
  <c r="FG286" i="12"/>
  <c r="FE286" i="12"/>
  <c r="FC286" i="12"/>
  <c r="FA286" i="12"/>
  <c r="EY286" i="12"/>
  <c r="EW286" i="12"/>
  <c r="EU286" i="12"/>
  <c r="ES286" i="12"/>
  <c r="EQ286" i="12"/>
  <c r="EO286" i="12"/>
  <c r="EM286" i="12"/>
  <c r="EK286" i="12"/>
  <c r="EI286" i="12"/>
  <c r="EG286" i="12"/>
  <c r="EE286" i="12"/>
  <c r="EC286" i="12"/>
  <c r="EA286" i="12"/>
  <c r="DY286" i="12"/>
  <c r="DW286" i="12"/>
  <c r="DU286" i="12"/>
  <c r="DS286" i="12"/>
  <c r="DQ286" i="12"/>
  <c r="DO286" i="12"/>
  <c r="DM286" i="12"/>
  <c r="DK286" i="12"/>
  <c r="DI286" i="12"/>
  <c r="DG286" i="12"/>
  <c r="DE286" i="12"/>
  <c r="DC286" i="12"/>
  <c r="DA286" i="12"/>
  <c r="CY286" i="12"/>
  <c r="CW286" i="12"/>
  <c r="CU286" i="12"/>
  <c r="CS286" i="12"/>
  <c r="CQ286" i="12"/>
  <c r="CO286" i="12"/>
  <c r="CM286" i="12"/>
  <c r="CK286" i="12"/>
  <c r="CI286" i="12"/>
  <c r="CG286" i="12"/>
  <c r="CE286" i="12"/>
  <c r="CC286" i="12"/>
  <c r="CA286" i="12"/>
  <c r="BY286" i="12"/>
  <c r="BW286" i="12"/>
  <c r="BU286" i="12"/>
  <c r="BS286" i="12"/>
  <c r="BQ286" i="12"/>
  <c r="BO286" i="12"/>
  <c r="BM286" i="12"/>
  <c r="BK286" i="12"/>
  <c r="BI286" i="12"/>
  <c r="BG286" i="12"/>
  <c r="BE286" i="12"/>
  <c r="BC286" i="12"/>
  <c r="BA286" i="12"/>
  <c r="AY286" i="12"/>
  <c r="AW286" i="12"/>
  <c r="AU286" i="12"/>
  <c r="AS286" i="12"/>
  <c r="AQ286" i="12"/>
  <c r="AO286" i="12"/>
  <c r="AM286" i="12"/>
  <c r="AK286" i="12"/>
  <c r="AI286" i="12"/>
  <c r="AG286" i="12"/>
  <c r="AE286" i="12"/>
  <c r="AC286" i="12"/>
  <c r="AA286" i="12"/>
  <c r="Y286" i="12"/>
  <c r="W286" i="12"/>
  <c r="U286" i="12"/>
  <c r="S286" i="12"/>
  <c r="Q286" i="12"/>
  <c r="O286" i="12"/>
  <c r="M286" i="12"/>
  <c r="K286" i="12"/>
  <c r="I286" i="12"/>
  <c r="G286" i="12"/>
  <c r="E286" i="12"/>
  <c r="FG285" i="12"/>
  <c r="FE285" i="12"/>
  <c r="FC285" i="12"/>
  <c r="FA285" i="12"/>
  <c r="EY285" i="12"/>
  <c r="EW285" i="12"/>
  <c r="EU285" i="12"/>
  <c r="ES285" i="12"/>
  <c r="EQ285" i="12"/>
  <c r="EO285" i="12"/>
  <c r="EM285" i="12"/>
  <c r="EK285" i="12"/>
  <c r="EI285" i="12"/>
  <c r="EG285" i="12"/>
  <c r="EE285" i="12"/>
  <c r="EC285" i="12"/>
  <c r="EA285" i="12"/>
  <c r="DY285" i="12"/>
  <c r="DW285" i="12"/>
  <c r="DU285" i="12"/>
  <c r="DS285" i="12"/>
  <c r="DQ285" i="12"/>
  <c r="DO285" i="12"/>
  <c r="DM285" i="12"/>
  <c r="DK285" i="12"/>
  <c r="DI285" i="12"/>
  <c r="DG285" i="12"/>
  <c r="DE285" i="12"/>
  <c r="DC285" i="12"/>
  <c r="DA285" i="12"/>
  <c r="CY285" i="12"/>
  <c r="CW285" i="12"/>
  <c r="CU285" i="12"/>
  <c r="CS285" i="12"/>
  <c r="CQ285" i="12"/>
  <c r="CO285" i="12"/>
  <c r="CM285" i="12"/>
  <c r="CK285" i="12"/>
  <c r="CI285" i="12"/>
  <c r="CG285" i="12"/>
  <c r="CE285" i="12"/>
  <c r="CC285" i="12"/>
  <c r="CA285" i="12"/>
  <c r="BY285" i="12"/>
  <c r="BW285" i="12"/>
  <c r="BU285" i="12"/>
  <c r="BS285" i="12"/>
  <c r="BQ285" i="12"/>
  <c r="BO285" i="12"/>
  <c r="BM285" i="12"/>
  <c r="BK285" i="12"/>
  <c r="BI285" i="12"/>
  <c r="BG285" i="12"/>
  <c r="BE285" i="12"/>
  <c r="BC285" i="12"/>
  <c r="BA285" i="12"/>
  <c r="AY285" i="12"/>
  <c r="AW285" i="12"/>
  <c r="AU285" i="12"/>
  <c r="AS285" i="12"/>
  <c r="AQ285" i="12"/>
  <c r="AO285" i="12"/>
  <c r="AM285" i="12"/>
  <c r="AK285" i="12"/>
  <c r="AI285" i="12"/>
  <c r="AG285" i="12"/>
  <c r="AE285" i="12"/>
  <c r="AC285" i="12"/>
  <c r="AA285" i="12"/>
  <c r="Y285" i="12"/>
  <c r="W285" i="12"/>
  <c r="U285" i="12"/>
  <c r="S285" i="12"/>
  <c r="Q285" i="12"/>
  <c r="O285" i="12"/>
  <c r="M285" i="12"/>
  <c r="K285" i="12"/>
  <c r="I285" i="12"/>
  <c r="G285" i="12"/>
  <c r="E285" i="12"/>
  <c r="FG284" i="12"/>
  <c r="FE284" i="12"/>
  <c r="FC284" i="12"/>
  <c r="FA284" i="12"/>
  <c r="EY284" i="12"/>
  <c r="EW284" i="12"/>
  <c r="EU284" i="12"/>
  <c r="ES284" i="12"/>
  <c r="EQ284" i="12"/>
  <c r="EO284" i="12"/>
  <c r="EM284" i="12"/>
  <c r="EK284" i="12"/>
  <c r="EI284" i="12"/>
  <c r="EG284" i="12"/>
  <c r="EE284" i="12"/>
  <c r="EC284" i="12"/>
  <c r="EA284" i="12"/>
  <c r="DY284" i="12"/>
  <c r="DW284" i="12"/>
  <c r="DU284" i="12"/>
  <c r="DS284" i="12"/>
  <c r="DQ284" i="12"/>
  <c r="DO284" i="12"/>
  <c r="DM284" i="12"/>
  <c r="DK284" i="12"/>
  <c r="DI284" i="12"/>
  <c r="DG284" i="12"/>
  <c r="DE284" i="12"/>
  <c r="DC284" i="12"/>
  <c r="DA284" i="12"/>
  <c r="CY284" i="12"/>
  <c r="CW284" i="12"/>
  <c r="CU284" i="12"/>
  <c r="CS284" i="12"/>
  <c r="CQ284" i="12"/>
  <c r="CO284" i="12"/>
  <c r="CM284" i="12"/>
  <c r="CK284" i="12"/>
  <c r="CI284" i="12"/>
  <c r="CG284" i="12"/>
  <c r="CE284" i="12"/>
  <c r="CC284" i="12"/>
  <c r="CA284" i="12"/>
  <c r="BY284" i="12"/>
  <c r="BW284" i="12"/>
  <c r="BU284" i="12"/>
  <c r="BS284" i="12"/>
  <c r="BQ284" i="12"/>
  <c r="BO284" i="12"/>
  <c r="BM284" i="12"/>
  <c r="BK284" i="12"/>
  <c r="BI284" i="12"/>
  <c r="BG284" i="12"/>
  <c r="BE284" i="12"/>
  <c r="BC284" i="12"/>
  <c r="BA284" i="12"/>
  <c r="AY284" i="12"/>
  <c r="AW284" i="12"/>
  <c r="AU284" i="12"/>
  <c r="AS284" i="12"/>
  <c r="AQ284" i="12"/>
  <c r="AO284" i="12"/>
  <c r="AM284" i="12"/>
  <c r="AK284" i="12"/>
  <c r="AI284" i="12"/>
  <c r="AG284" i="12"/>
  <c r="AE284" i="12"/>
  <c r="AC284" i="12"/>
  <c r="AA284" i="12"/>
  <c r="Y284" i="12"/>
  <c r="W284" i="12"/>
  <c r="U284" i="12"/>
  <c r="S284" i="12"/>
  <c r="Q284" i="12"/>
  <c r="O284" i="12"/>
  <c r="M284" i="12"/>
  <c r="K284" i="12"/>
  <c r="I284" i="12"/>
  <c r="G284" i="12"/>
  <c r="E284" i="12"/>
  <c r="FG283" i="12"/>
  <c r="FE283" i="12"/>
  <c r="FC283" i="12"/>
  <c r="FA283" i="12"/>
  <c r="EY283" i="12"/>
  <c r="EW283" i="12"/>
  <c r="EU283" i="12"/>
  <c r="ES283" i="12"/>
  <c r="EQ283" i="12"/>
  <c r="EO283" i="12"/>
  <c r="EM283" i="12"/>
  <c r="EK283" i="12"/>
  <c r="EI283" i="12"/>
  <c r="EG283" i="12"/>
  <c r="EE283" i="12"/>
  <c r="EC283" i="12"/>
  <c r="EA283" i="12"/>
  <c r="DY283" i="12"/>
  <c r="DW283" i="12"/>
  <c r="DU283" i="12"/>
  <c r="DS283" i="12"/>
  <c r="DQ283" i="12"/>
  <c r="DO283" i="12"/>
  <c r="DM283" i="12"/>
  <c r="DK283" i="12"/>
  <c r="DI283" i="12"/>
  <c r="DG283" i="12"/>
  <c r="DE283" i="12"/>
  <c r="DC283" i="12"/>
  <c r="DA283" i="12"/>
  <c r="CY283" i="12"/>
  <c r="CW283" i="12"/>
  <c r="CU283" i="12"/>
  <c r="CS283" i="12"/>
  <c r="CQ283" i="12"/>
  <c r="CO283" i="12"/>
  <c r="CM283" i="12"/>
  <c r="CK283" i="12"/>
  <c r="CI283" i="12"/>
  <c r="CG283" i="12"/>
  <c r="CE283" i="12"/>
  <c r="CC283" i="12"/>
  <c r="CA283" i="12"/>
  <c r="BY283" i="12"/>
  <c r="BW283" i="12"/>
  <c r="BU283" i="12"/>
  <c r="BS283" i="12"/>
  <c r="BQ283" i="12"/>
  <c r="BO283" i="12"/>
  <c r="BM283" i="12"/>
  <c r="BK283" i="12"/>
  <c r="BI283" i="12"/>
  <c r="BG283" i="12"/>
  <c r="BE283" i="12"/>
  <c r="BC283" i="12"/>
  <c r="BA283" i="12"/>
  <c r="AY283" i="12"/>
  <c r="AW283" i="12"/>
  <c r="AU283" i="12"/>
  <c r="AS283" i="12"/>
  <c r="AQ283" i="12"/>
  <c r="AO283" i="12"/>
  <c r="AM283" i="12"/>
  <c r="AK283" i="12"/>
  <c r="AI283" i="12"/>
  <c r="AG283" i="12"/>
  <c r="AE283" i="12"/>
  <c r="AC283" i="12"/>
  <c r="AA283" i="12"/>
  <c r="Y283" i="12"/>
  <c r="W283" i="12"/>
  <c r="U283" i="12"/>
  <c r="S283" i="12"/>
  <c r="Q283" i="12"/>
  <c r="O283" i="12"/>
  <c r="M283" i="12"/>
  <c r="K283" i="12"/>
  <c r="I283" i="12"/>
  <c r="G283" i="12"/>
  <c r="E283" i="12"/>
  <c r="FG282" i="12"/>
  <c r="FE282" i="12"/>
  <c r="FC282" i="12"/>
  <c r="FA282" i="12"/>
  <c r="EY282" i="12"/>
  <c r="EW282" i="12"/>
  <c r="EU282" i="12"/>
  <c r="ES282" i="12"/>
  <c r="EQ282" i="12"/>
  <c r="EO282" i="12"/>
  <c r="EM282" i="12"/>
  <c r="EK282" i="12"/>
  <c r="EI282" i="12"/>
  <c r="EG282" i="12"/>
  <c r="EE282" i="12"/>
  <c r="EC282" i="12"/>
  <c r="EA282" i="12"/>
  <c r="DY282" i="12"/>
  <c r="DW282" i="12"/>
  <c r="DU282" i="12"/>
  <c r="DS282" i="12"/>
  <c r="DQ282" i="12"/>
  <c r="DO282" i="12"/>
  <c r="DM282" i="12"/>
  <c r="DK282" i="12"/>
  <c r="DI282" i="12"/>
  <c r="DG282" i="12"/>
  <c r="DE282" i="12"/>
  <c r="DC282" i="12"/>
  <c r="DA282" i="12"/>
  <c r="CY282" i="12"/>
  <c r="CW282" i="12"/>
  <c r="CU282" i="12"/>
  <c r="CS282" i="12"/>
  <c r="CQ282" i="12"/>
  <c r="CO282" i="12"/>
  <c r="CM282" i="12"/>
  <c r="CK282" i="12"/>
  <c r="CI282" i="12"/>
  <c r="CG282" i="12"/>
  <c r="CE282" i="12"/>
  <c r="CC282" i="12"/>
  <c r="CA282" i="12"/>
  <c r="BY282" i="12"/>
  <c r="BW282" i="12"/>
  <c r="BU282" i="12"/>
  <c r="BS282" i="12"/>
  <c r="BQ282" i="12"/>
  <c r="BO282" i="12"/>
  <c r="BM282" i="12"/>
  <c r="BK282" i="12"/>
  <c r="BI282" i="12"/>
  <c r="BG282" i="12"/>
  <c r="BE282" i="12"/>
  <c r="BC282" i="12"/>
  <c r="BA282" i="12"/>
  <c r="AY282" i="12"/>
  <c r="AW282" i="12"/>
  <c r="AU282" i="12"/>
  <c r="AS282" i="12"/>
  <c r="AQ282" i="12"/>
  <c r="AO282" i="12"/>
  <c r="AM282" i="12"/>
  <c r="AK282" i="12"/>
  <c r="AI282" i="12"/>
  <c r="AG282" i="12"/>
  <c r="AE282" i="12"/>
  <c r="AC282" i="12"/>
  <c r="AA282" i="12"/>
  <c r="Y282" i="12"/>
  <c r="W282" i="12"/>
  <c r="U282" i="12"/>
  <c r="S282" i="12"/>
  <c r="Q282" i="12"/>
  <c r="O282" i="12"/>
  <c r="M282" i="12"/>
  <c r="K282" i="12"/>
  <c r="I282" i="12"/>
  <c r="G282" i="12"/>
  <c r="E282" i="12"/>
  <c r="FG281" i="12"/>
  <c r="FE281" i="12"/>
  <c r="FC281" i="12"/>
  <c r="FA281" i="12"/>
  <c r="EY281" i="12"/>
  <c r="EW281" i="12"/>
  <c r="EU281" i="12"/>
  <c r="ES281" i="12"/>
  <c r="EQ281" i="12"/>
  <c r="EO281" i="12"/>
  <c r="EM281" i="12"/>
  <c r="EK281" i="12"/>
  <c r="EI281" i="12"/>
  <c r="EG281" i="12"/>
  <c r="EE281" i="12"/>
  <c r="EC281" i="12"/>
  <c r="EA281" i="12"/>
  <c r="DY281" i="12"/>
  <c r="DW281" i="12"/>
  <c r="DU281" i="12"/>
  <c r="DS281" i="12"/>
  <c r="DQ281" i="12"/>
  <c r="DO281" i="12"/>
  <c r="DM281" i="12"/>
  <c r="DK281" i="12"/>
  <c r="DI281" i="12"/>
  <c r="DG281" i="12"/>
  <c r="DE281" i="12"/>
  <c r="DC281" i="12"/>
  <c r="DA281" i="12"/>
  <c r="CY281" i="12"/>
  <c r="CW281" i="12"/>
  <c r="CU281" i="12"/>
  <c r="CS281" i="12"/>
  <c r="CQ281" i="12"/>
  <c r="CO281" i="12"/>
  <c r="CM281" i="12"/>
  <c r="CK281" i="12"/>
  <c r="CI281" i="12"/>
  <c r="CG281" i="12"/>
  <c r="CE281" i="12"/>
  <c r="CC281" i="12"/>
  <c r="CA281" i="12"/>
  <c r="BY281" i="12"/>
  <c r="BW281" i="12"/>
  <c r="BU281" i="12"/>
  <c r="BS281" i="12"/>
  <c r="BQ281" i="12"/>
  <c r="BO281" i="12"/>
  <c r="BM281" i="12"/>
  <c r="BK281" i="12"/>
  <c r="BI281" i="12"/>
  <c r="BG281" i="12"/>
  <c r="BE281" i="12"/>
  <c r="BC281" i="12"/>
  <c r="BA281" i="12"/>
  <c r="AY281" i="12"/>
  <c r="AW281" i="12"/>
  <c r="AU281" i="12"/>
  <c r="AS281" i="12"/>
  <c r="AQ281" i="12"/>
  <c r="AO281" i="12"/>
  <c r="AM281" i="12"/>
  <c r="AK281" i="12"/>
  <c r="AI281" i="12"/>
  <c r="AG281" i="12"/>
  <c r="AE281" i="12"/>
  <c r="AC281" i="12"/>
  <c r="AA281" i="12"/>
  <c r="Y281" i="12"/>
  <c r="W281" i="12"/>
  <c r="U281" i="12"/>
  <c r="S281" i="12"/>
  <c r="Q281" i="12"/>
  <c r="O281" i="12"/>
  <c r="M281" i="12"/>
  <c r="K281" i="12"/>
  <c r="I281" i="12"/>
  <c r="G281" i="12"/>
  <c r="E281" i="12"/>
  <c r="FG280" i="12"/>
  <c r="FE280" i="12"/>
  <c r="FC280" i="12"/>
  <c r="FA280" i="12"/>
  <c r="EY280" i="12"/>
  <c r="EW280" i="12"/>
  <c r="EU280" i="12"/>
  <c r="ES280" i="12"/>
  <c r="EQ280" i="12"/>
  <c r="EO280" i="12"/>
  <c r="EM280" i="12"/>
  <c r="EK280" i="12"/>
  <c r="EI280" i="12"/>
  <c r="EG280" i="12"/>
  <c r="EE280" i="12"/>
  <c r="EC280" i="12"/>
  <c r="EA280" i="12"/>
  <c r="DY280" i="12"/>
  <c r="DW280" i="12"/>
  <c r="DU280" i="12"/>
  <c r="DS280" i="12"/>
  <c r="DQ280" i="12"/>
  <c r="DO280" i="12"/>
  <c r="DM280" i="12"/>
  <c r="DK280" i="12"/>
  <c r="DI280" i="12"/>
  <c r="DG280" i="12"/>
  <c r="DE280" i="12"/>
  <c r="DC280" i="12"/>
  <c r="DA280" i="12"/>
  <c r="CY280" i="12"/>
  <c r="CW280" i="12"/>
  <c r="CU280" i="12"/>
  <c r="CS280" i="12"/>
  <c r="CQ280" i="12"/>
  <c r="CO280" i="12"/>
  <c r="CM280" i="12"/>
  <c r="CK280" i="12"/>
  <c r="CI280" i="12"/>
  <c r="CG280" i="12"/>
  <c r="CE280" i="12"/>
  <c r="CC280" i="12"/>
  <c r="CA280" i="12"/>
  <c r="BY280" i="12"/>
  <c r="BW280" i="12"/>
  <c r="BU280" i="12"/>
  <c r="BS280" i="12"/>
  <c r="BQ280" i="12"/>
  <c r="BO280" i="12"/>
  <c r="BM280" i="12"/>
  <c r="BK280" i="12"/>
  <c r="BI280" i="12"/>
  <c r="BG280" i="12"/>
  <c r="BE280" i="12"/>
  <c r="BC280" i="12"/>
  <c r="BA280" i="12"/>
  <c r="AY280" i="12"/>
  <c r="AW280" i="12"/>
  <c r="AU280" i="12"/>
  <c r="AS280" i="12"/>
  <c r="AQ280" i="12"/>
  <c r="AO280" i="12"/>
  <c r="AM280" i="12"/>
  <c r="AK280" i="12"/>
  <c r="AI280" i="12"/>
  <c r="AG280" i="12"/>
  <c r="AE280" i="12"/>
  <c r="AC280" i="12"/>
  <c r="AA280" i="12"/>
  <c r="Y280" i="12"/>
  <c r="W280" i="12"/>
  <c r="U280" i="12"/>
  <c r="S280" i="12"/>
  <c r="Q280" i="12"/>
  <c r="O280" i="12"/>
  <c r="M280" i="12"/>
  <c r="K280" i="12"/>
  <c r="I280" i="12"/>
  <c r="G280" i="12"/>
  <c r="E280" i="12"/>
  <c r="FG279" i="12"/>
  <c r="FE279" i="12"/>
  <c r="FC279" i="12"/>
  <c r="FA279" i="12"/>
  <c r="EY279" i="12"/>
  <c r="EW279" i="12"/>
  <c r="EU279" i="12"/>
  <c r="ES279" i="12"/>
  <c r="EQ279" i="12"/>
  <c r="EO279" i="12"/>
  <c r="EM279" i="12"/>
  <c r="EK279" i="12"/>
  <c r="EI279" i="12"/>
  <c r="EG279" i="12"/>
  <c r="EE279" i="12"/>
  <c r="EC279" i="12"/>
  <c r="EA279" i="12"/>
  <c r="DY279" i="12"/>
  <c r="DW279" i="12"/>
  <c r="DU279" i="12"/>
  <c r="DS279" i="12"/>
  <c r="DQ279" i="12"/>
  <c r="DO279" i="12"/>
  <c r="DM279" i="12"/>
  <c r="DK279" i="12"/>
  <c r="DI279" i="12"/>
  <c r="DG279" i="12"/>
  <c r="DE279" i="12"/>
  <c r="DC279" i="12"/>
  <c r="DA279" i="12"/>
  <c r="CY279" i="12"/>
  <c r="CW279" i="12"/>
  <c r="CU279" i="12"/>
  <c r="CS279" i="12"/>
  <c r="CQ279" i="12"/>
  <c r="CO279" i="12"/>
  <c r="CM279" i="12"/>
  <c r="CK279" i="12"/>
  <c r="CI279" i="12"/>
  <c r="CG279" i="12"/>
  <c r="CE279" i="12"/>
  <c r="CC279" i="12"/>
  <c r="CA279" i="12"/>
  <c r="BY279" i="12"/>
  <c r="BW279" i="12"/>
  <c r="BU279" i="12"/>
  <c r="BS279" i="12"/>
  <c r="BQ279" i="12"/>
  <c r="BO279" i="12"/>
  <c r="BM279" i="12"/>
  <c r="BK279" i="12"/>
  <c r="BI279" i="12"/>
  <c r="BG279" i="12"/>
  <c r="BE279" i="12"/>
  <c r="BC279" i="12"/>
  <c r="BA279" i="12"/>
  <c r="AY279" i="12"/>
  <c r="AW279" i="12"/>
  <c r="AU279" i="12"/>
  <c r="AS279" i="12"/>
  <c r="AQ279" i="12"/>
  <c r="AO279" i="12"/>
  <c r="AM279" i="12"/>
  <c r="AK279" i="12"/>
  <c r="AI279" i="12"/>
  <c r="AG279" i="12"/>
  <c r="AE279" i="12"/>
  <c r="AC279" i="12"/>
  <c r="AA279" i="12"/>
  <c r="Y279" i="12"/>
  <c r="W279" i="12"/>
  <c r="U279" i="12"/>
  <c r="S279" i="12"/>
  <c r="Q279" i="12"/>
  <c r="O279" i="12"/>
  <c r="M279" i="12"/>
  <c r="K279" i="12"/>
  <c r="I279" i="12"/>
  <c r="G279" i="12"/>
  <c r="E279" i="12"/>
  <c r="FG278" i="12"/>
  <c r="FE278" i="12"/>
  <c r="FC278" i="12"/>
  <c r="FA278" i="12"/>
  <c r="EY278" i="12"/>
  <c r="EW278" i="12"/>
  <c r="EU278" i="12"/>
  <c r="ES278" i="12"/>
  <c r="EQ278" i="12"/>
  <c r="EO278" i="12"/>
  <c r="EM278" i="12"/>
  <c r="EK278" i="12"/>
  <c r="EI278" i="12"/>
  <c r="EG278" i="12"/>
  <c r="EE278" i="12"/>
  <c r="EC278" i="12"/>
  <c r="EA278" i="12"/>
  <c r="DY278" i="12"/>
  <c r="DW278" i="12"/>
  <c r="DU278" i="12"/>
  <c r="DS278" i="12"/>
  <c r="DQ278" i="12"/>
  <c r="DO278" i="12"/>
  <c r="DM278" i="12"/>
  <c r="DK278" i="12"/>
  <c r="DI278" i="12"/>
  <c r="DG278" i="12"/>
  <c r="DE278" i="12"/>
  <c r="DC278" i="12"/>
  <c r="DA278" i="12"/>
  <c r="CY278" i="12"/>
  <c r="CW278" i="12"/>
  <c r="CU278" i="12"/>
  <c r="CS278" i="12"/>
  <c r="CQ278" i="12"/>
  <c r="CO278" i="12"/>
  <c r="CM278" i="12"/>
  <c r="CK278" i="12"/>
  <c r="CI278" i="12"/>
  <c r="CG278" i="12"/>
  <c r="CE278" i="12"/>
  <c r="CC278" i="12"/>
  <c r="CA278" i="12"/>
  <c r="BY278" i="12"/>
  <c r="BW278" i="12"/>
  <c r="BU278" i="12"/>
  <c r="BS278" i="12"/>
  <c r="BQ278" i="12"/>
  <c r="BO278" i="12"/>
  <c r="BM278" i="12"/>
  <c r="BK278" i="12"/>
  <c r="BI278" i="12"/>
  <c r="BG278" i="12"/>
  <c r="BE278" i="12"/>
  <c r="BC278" i="12"/>
  <c r="BA278" i="12"/>
  <c r="AY278" i="12"/>
  <c r="AW278" i="12"/>
  <c r="AU278" i="12"/>
  <c r="AS278" i="12"/>
  <c r="AQ278" i="12"/>
  <c r="AO278" i="12"/>
  <c r="AM278" i="12"/>
  <c r="AK278" i="12"/>
  <c r="AI278" i="12"/>
  <c r="AG278" i="12"/>
  <c r="AE278" i="12"/>
  <c r="AC278" i="12"/>
  <c r="AA278" i="12"/>
  <c r="Y278" i="12"/>
  <c r="W278" i="12"/>
  <c r="U278" i="12"/>
  <c r="S278" i="12"/>
  <c r="Q278" i="12"/>
  <c r="O278" i="12"/>
  <c r="M278" i="12"/>
  <c r="K278" i="12"/>
  <c r="I278" i="12"/>
  <c r="G278" i="12"/>
  <c r="E278" i="12"/>
  <c r="FG277" i="12"/>
  <c r="FE277" i="12"/>
  <c r="FC277" i="12"/>
  <c r="FA277" i="12"/>
  <c r="EY277" i="12"/>
  <c r="EW277" i="12"/>
  <c r="EU277" i="12"/>
  <c r="ES277" i="12"/>
  <c r="EQ277" i="12"/>
  <c r="EO277" i="12"/>
  <c r="EM277" i="12"/>
  <c r="EK277" i="12"/>
  <c r="EI277" i="12"/>
  <c r="EG277" i="12"/>
  <c r="EE277" i="12"/>
  <c r="EC277" i="12"/>
  <c r="EA277" i="12"/>
  <c r="DY277" i="12"/>
  <c r="DW277" i="12"/>
  <c r="DU277" i="12"/>
  <c r="DS277" i="12"/>
  <c r="DQ277" i="12"/>
  <c r="DO277" i="12"/>
  <c r="DM277" i="12"/>
  <c r="DK277" i="12"/>
  <c r="DI277" i="12"/>
  <c r="DG277" i="12"/>
  <c r="DE277" i="12"/>
  <c r="DC277" i="12"/>
  <c r="DA277" i="12"/>
  <c r="CY277" i="12"/>
  <c r="CW277" i="12"/>
  <c r="CU277" i="12"/>
  <c r="CS277" i="12"/>
  <c r="CQ277" i="12"/>
  <c r="CO277" i="12"/>
  <c r="CM277" i="12"/>
  <c r="CK277" i="12"/>
  <c r="CI277" i="12"/>
  <c r="CG277" i="12"/>
  <c r="CE277" i="12"/>
  <c r="CC277" i="12"/>
  <c r="CA277" i="12"/>
  <c r="BY277" i="12"/>
  <c r="BW277" i="12"/>
  <c r="BU277" i="12"/>
  <c r="BS277" i="12"/>
  <c r="BQ277" i="12"/>
  <c r="BO277" i="12"/>
  <c r="BM277" i="12"/>
  <c r="BK277" i="12"/>
  <c r="BI277" i="12"/>
  <c r="BG277" i="12"/>
  <c r="BE277" i="12"/>
  <c r="BC277" i="12"/>
  <c r="BA277" i="12"/>
  <c r="AY277" i="12"/>
  <c r="AW277" i="12"/>
  <c r="AU277" i="12"/>
  <c r="AS277" i="12"/>
  <c r="AQ277" i="12"/>
  <c r="AO277" i="12"/>
  <c r="AM277" i="12"/>
  <c r="AK277" i="12"/>
  <c r="AI277" i="12"/>
  <c r="AG277" i="12"/>
  <c r="AE277" i="12"/>
  <c r="AC277" i="12"/>
  <c r="AA277" i="12"/>
  <c r="Y277" i="12"/>
  <c r="W277" i="12"/>
  <c r="U277" i="12"/>
  <c r="S277" i="12"/>
  <c r="Q277" i="12"/>
  <c r="O277" i="12"/>
  <c r="M277" i="12"/>
  <c r="K277" i="12"/>
  <c r="I277" i="12"/>
  <c r="G277" i="12"/>
  <c r="E277" i="12"/>
  <c r="FG276" i="12"/>
  <c r="FE276" i="12"/>
  <c r="FC276" i="12"/>
  <c r="FA276" i="12"/>
  <c r="EY276" i="12"/>
  <c r="EW276" i="12"/>
  <c r="EU276" i="12"/>
  <c r="ES276" i="12"/>
  <c r="EQ276" i="12"/>
  <c r="EO276" i="12"/>
  <c r="EM276" i="12"/>
  <c r="EK276" i="12"/>
  <c r="EI276" i="12"/>
  <c r="EG276" i="12"/>
  <c r="EE276" i="12"/>
  <c r="EC276" i="12"/>
  <c r="EA276" i="12"/>
  <c r="DY276" i="12"/>
  <c r="DW276" i="12"/>
  <c r="DU276" i="12"/>
  <c r="DS276" i="12"/>
  <c r="DQ276" i="12"/>
  <c r="DO276" i="12"/>
  <c r="DM276" i="12"/>
  <c r="DK276" i="12"/>
  <c r="DI276" i="12"/>
  <c r="DG276" i="12"/>
  <c r="DE276" i="12"/>
  <c r="DC276" i="12"/>
  <c r="DA276" i="12"/>
  <c r="CY276" i="12"/>
  <c r="CW276" i="12"/>
  <c r="CU276" i="12"/>
  <c r="CS276" i="12"/>
  <c r="CQ276" i="12"/>
  <c r="CO276" i="12"/>
  <c r="CM276" i="12"/>
  <c r="CK276" i="12"/>
  <c r="CI276" i="12"/>
  <c r="CG276" i="12"/>
  <c r="CE276" i="12"/>
  <c r="CC276" i="12"/>
  <c r="CA276" i="12"/>
  <c r="BY276" i="12"/>
  <c r="BW276" i="12"/>
  <c r="BU276" i="12"/>
  <c r="BS276" i="12"/>
  <c r="BQ276" i="12"/>
  <c r="BO276" i="12"/>
  <c r="BM276" i="12"/>
  <c r="BK276" i="12"/>
  <c r="BI276" i="12"/>
  <c r="BG276" i="12"/>
  <c r="BE276" i="12"/>
  <c r="BC276" i="12"/>
  <c r="BA276" i="12"/>
  <c r="AY276" i="12"/>
  <c r="AW276" i="12"/>
  <c r="AU276" i="12"/>
  <c r="AS276" i="12"/>
  <c r="AQ276" i="12"/>
  <c r="AO276" i="12"/>
  <c r="AM276" i="12"/>
  <c r="AK276" i="12"/>
  <c r="AI276" i="12"/>
  <c r="AG276" i="12"/>
  <c r="AE276" i="12"/>
  <c r="AC276" i="12"/>
  <c r="AA276" i="12"/>
  <c r="Y276" i="12"/>
  <c r="W276" i="12"/>
  <c r="U276" i="12"/>
  <c r="S276" i="12"/>
  <c r="Q276" i="12"/>
  <c r="O276" i="12"/>
  <c r="M276" i="12"/>
  <c r="K276" i="12"/>
  <c r="I276" i="12"/>
  <c r="G276" i="12"/>
  <c r="E276" i="12"/>
  <c r="FG275" i="12"/>
  <c r="FE275" i="12"/>
  <c r="FC275" i="12"/>
  <c r="FA275" i="12"/>
  <c r="EY275" i="12"/>
  <c r="EW275" i="12"/>
  <c r="EU275" i="12"/>
  <c r="ES275" i="12"/>
  <c r="EQ275" i="12"/>
  <c r="EO275" i="12"/>
  <c r="EM275" i="12"/>
  <c r="EK275" i="12"/>
  <c r="EI275" i="12"/>
  <c r="EG275" i="12"/>
  <c r="EE275" i="12"/>
  <c r="EC275" i="12"/>
  <c r="EA275" i="12"/>
  <c r="DY275" i="12"/>
  <c r="DW275" i="12"/>
  <c r="DU275" i="12"/>
  <c r="DS275" i="12"/>
  <c r="DQ275" i="12"/>
  <c r="DO275" i="12"/>
  <c r="DM275" i="12"/>
  <c r="DK275" i="12"/>
  <c r="DI275" i="12"/>
  <c r="DG275" i="12"/>
  <c r="DE275" i="12"/>
  <c r="DC275" i="12"/>
  <c r="DA275" i="12"/>
  <c r="CY275" i="12"/>
  <c r="CW275" i="12"/>
  <c r="CU275" i="12"/>
  <c r="CS275" i="12"/>
  <c r="CQ275" i="12"/>
  <c r="CO275" i="12"/>
  <c r="CM275" i="12"/>
  <c r="CK275" i="12"/>
  <c r="CI275" i="12"/>
  <c r="CG275" i="12"/>
  <c r="CE275" i="12"/>
  <c r="CC275" i="12"/>
  <c r="CA275" i="12"/>
  <c r="BY275" i="12"/>
  <c r="BW275" i="12"/>
  <c r="BU275" i="12"/>
  <c r="BS275" i="12"/>
  <c r="BQ275" i="12"/>
  <c r="BO275" i="12"/>
  <c r="BM275" i="12"/>
  <c r="BK275" i="12"/>
  <c r="BI275" i="12"/>
  <c r="BG275" i="12"/>
  <c r="BE275" i="12"/>
  <c r="BC275" i="12"/>
  <c r="BA275" i="12"/>
  <c r="AY275" i="12"/>
  <c r="AW275" i="12"/>
  <c r="AU275" i="12"/>
  <c r="AS275" i="12"/>
  <c r="AQ275" i="12"/>
  <c r="AO275" i="12"/>
  <c r="AM275" i="12"/>
  <c r="AK275" i="12"/>
  <c r="AI275" i="12"/>
  <c r="AG275" i="12"/>
  <c r="AE275" i="12"/>
  <c r="AC275" i="12"/>
  <c r="AA275" i="12"/>
  <c r="Y275" i="12"/>
  <c r="W275" i="12"/>
  <c r="U275" i="12"/>
  <c r="S275" i="12"/>
  <c r="Q275" i="12"/>
  <c r="O275" i="12"/>
  <c r="M275" i="12"/>
  <c r="K275" i="12"/>
  <c r="I275" i="12"/>
  <c r="G275" i="12"/>
  <c r="E275" i="12"/>
  <c r="FG274" i="12"/>
  <c r="FE274" i="12"/>
  <c r="FC274" i="12"/>
  <c r="FA274" i="12"/>
  <c r="EY274" i="12"/>
  <c r="EW274" i="12"/>
  <c r="EU274" i="12"/>
  <c r="ES274" i="12"/>
  <c r="EQ274" i="12"/>
  <c r="EO274" i="12"/>
  <c r="EM274" i="12"/>
  <c r="EK274" i="12"/>
  <c r="EI274" i="12"/>
  <c r="EG274" i="12"/>
  <c r="EE274" i="12"/>
  <c r="EC274" i="12"/>
  <c r="EA274" i="12"/>
  <c r="DY274" i="12"/>
  <c r="DW274" i="12"/>
  <c r="DU274" i="12"/>
  <c r="DS274" i="12"/>
  <c r="DQ274" i="12"/>
  <c r="DO274" i="12"/>
  <c r="DM274" i="12"/>
  <c r="DK274" i="12"/>
  <c r="DI274" i="12"/>
  <c r="DG274" i="12"/>
  <c r="DE274" i="12"/>
  <c r="DC274" i="12"/>
  <c r="DA274" i="12"/>
  <c r="CY274" i="12"/>
  <c r="CW274" i="12"/>
  <c r="CU274" i="12"/>
  <c r="CS274" i="12"/>
  <c r="CQ274" i="12"/>
  <c r="CO274" i="12"/>
  <c r="CM274" i="12"/>
  <c r="CK274" i="12"/>
  <c r="CI274" i="12"/>
  <c r="CG274" i="12"/>
  <c r="CE274" i="12"/>
  <c r="CC274" i="12"/>
  <c r="CA274" i="12"/>
  <c r="BY274" i="12"/>
  <c r="BW274" i="12"/>
  <c r="BU274" i="12"/>
  <c r="BS274" i="12"/>
  <c r="BQ274" i="12"/>
  <c r="BO274" i="12"/>
  <c r="BM274" i="12"/>
  <c r="BK274" i="12"/>
  <c r="BI274" i="12"/>
  <c r="BG274" i="12"/>
  <c r="BE274" i="12"/>
  <c r="BC274" i="12"/>
  <c r="BA274" i="12"/>
  <c r="AY274" i="12"/>
  <c r="AW274" i="12"/>
  <c r="AU274" i="12"/>
  <c r="AS274" i="12"/>
  <c r="AQ274" i="12"/>
  <c r="AO274" i="12"/>
  <c r="AM274" i="12"/>
  <c r="AK274" i="12"/>
  <c r="AI274" i="12"/>
  <c r="AG274" i="12"/>
  <c r="AE274" i="12"/>
  <c r="AC274" i="12"/>
  <c r="AA274" i="12"/>
  <c r="Y274" i="12"/>
  <c r="W274" i="12"/>
  <c r="U274" i="12"/>
  <c r="S274" i="12"/>
  <c r="Q274" i="12"/>
  <c r="O274" i="12"/>
  <c r="M274" i="12"/>
  <c r="K274" i="12"/>
  <c r="I274" i="12"/>
  <c r="G274" i="12"/>
  <c r="E274" i="12"/>
  <c r="FG273" i="12"/>
  <c r="FE273" i="12"/>
  <c r="FC273" i="12"/>
  <c r="FA273" i="12"/>
  <c r="EY273" i="12"/>
  <c r="EW273" i="12"/>
  <c r="EU273" i="12"/>
  <c r="ES273" i="12"/>
  <c r="EQ273" i="12"/>
  <c r="EO273" i="12"/>
  <c r="EM273" i="12"/>
  <c r="EK273" i="12"/>
  <c r="EI273" i="12"/>
  <c r="EG273" i="12"/>
  <c r="EE273" i="12"/>
  <c r="EC273" i="12"/>
  <c r="EA273" i="12"/>
  <c r="DY273" i="12"/>
  <c r="DW273" i="12"/>
  <c r="DU273" i="12"/>
  <c r="DS273" i="12"/>
  <c r="DQ273" i="12"/>
  <c r="DO273" i="12"/>
  <c r="DM273" i="12"/>
  <c r="DK273" i="12"/>
  <c r="DI273" i="12"/>
  <c r="DG273" i="12"/>
  <c r="DE273" i="12"/>
  <c r="DC273" i="12"/>
  <c r="DA273" i="12"/>
  <c r="CY273" i="12"/>
  <c r="CW273" i="12"/>
  <c r="CU273" i="12"/>
  <c r="CS273" i="12"/>
  <c r="CQ273" i="12"/>
  <c r="CO273" i="12"/>
  <c r="CM273" i="12"/>
  <c r="CK273" i="12"/>
  <c r="CI273" i="12"/>
  <c r="CG273" i="12"/>
  <c r="CE273" i="12"/>
  <c r="CC273" i="12"/>
  <c r="CA273" i="12"/>
  <c r="BY273" i="12"/>
  <c r="BW273" i="12"/>
  <c r="BU273" i="12"/>
  <c r="BS273" i="12"/>
  <c r="BQ273" i="12"/>
  <c r="BO273" i="12"/>
  <c r="BM273" i="12"/>
  <c r="BK273" i="12"/>
  <c r="BI273" i="12"/>
  <c r="BG273" i="12"/>
  <c r="BE273" i="12"/>
  <c r="BC273" i="12"/>
  <c r="BA273" i="12"/>
  <c r="AY273" i="12"/>
  <c r="AW273" i="12"/>
  <c r="AU273" i="12"/>
  <c r="AS273" i="12"/>
  <c r="AQ273" i="12"/>
  <c r="AO273" i="12"/>
  <c r="AM273" i="12"/>
  <c r="AK273" i="12"/>
  <c r="AI273" i="12"/>
  <c r="AG273" i="12"/>
  <c r="AE273" i="12"/>
  <c r="AC273" i="12"/>
  <c r="AA273" i="12"/>
  <c r="Y273" i="12"/>
  <c r="W273" i="12"/>
  <c r="U273" i="12"/>
  <c r="S273" i="12"/>
  <c r="Q273" i="12"/>
  <c r="O273" i="12"/>
  <c r="M273" i="12"/>
  <c r="K273" i="12"/>
  <c r="I273" i="12"/>
  <c r="G273" i="12"/>
  <c r="E273" i="12"/>
  <c r="FG272" i="12"/>
  <c r="FE272" i="12"/>
  <c r="FC272" i="12"/>
  <c r="FA272" i="12"/>
  <c r="EY272" i="12"/>
  <c r="EW272" i="12"/>
  <c r="EU272" i="12"/>
  <c r="ES272" i="12"/>
  <c r="EQ272" i="12"/>
  <c r="EO272" i="12"/>
  <c r="EM272" i="12"/>
  <c r="EK272" i="12"/>
  <c r="EI272" i="12"/>
  <c r="EG272" i="12"/>
  <c r="EE272" i="12"/>
  <c r="EC272" i="12"/>
  <c r="EA272" i="12"/>
  <c r="DY272" i="12"/>
  <c r="DW272" i="12"/>
  <c r="DU272" i="12"/>
  <c r="DS272" i="12"/>
  <c r="DQ272" i="12"/>
  <c r="DO272" i="12"/>
  <c r="DM272" i="12"/>
  <c r="DK272" i="12"/>
  <c r="DI272" i="12"/>
  <c r="DG272" i="12"/>
  <c r="DE272" i="12"/>
  <c r="DC272" i="12"/>
  <c r="DA272" i="12"/>
  <c r="CY272" i="12"/>
  <c r="CW272" i="12"/>
  <c r="CU272" i="12"/>
  <c r="CS272" i="12"/>
  <c r="CQ272" i="12"/>
  <c r="CO272" i="12"/>
  <c r="CM272" i="12"/>
  <c r="CK272" i="12"/>
  <c r="CI272" i="12"/>
  <c r="CG272" i="12"/>
  <c r="CE272" i="12"/>
  <c r="CC272" i="12"/>
  <c r="CA272" i="12"/>
  <c r="BY272" i="12"/>
  <c r="BW272" i="12"/>
  <c r="BU272" i="12"/>
  <c r="BS272" i="12"/>
  <c r="BQ272" i="12"/>
  <c r="BO272" i="12"/>
  <c r="BM272" i="12"/>
  <c r="BK272" i="12"/>
  <c r="BI272" i="12"/>
  <c r="BG272" i="12"/>
  <c r="BE272" i="12"/>
  <c r="BC272" i="12"/>
  <c r="BA272" i="12"/>
  <c r="AY272" i="12"/>
  <c r="AW272" i="12"/>
  <c r="AU272" i="12"/>
  <c r="AS272" i="12"/>
  <c r="AQ272" i="12"/>
  <c r="AO272" i="12"/>
  <c r="AM272" i="12"/>
  <c r="AK272" i="12"/>
  <c r="AI272" i="12"/>
  <c r="AG272" i="12"/>
  <c r="AE272" i="12"/>
  <c r="AC272" i="12"/>
  <c r="AA272" i="12"/>
  <c r="Y272" i="12"/>
  <c r="W272" i="12"/>
  <c r="U272" i="12"/>
  <c r="S272" i="12"/>
  <c r="Q272" i="12"/>
  <c r="O272" i="12"/>
  <c r="M272" i="12"/>
  <c r="K272" i="12"/>
  <c r="I272" i="12"/>
  <c r="G272" i="12"/>
  <c r="E272" i="12"/>
  <c r="FG271" i="12"/>
  <c r="FE271" i="12"/>
  <c r="FC271" i="12"/>
  <c r="FA271" i="12"/>
  <c r="EY271" i="12"/>
  <c r="EW271" i="12"/>
  <c r="EU271" i="12"/>
  <c r="ES271" i="12"/>
  <c r="EQ271" i="12"/>
  <c r="EO271" i="12"/>
  <c r="EM271" i="12"/>
  <c r="EK271" i="12"/>
  <c r="EI271" i="12"/>
  <c r="EG271" i="12"/>
  <c r="EE271" i="12"/>
  <c r="EC271" i="12"/>
  <c r="EA271" i="12"/>
  <c r="DY271" i="12"/>
  <c r="DW271" i="12"/>
  <c r="DU271" i="12"/>
  <c r="DS271" i="12"/>
  <c r="DQ271" i="12"/>
  <c r="DO271" i="12"/>
  <c r="DM271" i="12"/>
  <c r="DK271" i="12"/>
  <c r="DI271" i="12"/>
  <c r="DG271" i="12"/>
  <c r="DE271" i="12"/>
  <c r="DC271" i="12"/>
  <c r="DA271" i="12"/>
  <c r="CY271" i="12"/>
  <c r="CW271" i="12"/>
  <c r="CU271" i="12"/>
  <c r="CS271" i="12"/>
  <c r="CQ271" i="12"/>
  <c r="CO271" i="12"/>
  <c r="CM271" i="12"/>
  <c r="CK271" i="12"/>
  <c r="CI271" i="12"/>
  <c r="CG271" i="12"/>
  <c r="CE271" i="12"/>
  <c r="CC271" i="12"/>
  <c r="CA271" i="12"/>
  <c r="BY271" i="12"/>
  <c r="BW271" i="12"/>
  <c r="BU271" i="12"/>
  <c r="BS271" i="12"/>
  <c r="BQ271" i="12"/>
  <c r="BO271" i="12"/>
  <c r="BM271" i="12"/>
  <c r="BK271" i="12"/>
  <c r="BI271" i="12"/>
  <c r="BG271" i="12"/>
  <c r="BE271" i="12"/>
  <c r="BC271" i="12"/>
  <c r="BA271" i="12"/>
  <c r="AY271" i="12"/>
  <c r="AW271" i="12"/>
  <c r="AU271" i="12"/>
  <c r="AS271" i="12"/>
  <c r="AQ271" i="12"/>
  <c r="AO271" i="12"/>
  <c r="AM271" i="12"/>
  <c r="AK271" i="12"/>
  <c r="AI271" i="12"/>
  <c r="AG271" i="12"/>
  <c r="AE271" i="12"/>
  <c r="AC271" i="12"/>
  <c r="AA271" i="12"/>
  <c r="Y271" i="12"/>
  <c r="W271" i="12"/>
  <c r="U271" i="12"/>
  <c r="S271" i="12"/>
  <c r="Q271" i="12"/>
  <c r="O271" i="12"/>
  <c r="M271" i="12"/>
  <c r="K271" i="12"/>
  <c r="I271" i="12"/>
  <c r="G271" i="12"/>
  <c r="E271" i="12"/>
  <c r="FG270" i="12"/>
  <c r="FE270" i="12"/>
  <c r="FC270" i="12"/>
  <c r="FA270" i="12"/>
  <c r="EY270" i="12"/>
  <c r="EW270" i="12"/>
  <c r="EU270" i="12"/>
  <c r="ES270" i="12"/>
  <c r="EQ270" i="12"/>
  <c r="EO270" i="12"/>
  <c r="EM270" i="12"/>
  <c r="EK270" i="12"/>
  <c r="EI270" i="12"/>
  <c r="EG270" i="12"/>
  <c r="EE270" i="12"/>
  <c r="EC270" i="12"/>
  <c r="EA270" i="12"/>
  <c r="DY270" i="12"/>
  <c r="DW270" i="12"/>
  <c r="DU270" i="12"/>
  <c r="DS270" i="12"/>
  <c r="DQ270" i="12"/>
  <c r="DO270" i="12"/>
  <c r="DM270" i="12"/>
  <c r="DK270" i="12"/>
  <c r="DI270" i="12"/>
  <c r="DG270" i="12"/>
  <c r="DE270" i="12"/>
  <c r="DC270" i="12"/>
  <c r="DA270" i="12"/>
  <c r="CY270" i="12"/>
  <c r="CW270" i="12"/>
  <c r="CU270" i="12"/>
  <c r="CS270" i="12"/>
  <c r="CQ270" i="12"/>
  <c r="CO270" i="12"/>
  <c r="CM270" i="12"/>
  <c r="CK270" i="12"/>
  <c r="CI270" i="12"/>
  <c r="CG270" i="12"/>
  <c r="CE270" i="12"/>
  <c r="CC270" i="12"/>
  <c r="CA270" i="12"/>
  <c r="BY270" i="12"/>
  <c r="BW270" i="12"/>
  <c r="BU270" i="12"/>
  <c r="BS270" i="12"/>
  <c r="BQ270" i="12"/>
  <c r="BO270" i="12"/>
  <c r="BM270" i="12"/>
  <c r="BK270" i="12"/>
  <c r="BI270" i="12"/>
  <c r="BG270" i="12"/>
  <c r="BE270" i="12"/>
  <c r="BC270" i="12"/>
  <c r="BA270" i="12"/>
  <c r="AY270" i="12"/>
  <c r="AW270" i="12"/>
  <c r="AU270" i="12"/>
  <c r="AS270" i="12"/>
  <c r="AQ270" i="12"/>
  <c r="AO270" i="12"/>
  <c r="AM270" i="12"/>
  <c r="AK270" i="12"/>
  <c r="AI270" i="12"/>
  <c r="AG270" i="12"/>
  <c r="AE270" i="12"/>
  <c r="AC270" i="12"/>
  <c r="AA270" i="12"/>
  <c r="Y270" i="12"/>
  <c r="W270" i="12"/>
  <c r="U270" i="12"/>
  <c r="S270" i="12"/>
  <c r="Q270" i="12"/>
  <c r="O270" i="12"/>
  <c r="M270" i="12"/>
  <c r="K270" i="12"/>
  <c r="I270" i="12"/>
  <c r="G270" i="12"/>
  <c r="E270" i="12"/>
  <c r="FG269" i="12"/>
  <c r="FE269" i="12"/>
  <c r="FC269" i="12"/>
  <c r="FA269" i="12"/>
  <c r="EY269" i="12"/>
  <c r="EW269" i="12"/>
  <c r="EU269" i="12"/>
  <c r="ES269" i="12"/>
  <c r="EQ269" i="12"/>
  <c r="EO269" i="12"/>
  <c r="EM269" i="12"/>
  <c r="EK269" i="12"/>
  <c r="EI269" i="12"/>
  <c r="EG269" i="12"/>
  <c r="EE269" i="12"/>
  <c r="EC269" i="12"/>
  <c r="EA269" i="12"/>
  <c r="DY269" i="12"/>
  <c r="DW269" i="12"/>
  <c r="DU269" i="12"/>
  <c r="DS269" i="12"/>
  <c r="DQ269" i="12"/>
  <c r="DO269" i="12"/>
  <c r="DM269" i="12"/>
  <c r="DK269" i="12"/>
  <c r="DI269" i="12"/>
  <c r="DG269" i="12"/>
  <c r="DE269" i="12"/>
  <c r="DC269" i="12"/>
  <c r="DA269" i="12"/>
  <c r="CY269" i="12"/>
  <c r="CW269" i="12"/>
  <c r="CU269" i="12"/>
  <c r="CS269" i="12"/>
  <c r="CQ269" i="12"/>
  <c r="CO269" i="12"/>
  <c r="CM269" i="12"/>
  <c r="CK269" i="12"/>
  <c r="CI269" i="12"/>
  <c r="CG269" i="12"/>
  <c r="CE269" i="12"/>
  <c r="CC269" i="12"/>
  <c r="CA269" i="12"/>
  <c r="BY269" i="12"/>
  <c r="BW269" i="12"/>
  <c r="BU269" i="12"/>
  <c r="BS269" i="12"/>
  <c r="BQ269" i="12"/>
  <c r="BO269" i="12"/>
  <c r="BM269" i="12"/>
  <c r="BK269" i="12"/>
  <c r="BI269" i="12"/>
  <c r="BG269" i="12"/>
  <c r="BE269" i="12"/>
  <c r="BC269" i="12"/>
  <c r="BA269" i="12"/>
  <c r="AY269" i="12"/>
  <c r="AW269" i="12"/>
  <c r="AU269" i="12"/>
  <c r="AS269" i="12"/>
  <c r="AQ269" i="12"/>
  <c r="AO269" i="12"/>
  <c r="AM269" i="12"/>
  <c r="AK269" i="12"/>
  <c r="AI269" i="12"/>
  <c r="AG269" i="12"/>
  <c r="AE269" i="12"/>
  <c r="AC269" i="12"/>
  <c r="AA269" i="12"/>
  <c r="Y269" i="12"/>
  <c r="W269" i="12"/>
  <c r="U269" i="12"/>
  <c r="S269" i="12"/>
  <c r="Q269" i="12"/>
  <c r="O269" i="12"/>
  <c r="M269" i="12"/>
  <c r="K269" i="12"/>
  <c r="I269" i="12"/>
  <c r="G269" i="12"/>
  <c r="E269" i="12"/>
  <c r="FG268" i="12"/>
  <c r="FE268" i="12"/>
  <c r="FC268" i="12"/>
  <c r="FA268" i="12"/>
  <c r="EY268" i="12"/>
  <c r="EW268" i="12"/>
  <c r="EU268" i="12"/>
  <c r="ES268" i="12"/>
  <c r="EQ268" i="12"/>
  <c r="EO268" i="12"/>
  <c r="EM268" i="12"/>
  <c r="EK268" i="12"/>
  <c r="EI268" i="12"/>
  <c r="EG268" i="12"/>
  <c r="EE268" i="12"/>
  <c r="EC268" i="12"/>
  <c r="EA268" i="12"/>
  <c r="DY268" i="12"/>
  <c r="DW268" i="12"/>
  <c r="DU268" i="12"/>
  <c r="DS268" i="12"/>
  <c r="DQ268" i="12"/>
  <c r="DO268" i="12"/>
  <c r="DM268" i="12"/>
  <c r="DK268" i="12"/>
  <c r="DI268" i="12"/>
  <c r="DG268" i="12"/>
  <c r="DE268" i="12"/>
  <c r="DC268" i="12"/>
  <c r="DA268" i="12"/>
  <c r="CY268" i="12"/>
  <c r="CW268" i="12"/>
  <c r="CU268" i="12"/>
  <c r="CS268" i="12"/>
  <c r="CQ268" i="12"/>
  <c r="CO268" i="12"/>
  <c r="CM268" i="12"/>
  <c r="CK268" i="12"/>
  <c r="CI268" i="12"/>
  <c r="CG268" i="12"/>
  <c r="CE268" i="12"/>
  <c r="CC268" i="12"/>
  <c r="CA268" i="12"/>
  <c r="BY268" i="12"/>
  <c r="BW268" i="12"/>
  <c r="BU268" i="12"/>
  <c r="BS268" i="12"/>
  <c r="BQ268" i="12"/>
  <c r="BO268" i="12"/>
  <c r="BM268" i="12"/>
  <c r="BK268" i="12"/>
  <c r="BI268" i="12"/>
  <c r="BG268" i="12"/>
  <c r="BE268" i="12"/>
  <c r="BC268" i="12"/>
  <c r="BA268" i="12"/>
  <c r="AY268" i="12"/>
  <c r="AW268" i="12"/>
  <c r="AU268" i="12"/>
  <c r="AS268" i="12"/>
  <c r="AQ268" i="12"/>
  <c r="AO268" i="12"/>
  <c r="AM268" i="12"/>
  <c r="AK268" i="12"/>
  <c r="AI268" i="12"/>
  <c r="AG268" i="12"/>
  <c r="AE268" i="12"/>
  <c r="AC268" i="12"/>
  <c r="AA268" i="12"/>
  <c r="Y268" i="12"/>
  <c r="W268" i="12"/>
  <c r="U268" i="12"/>
  <c r="S268" i="12"/>
  <c r="Q268" i="12"/>
  <c r="O268" i="12"/>
  <c r="M268" i="12"/>
  <c r="K268" i="12"/>
  <c r="I268" i="12"/>
  <c r="G268" i="12"/>
  <c r="E268" i="12"/>
  <c r="FG267" i="12"/>
  <c r="FE267" i="12"/>
  <c r="FC267" i="12"/>
  <c r="FA267" i="12"/>
  <c r="EY267" i="12"/>
  <c r="EW267" i="12"/>
  <c r="EU267" i="12"/>
  <c r="ES267" i="12"/>
  <c r="EQ267" i="12"/>
  <c r="EO267" i="12"/>
  <c r="EM267" i="12"/>
  <c r="EK267" i="12"/>
  <c r="EI267" i="12"/>
  <c r="EG267" i="12"/>
  <c r="EE267" i="12"/>
  <c r="EC267" i="12"/>
  <c r="EA267" i="12"/>
  <c r="DY267" i="12"/>
  <c r="DW267" i="12"/>
  <c r="DU267" i="12"/>
  <c r="DS267" i="12"/>
  <c r="DQ267" i="12"/>
  <c r="DO267" i="12"/>
  <c r="DM267" i="12"/>
  <c r="DK267" i="12"/>
  <c r="DI267" i="12"/>
  <c r="DG267" i="12"/>
  <c r="DE267" i="12"/>
  <c r="DC267" i="12"/>
  <c r="DA267" i="12"/>
  <c r="CY267" i="12"/>
  <c r="CW267" i="12"/>
  <c r="CU267" i="12"/>
  <c r="CS267" i="12"/>
  <c r="CQ267" i="12"/>
  <c r="CO267" i="12"/>
  <c r="CM267" i="12"/>
  <c r="CK267" i="12"/>
  <c r="CI267" i="12"/>
  <c r="CG267" i="12"/>
  <c r="CE267" i="12"/>
  <c r="CC267" i="12"/>
  <c r="CA267" i="12"/>
  <c r="BY267" i="12"/>
  <c r="BW267" i="12"/>
  <c r="BU267" i="12"/>
  <c r="BS267" i="12"/>
  <c r="BQ267" i="12"/>
  <c r="BO267" i="12"/>
  <c r="BM267" i="12"/>
  <c r="BK267" i="12"/>
  <c r="BI267" i="12"/>
  <c r="BG267" i="12"/>
  <c r="BE267" i="12"/>
  <c r="BC267" i="12"/>
  <c r="BA267" i="12"/>
  <c r="AY267" i="12"/>
  <c r="AW267" i="12"/>
  <c r="AU267" i="12"/>
  <c r="AS267" i="12"/>
  <c r="AQ267" i="12"/>
  <c r="AO267" i="12"/>
  <c r="AM267" i="12"/>
  <c r="AK267" i="12"/>
  <c r="AI267" i="12"/>
  <c r="AG267" i="12"/>
  <c r="AE267" i="12"/>
  <c r="AC267" i="12"/>
  <c r="AA267" i="12"/>
  <c r="Y267" i="12"/>
  <c r="W267" i="12"/>
  <c r="U267" i="12"/>
  <c r="S267" i="12"/>
  <c r="Q267" i="12"/>
  <c r="O267" i="12"/>
  <c r="M267" i="12"/>
  <c r="K267" i="12"/>
  <c r="I267" i="12"/>
  <c r="G267" i="12"/>
  <c r="E267" i="12"/>
  <c r="FG266" i="12"/>
  <c r="FE266" i="12"/>
  <c r="FC266" i="12"/>
  <c r="FA266" i="12"/>
  <c r="EY266" i="12"/>
  <c r="EW266" i="12"/>
  <c r="EU266" i="12"/>
  <c r="ES266" i="12"/>
  <c r="EQ266" i="12"/>
  <c r="EO266" i="12"/>
  <c r="EM266" i="12"/>
  <c r="EK266" i="12"/>
  <c r="EI266" i="12"/>
  <c r="EG266" i="12"/>
  <c r="EE266" i="12"/>
  <c r="EC266" i="12"/>
  <c r="EA266" i="12"/>
  <c r="DY266" i="12"/>
  <c r="DW266" i="12"/>
  <c r="DU266" i="12"/>
  <c r="DS266" i="12"/>
  <c r="DQ266" i="12"/>
  <c r="DO266" i="12"/>
  <c r="DM266" i="12"/>
  <c r="DK266" i="12"/>
  <c r="DI266" i="12"/>
  <c r="DG266" i="12"/>
  <c r="DE266" i="12"/>
  <c r="DC266" i="12"/>
  <c r="DA266" i="12"/>
  <c r="CY266" i="12"/>
  <c r="CW266" i="12"/>
  <c r="CU266" i="12"/>
  <c r="CS266" i="12"/>
  <c r="CQ266" i="12"/>
  <c r="CO266" i="12"/>
  <c r="CM266" i="12"/>
  <c r="CK266" i="12"/>
  <c r="CI266" i="12"/>
  <c r="CG266" i="12"/>
  <c r="CE266" i="12"/>
  <c r="CC266" i="12"/>
  <c r="CA266" i="12"/>
  <c r="BY266" i="12"/>
  <c r="BW266" i="12"/>
  <c r="BU266" i="12"/>
  <c r="BS266" i="12"/>
  <c r="BQ266" i="12"/>
  <c r="BO266" i="12"/>
  <c r="BM266" i="12"/>
  <c r="BK266" i="12"/>
  <c r="BI266" i="12"/>
  <c r="BG266" i="12"/>
  <c r="BE266" i="12"/>
  <c r="BC266" i="12"/>
  <c r="BA266" i="12"/>
  <c r="AY266" i="12"/>
  <c r="AW266" i="12"/>
  <c r="AU266" i="12"/>
  <c r="AS266" i="12"/>
  <c r="AQ266" i="12"/>
  <c r="AO266" i="12"/>
  <c r="AM266" i="12"/>
  <c r="AK266" i="12"/>
  <c r="AI266" i="12"/>
  <c r="AG266" i="12"/>
  <c r="AE266" i="12"/>
  <c r="AC266" i="12"/>
  <c r="AA266" i="12"/>
  <c r="Y266" i="12"/>
  <c r="W266" i="12"/>
  <c r="U266" i="12"/>
  <c r="S266" i="12"/>
  <c r="Q266" i="12"/>
  <c r="O266" i="12"/>
  <c r="M266" i="12"/>
  <c r="K266" i="12"/>
  <c r="I266" i="12"/>
  <c r="G266" i="12"/>
  <c r="E266" i="12"/>
  <c r="FG265" i="12"/>
  <c r="FE265" i="12"/>
  <c r="FC265" i="12"/>
  <c r="FA265" i="12"/>
  <c r="EY265" i="12"/>
  <c r="EW265" i="12"/>
  <c r="EU265" i="12"/>
  <c r="ES265" i="12"/>
  <c r="EQ265" i="12"/>
  <c r="EO265" i="12"/>
  <c r="EM265" i="12"/>
  <c r="EK265" i="12"/>
  <c r="EI265" i="12"/>
  <c r="EG265" i="12"/>
  <c r="EE265" i="12"/>
  <c r="EC265" i="12"/>
  <c r="EA265" i="12"/>
  <c r="DY265" i="12"/>
  <c r="DW265" i="12"/>
  <c r="DU265" i="12"/>
  <c r="DS265" i="12"/>
  <c r="DQ265" i="12"/>
  <c r="DO265" i="12"/>
  <c r="DM265" i="12"/>
  <c r="DK265" i="12"/>
  <c r="DI265" i="12"/>
  <c r="DG265" i="12"/>
  <c r="DE265" i="12"/>
  <c r="DC265" i="12"/>
  <c r="DA265" i="12"/>
  <c r="CY265" i="12"/>
  <c r="CW265" i="12"/>
  <c r="CU265" i="12"/>
  <c r="CS265" i="12"/>
  <c r="CQ265" i="12"/>
  <c r="CO265" i="12"/>
  <c r="CM265" i="12"/>
  <c r="CK265" i="12"/>
  <c r="CI265" i="12"/>
  <c r="CG265" i="12"/>
  <c r="CE265" i="12"/>
  <c r="CC265" i="12"/>
  <c r="CA265" i="12"/>
  <c r="BY265" i="12"/>
  <c r="BW265" i="12"/>
  <c r="BU265" i="12"/>
  <c r="BS265" i="12"/>
  <c r="BQ265" i="12"/>
  <c r="BO265" i="12"/>
  <c r="BM265" i="12"/>
  <c r="BK265" i="12"/>
  <c r="BI265" i="12"/>
  <c r="BG265" i="12"/>
  <c r="BE265" i="12"/>
  <c r="BC265" i="12"/>
  <c r="BA265" i="12"/>
  <c r="AY265" i="12"/>
  <c r="AW265" i="12"/>
  <c r="AU265" i="12"/>
  <c r="AS265" i="12"/>
  <c r="AQ265" i="12"/>
  <c r="AO265" i="12"/>
  <c r="AM265" i="12"/>
  <c r="AK265" i="12"/>
  <c r="AI265" i="12"/>
  <c r="AG265" i="12"/>
  <c r="AE265" i="12"/>
  <c r="AC265" i="12"/>
  <c r="AA265" i="12"/>
  <c r="Y265" i="12"/>
  <c r="W265" i="12"/>
  <c r="U265" i="12"/>
  <c r="S265" i="12"/>
  <c r="Q265" i="12"/>
  <c r="O265" i="12"/>
  <c r="M265" i="12"/>
  <c r="K265" i="12"/>
  <c r="I265" i="12"/>
  <c r="G265" i="12"/>
  <c r="E265" i="12"/>
  <c r="FG264" i="12"/>
  <c r="FE264" i="12"/>
  <c r="FC264" i="12"/>
  <c r="FA264" i="12"/>
  <c r="EY264" i="12"/>
  <c r="EW264" i="12"/>
  <c r="EU264" i="12"/>
  <c r="ES264" i="12"/>
  <c r="EQ264" i="12"/>
  <c r="EO264" i="12"/>
  <c r="EM264" i="12"/>
  <c r="EK264" i="12"/>
  <c r="EI264" i="12"/>
  <c r="EG264" i="12"/>
  <c r="EE264" i="12"/>
  <c r="EC264" i="12"/>
  <c r="EA264" i="12"/>
  <c r="DY264" i="12"/>
  <c r="DW264" i="12"/>
  <c r="DU264" i="12"/>
  <c r="DS264" i="12"/>
  <c r="DQ264" i="12"/>
  <c r="DO264" i="12"/>
  <c r="DM264" i="12"/>
  <c r="DK264" i="12"/>
  <c r="DI264" i="12"/>
  <c r="DG264" i="12"/>
  <c r="DE264" i="12"/>
  <c r="DC264" i="12"/>
  <c r="DA264" i="12"/>
  <c r="CY264" i="12"/>
  <c r="CW264" i="12"/>
  <c r="CU264" i="12"/>
  <c r="CS264" i="12"/>
  <c r="CQ264" i="12"/>
  <c r="CO264" i="12"/>
  <c r="CM264" i="12"/>
  <c r="CK264" i="12"/>
  <c r="CI264" i="12"/>
  <c r="CG264" i="12"/>
  <c r="CE264" i="12"/>
  <c r="CC264" i="12"/>
  <c r="CA264" i="12"/>
  <c r="BY264" i="12"/>
  <c r="BW264" i="12"/>
  <c r="BU264" i="12"/>
  <c r="BS264" i="12"/>
  <c r="BQ264" i="12"/>
  <c r="BO264" i="12"/>
  <c r="BM264" i="12"/>
  <c r="BK264" i="12"/>
  <c r="BI264" i="12"/>
  <c r="BG264" i="12"/>
  <c r="BE264" i="12"/>
  <c r="BC264" i="12"/>
  <c r="BA264" i="12"/>
  <c r="AY264" i="12"/>
  <c r="AW264" i="12"/>
  <c r="AU264" i="12"/>
  <c r="AS264" i="12"/>
  <c r="AQ264" i="12"/>
  <c r="AO264" i="12"/>
  <c r="AM264" i="12"/>
  <c r="AK264" i="12"/>
  <c r="AI264" i="12"/>
  <c r="AG264" i="12"/>
  <c r="AE264" i="12"/>
  <c r="AC264" i="12"/>
  <c r="AA264" i="12"/>
  <c r="Y264" i="12"/>
  <c r="W264" i="12"/>
  <c r="U264" i="12"/>
  <c r="S264" i="12"/>
  <c r="Q264" i="12"/>
  <c r="O264" i="12"/>
  <c r="M264" i="12"/>
  <c r="K264" i="12"/>
  <c r="I264" i="12"/>
  <c r="G264" i="12"/>
  <c r="E264" i="12"/>
  <c r="FG263" i="12"/>
  <c r="FE263" i="12"/>
  <c r="FC263" i="12"/>
  <c r="FA263" i="12"/>
  <c r="EY263" i="12"/>
  <c r="EW263" i="12"/>
  <c r="EU263" i="12"/>
  <c r="ES263" i="12"/>
  <c r="EQ263" i="12"/>
  <c r="EO263" i="12"/>
  <c r="EM263" i="12"/>
  <c r="EK263" i="12"/>
  <c r="EI263" i="12"/>
  <c r="EG263" i="12"/>
  <c r="EE263" i="12"/>
  <c r="EC263" i="12"/>
  <c r="EA263" i="12"/>
  <c r="DY263" i="12"/>
  <c r="DW263" i="12"/>
  <c r="DU263" i="12"/>
  <c r="DS263" i="12"/>
  <c r="DQ263" i="12"/>
  <c r="DO263" i="12"/>
  <c r="DM263" i="12"/>
  <c r="DK263" i="12"/>
  <c r="DI263" i="12"/>
  <c r="DG263" i="12"/>
  <c r="DE263" i="12"/>
  <c r="DC263" i="12"/>
  <c r="DA263" i="12"/>
  <c r="CY263" i="12"/>
  <c r="CW263" i="12"/>
  <c r="CU263" i="12"/>
  <c r="CS263" i="12"/>
  <c r="CQ263" i="12"/>
  <c r="CO263" i="12"/>
  <c r="CM263" i="12"/>
  <c r="CK263" i="12"/>
  <c r="CI263" i="12"/>
  <c r="CG263" i="12"/>
  <c r="CE263" i="12"/>
  <c r="CC263" i="12"/>
  <c r="CA263" i="12"/>
  <c r="BY263" i="12"/>
  <c r="BW263" i="12"/>
  <c r="BU263" i="12"/>
  <c r="BS263" i="12"/>
  <c r="BQ263" i="12"/>
  <c r="BO263" i="12"/>
  <c r="BM263" i="12"/>
  <c r="BK263" i="12"/>
  <c r="BI263" i="12"/>
  <c r="BG263" i="12"/>
  <c r="BE263" i="12"/>
  <c r="BC263" i="12"/>
  <c r="BA263" i="12"/>
  <c r="AY263" i="12"/>
  <c r="AW263" i="12"/>
  <c r="AU263" i="12"/>
  <c r="AS263" i="12"/>
  <c r="AQ263" i="12"/>
  <c r="AO263" i="12"/>
  <c r="AM263" i="12"/>
  <c r="AK263" i="12"/>
  <c r="AI263" i="12"/>
  <c r="AG263" i="12"/>
  <c r="AE263" i="12"/>
  <c r="AC263" i="12"/>
  <c r="AA263" i="12"/>
  <c r="Y263" i="12"/>
  <c r="W263" i="12"/>
  <c r="U263" i="12"/>
  <c r="S263" i="12"/>
  <c r="Q263" i="12"/>
  <c r="O263" i="12"/>
  <c r="M263" i="12"/>
  <c r="K263" i="12"/>
  <c r="I263" i="12"/>
  <c r="G263" i="12"/>
  <c r="E263" i="12"/>
  <c r="FG262" i="12"/>
  <c r="FE262" i="12"/>
  <c r="FC262" i="12"/>
  <c r="FA262" i="12"/>
  <c r="EY262" i="12"/>
  <c r="EW262" i="12"/>
  <c r="EU262" i="12"/>
  <c r="ES262" i="12"/>
  <c r="EQ262" i="12"/>
  <c r="EO262" i="12"/>
  <c r="EM262" i="12"/>
  <c r="EK262" i="12"/>
  <c r="EI262" i="12"/>
  <c r="EG262" i="12"/>
  <c r="EE262" i="12"/>
  <c r="EC262" i="12"/>
  <c r="EA262" i="12"/>
  <c r="DY262" i="12"/>
  <c r="DW262" i="12"/>
  <c r="DU262" i="12"/>
  <c r="DS262" i="12"/>
  <c r="DQ262" i="12"/>
  <c r="DO262" i="12"/>
  <c r="DM262" i="12"/>
  <c r="DK262" i="12"/>
  <c r="DI262" i="12"/>
  <c r="DG262" i="12"/>
  <c r="DE262" i="12"/>
  <c r="DC262" i="12"/>
  <c r="DA262" i="12"/>
  <c r="CY262" i="12"/>
  <c r="CW262" i="12"/>
  <c r="CU262" i="12"/>
  <c r="CS262" i="12"/>
  <c r="CQ262" i="12"/>
  <c r="CO262" i="12"/>
  <c r="CM262" i="12"/>
  <c r="CK262" i="12"/>
  <c r="CI262" i="12"/>
  <c r="CG262" i="12"/>
  <c r="CE262" i="12"/>
  <c r="CC262" i="12"/>
  <c r="CA262" i="12"/>
  <c r="BY262" i="12"/>
  <c r="BW262" i="12"/>
  <c r="BU262" i="12"/>
  <c r="BS262" i="12"/>
  <c r="BQ262" i="12"/>
  <c r="BO262" i="12"/>
  <c r="BM262" i="12"/>
  <c r="BK262" i="12"/>
  <c r="BI262" i="12"/>
  <c r="BG262" i="12"/>
  <c r="BE262" i="12"/>
  <c r="BC262" i="12"/>
  <c r="BA262" i="12"/>
  <c r="AY262" i="12"/>
  <c r="AW262" i="12"/>
  <c r="AU262" i="12"/>
  <c r="AS262" i="12"/>
  <c r="AQ262" i="12"/>
  <c r="AO262" i="12"/>
  <c r="AM262" i="12"/>
  <c r="AK262" i="12"/>
  <c r="AI262" i="12"/>
  <c r="AG262" i="12"/>
  <c r="AE262" i="12"/>
  <c r="AC262" i="12"/>
  <c r="AA262" i="12"/>
  <c r="Y262" i="12"/>
  <c r="W262" i="12"/>
  <c r="U262" i="12"/>
  <c r="S262" i="12"/>
  <c r="Q262" i="12"/>
  <c r="O262" i="12"/>
  <c r="M262" i="12"/>
  <c r="K262" i="12"/>
  <c r="I262" i="12"/>
  <c r="G262" i="12"/>
  <c r="E262" i="12"/>
  <c r="FG261" i="12"/>
  <c r="FE261" i="12"/>
  <c r="FC261" i="12"/>
  <c r="FA261" i="12"/>
  <c r="EY261" i="12"/>
  <c r="EW261" i="12"/>
  <c r="EU261" i="12"/>
  <c r="ES261" i="12"/>
  <c r="EQ261" i="12"/>
  <c r="EO261" i="12"/>
  <c r="EM261" i="12"/>
  <c r="EK261" i="12"/>
  <c r="EI261" i="12"/>
  <c r="EG261" i="12"/>
  <c r="EE261" i="12"/>
  <c r="EC261" i="12"/>
  <c r="EA261" i="12"/>
  <c r="DY261" i="12"/>
  <c r="DW261" i="12"/>
  <c r="DU261" i="12"/>
  <c r="DS261" i="12"/>
  <c r="DQ261" i="12"/>
  <c r="DO261" i="12"/>
  <c r="DM261" i="12"/>
  <c r="DK261" i="12"/>
  <c r="DI261" i="12"/>
  <c r="DG261" i="12"/>
  <c r="DE261" i="12"/>
  <c r="DC261" i="12"/>
  <c r="DA261" i="12"/>
  <c r="CY261" i="12"/>
  <c r="CW261" i="12"/>
  <c r="CU261" i="12"/>
  <c r="CS261" i="12"/>
  <c r="CQ261" i="12"/>
  <c r="CO261" i="12"/>
  <c r="CM261" i="12"/>
  <c r="CK261" i="12"/>
  <c r="CI261" i="12"/>
  <c r="CG261" i="12"/>
  <c r="CE261" i="12"/>
  <c r="CC261" i="12"/>
  <c r="CA261" i="12"/>
  <c r="BY261" i="12"/>
  <c r="BW261" i="12"/>
  <c r="BU261" i="12"/>
  <c r="BS261" i="12"/>
  <c r="BQ261" i="12"/>
  <c r="BO261" i="12"/>
  <c r="BM261" i="12"/>
  <c r="BK261" i="12"/>
  <c r="BI261" i="12"/>
  <c r="BG261" i="12"/>
  <c r="BE261" i="12"/>
  <c r="BC261" i="12"/>
  <c r="BA261" i="12"/>
  <c r="AY261" i="12"/>
  <c r="AW261" i="12"/>
  <c r="AU261" i="12"/>
  <c r="AS261" i="12"/>
  <c r="AQ261" i="12"/>
  <c r="AO261" i="12"/>
  <c r="AM261" i="12"/>
  <c r="AK261" i="12"/>
  <c r="AI261" i="12"/>
  <c r="AG261" i="12"/>
  <c r="AE261" i="12"/>
  <c r="AC261" i="12"/>
  <c r="AA261" i="12"/>
  <c r="Y261" i="12"/>
  <c r="W261" i="12"/>
  <c r="U261" i="12"/>
  <c r="S261" i="12"/>
  <c r="Q261" i="12"/>
  <c r="O261" i="12"/>
  <c r="M261" i="12"/>
  <c r="K261" i="12"/>
  <c r="I261" i="12"/>
  <c r="G261" i="12"/>
  <c r="E261" i="12"/>
  <c r="FG260" i="12"/>
  <c r="FE260" i="12"/>
  <c r="FC260" i="12"/>
  <c r="FA260" i="12"/>
  <c r="EY260" i="12"/>
  <c r="EW260" i="12"/>
  <c r="EU260" i="12"/>
  <c r="ES260" i="12"/>
  <c r="EQ260" i="12"/>
  <c r="EO260" i="12"/>
  <c r="EM260" i="12"/>
  <c r="EK260" i="12"/>
  <c r="EI260" i="12"/>
  <c r="EG260" i="12"/>
  <c r="EE260" i="12"/>
  <c r="EC260" i="12"/>
  <c r="EA260" i="12"/>
  <c r="DY260" i="12"/>
  <c r="DW260" i="12"/>
  <c r="DU260" i="12"/>
  <c r="DS260" i="12"/>
  <c r="DQ260" i="12"/>
  <c r="DO260" i="12"/>
  <c r="DM260" i="12"/>
  <c r="DK260" i="12"/>
  <c r="DI260" i="12"/>
  <c r="DG260" i="12"/>
  <c r="DE260" i="12"/>
  <c r="DC260" i="12"/>
  <c r="DA260" i="12"/>
  <c r="CY260" i="12"/>
  <c r="CW260" i="12"/>
  <c r="CU260" i="12"/>
  <c r="CS260" i="12"/>
  <c r="CQ260" i="12"/>
  <c r="CO260" i="12"/>
  <c r="CM260" i="12"/>
  <c r="CK260" i="12"/>
  <c r="CI260" i="12"/>
  <c r="CG260" i="12"/>
  <c r="CE260" i="12"/>
  <c r="CC260" i="12"/>
  <c r="CA260" i="12"/>
  <c r="BY260" i="12"/>
  <c r="BW260" i="12"/>
  <c r="BU260" i="12"/>
  <c r="BS260" i="12"/>
  <c r="BQ260" i="12"/>
  <c r="BO260" i="12"/>
  <c r="BM260" i="12"/>
  <c r="BK260" i="12"/>
  <c r="BI260" i="12"/>
  <c r="BG260" i="12"/>
  <c r="BE260" i="12"/>
  <c r="BC260" i="12"/>
  <c r="BA260" i="12"/>
  <c r="AY260" i="12"/>
  <c r="AW260" i="12"/>
  <c r="AU260" i="12"/>
  <c r="AS260" i="12"/>
  <c r="AQ260" i="12"/>
  <c r="AO260" i="12"/>
  <c r="AM260" i="12"/>
  <c r="AK260" i="12"/>
  <c r="AI260" i="12"/>
  <c r="AG260" i="12"/>
  <c r="AE260" i="12"/>
  <c r="AC260" i="12"/>
  <c r="AA260" i="12"/>
  <c r="Y260" i="12"/>
  <c r="W260" i="12"/>
  <c r="U260" i="12"/>
  <c r="S260" i="12"/>
  <c r="Q260" i="12"/>
  <c r="O260" i="12"/>
  <c r="M260" i="12"/>
  <c r="K260" i="12"/>
  <c r="I260" i="12"/>
  <c r="G260" i="12"/>
  <c r="E260" i="12"/>
  <c r="FG259" i="12"/>
  <c r="FE259" i="12"/>
  <c r="FC259" i="12"/>
  <c r="FA259" i="12"/>
  <c r="EY259" i="12"/>
  <c r="EW259" i="12"/>
  <c r="EU259" i="12"/>
  <c r="ES259" i="12"/>
  <c r="EQ259" i="12"/>
  <c r="EO259" i="12"/>
  <c r="EM259" i="12"/>
  <c r="EK259" i="12"/>
  <c r="EI259" i="12"/>
  <c r="EG259" i="12"/>
  <c r="EE259" i="12"/>
  <c r="EC259" i="12"/>
  <c r="EA259" i="12"/>
  <c r="DY259" i="12"/>
  <c r="DW259" i="12"/>
  <c r="DU259" i="12"/>
  <c r="DS259" i="12"/>
  <c r="DQ259" i="12"/>
  <c r="DO259" i="12"/>
  <c r="DM259" i="12"/>
  <c r="DK259" i="12"/>
  <c r="DI259" i="12"/>
  <c r="DG259" i="12"/>
  <c r="DE259" i="12"/>
  <c r="DC259" i="12"/>
  <c r="DA259" i="12"/>
  <c r="CY259" i="12"/>
  <c r="CW259" i="12"/>
  <c r="CU259" i="12"/>
  <c r="CS259" i="12"/>
  <c r="CQ259" i="12"/>
  <c r="CO259" i="12"/>
  <c r="CM259" i="12"/>
  <c r="CK259" i="12"/>
  <c r="CI259" i="12"/>
  <c r="CG259" i="12"/>
  <c r="CE259" i="12"/>
  <c r="CC259" i="12"/>
  <c r="CA259" i="12"/>
  <c r="BY259" i="12"/>
  <c r="BW259" i="12"/>
  <c r="BU259" i="12"/>
  <c r="BS259" i="12"/>
  <c r="BQ259" i="12"/>
  <c r="BO259" i="12"/>
  <c r="BM259" i="12"/>
  <c r="BK259" i="12"/>
  <c r="BI259" i="12"/>
  <c r="BG259" i="12"/>
  <c r="BE259" i="12"/>
  <c r="BC259" i="12"/>
  <c r="BA259" i="12"/>
  <c r="AY259" i="12"/>
  <c r="AW259" i="12"/>
  <c r="AU259" i="12"/>
  <c r="AS259" i="12"/>
  <c r="AQ259" i="12"/>
  <c r="AO259" i="12"/>
  <c r="AM259" i="12"/>
  <c r="AK259" i="12"/>
  <c r="AI259" i="12"/>
  <c r="AG259" i="12"/>
  <c r="AE259" i="12"/>
  <c r="AC259" i="12"/>
  <c r="AA259" i="12"/>
  <c r="Y259" i="12"/>
  <c r="W259" i="12"/>
  <c r="U259" i="12"/>
  <c r="S259" i="12"/>
  <c r="Q259" i="12"/>
  <c r="O259" i="12"/>
  <c r="M259" i="12"/>
  <c r="K259" i="12"/>
  <c r="I259" i="12"/>
  <c r="G259" i="12"/>
  <c r="E259" i="12"/>
  <c r="FG258" i="12"/>
  <c r="FE258" i="12"/>
  <c r="FC258" i="12"/>
  <c r="FA258" i="12"/>
  <c r="EY258" i="12"/>
  <c r="EW258" i="12"/>
  <c r="EU258" i="12"/>
  <c r="ES258" i="12"/>
  <c r="EQ258" i="12"/>
  <c r="EO258" i="12"/>
  <c r="EM258" i="12"/>
  <c r="EK258" i="12"/>
  <c r="EI258" i="12"/>
  <c r="EG258" i="12"/>
  <c r="EE258" i="12"/>
  <c r="EC258" i="12"/>
  <c r="EA258" i="12"/>
  <c r="DY258" i="12"/>
  <c r="DW258" i="12"/>
  <c r="DU258" i="12"/>
  <c r="DS258" i="12"/>
  <c r="DQ258" i="12"/>
  <c r="DO258" i="12"/>
  <c r="DM258" i="12"/>
  <c r="DK258" i="12"/>
  <c r="DI258" i="12"/>
  <c r="DG258" i="12"/>
  <c r="DE258" i="12"/>
  <c r="DC258" i="12"/>
  <c r="DA258" i="12"/>
  <c r="CY258" i="12"/>
  <c r="CW258" i="12"/>
  <c r="CU258" i="12"/>
  <c r="CS258" i="12"/>
  <c r="CQ258" i="12"/>
  <c r="CO258" i="12"/>
  <c r="CM258" i="12"/>
  <c r="CK258" i="12"/>
  <c r="CI258" i="12"/>
  <c r="CG258" i="12"/>
  <c r="CE258" i="12"/>
  <c r="CC258" i="12"/>
  <c r="CA258" i="12"/>
  <c r="BY258" i="12"/>
  <c r="BW258" i="12"/>
  <c r="BU258" i="12"/>
  <c r="BS258" i="12"/>
  <c r="BQ258" i="12"/>
  <c r="BO258" i="12"/>
  <c r="BM258" i="12"/>
  <c r="BK258" i="12"/>
  <c r="BI258" i="12"/>
  <c r="BG258" i="12"/>
  <c r="BE258" i="12"/>
  <c r="BC258" i="12"/>
  <c r="BA258" i="12"/>
  <c r="AY258" i="12"/>
  <c r="AW258" i="12"/>
  <c r="AU258" i="12"/>
  <c r="AS258" i="12"/>
  <c r="AQ258" i="12"/>
  <c r="AO258" i="12"/>
  <c r="AM258" i="12"/>
  <c r="AK258" i="12"/>
  <c r="AI258" i="12"/>
  <c r="AG258" i="12"/>
  <c r="AE258" i="12"/>
  <c r="AC258" i="12"/>
  <c r="AA258" i="12"/>
  <c r="Y258" i="12"/>
  <c r="W258" i="12"/>
  <c r="U258" i="12"/>
  <c r="S258" i="12"/>
  <c r="Q258" i="12"/>
  <c r="O258" i="12"/>
  <c r="M258" i="12"/>
  <c r="K258" i="12"/>
  <c r="I258" i="12"/>
  <c r="G258" i="12"/>
  <c r="E258" i="12"/>
  <c r="FG257" i="12"/>
  <c r="FE257" i="12"/>
  <c r="FC257" i="12"/>
  <c r="FA257" i="12"/>
  <c r="EY257" i="12"/>
  <c r="EW257" i="12"/>
  <c r="EU257" i="12"/>
  <c r="ES257" i="12"/>
  <c r="EQ257" i="12"/>
  <c r="EO257" i="12"/>
  <c r="EM257" i="12"/>
  <c r="EK257" i="12"/>
  <c r="EI257" i="12"/>
  <c r="EG257" i="12"/>
  <c r="EE257" i="12"/>
  <c r="EC257" i="12"/>
  <c r="EA257" i="12"/>
  <c r="DY257" i="12"/>
  <c r="DW257" i="12"/>
  <c r="DU257" i="12"/>
  <c r="DS257" i="12"/>
  <c r="DQ257" i="12"/>
  <c r="DO257" i="12"/>
  <c r="DM257" i="12"/>
  <c r="DK257" i="12"/>
  <c r="DI257" i="12"/>
  <c r="DG257" i="12"/>
  <c r="DE257" i="12"/>
  <c r="DC257" i="12"/>
  <c r="DA257" i="12"/>
  <c r="CY257" i="12"/>
  <c r="CW257" i="12"/>
  <c r="CU257" i="12"/>
  <c r="CS257" i="12"/>
  <c r="CQ257" i="12"/>
  <c r="CO257" i="12"/>
  <c r="CM257" i="12"/>
  <c r="CK257" i="12"/>
  <c r="CI257" i="12"/>
  <c r="CG257" i="12"/>
  <c r="CE257" i="12"/>
  <c r="CC257" i="12"/>
  <c r="CA257" i="12"/>
  <c r="BY257" i="12"/>
  <c r="BW257" i="12"/>
  <c r="BU257" i="12"/>
  <c r="BS257" i="12"/>
  <c r="BQ257" i="12"/>
  <c r="BO257" i="12"/>
  <c r="BM257" i="12"/>
  <c r="BK257" i="12"/>
  <c r="BI257" i="12"/>
  <c r="BG257" i="12"/>
  <c r="BE257" i="12"/>
  <c r="BC257" i="12"/>
  <c r="BA257" i="12"/>
  <c r="AY257" i="12"/>
  <c r="AW257" i="12"/>
  <c r="AU257" i="12"/>
  <c r="AS257" i="12"/>
  <c r="AQ257" i="12"/>
  <c r="AO257" i="12"/>
  <c r="AM257" i="12"/>
  <c r="AK257" i="12"/>
  <c r="AI257" i="12"/>
  <c r="AG257" i="12"/>
  <c r="AE257" i="12"/>
  <c r="AC257" i="12"/>
  <c r="AA257" i="12"/>
  <c r="Y257" i="12"/>
  <c r="W257" i="12"/>
  <c r="U257" i="12"/>
  <c r="S257" i="12"/>
  <c r="Q257" i="12"/>
  <c r="O257" i="12"/>
  <c r="M257" i="12"/>
  <c r="K257" i="12"/>
  <c r="I257" i="12"/>
  <c r="G257" i="12"/>
  <c r="E257" i="12"/>
  <c r="FG256" i="12"/>
  <c r="FE256" i="12"/>
  <c r="FC256" i="12"/>
  <c r="FA256" i="12"/>
  <c r="EY256" i="12"/>
  <c r="EW256" i="12"/>
  <c r="EU256" i="12"/>
  <c r="ES256" i="12"/>
  <c r="EQ256" i="12"/>
  <c r="EO256" i="12"/>
  <c r="EM256" i="12"/>
  <c r="EK256" i="12"/>
  <c r="EI256" i="12"/>
  <c r="EG256" i="12"/>
  <c r="EE256" i="12"/>
  <c r="EC256" i="12"/>
  <c r="EA256" i="12"/>
  <c r="DY256" i="12"/>
  <c r="DW256" i="12"/>
  <c r="DU256" i="12"/>
  <c r="DS256" i="12"/>
  <c r="DQ256" i="12"/>
  <c r="DO256" i="12"/>
  <c r="DM256" i="12"/>
  <c r="DK256" i="12"/>
  <c r="DI256" i="12"/>
  <c r="DG256" i="12"/>
  <c r="DE256" i="12"/>
  <c r="DC256" i="12"/>
  <c r="DA256" i="12"/>
  <c r="CY256" i="12"/>
  <c r="CW256" i="12"/>
  <c r="CU256" i="12"/>
  <c r="CS256" i="12"/>
  <c r="CQ256" i="12"/>
  <c r="CO256" i="12"/>
  <c r="CM256" i="12"/>
  <c r="CK256" i="12"/>
  <c r="CI256" i="12"/>
  <c r="CG256" i="12"/>
  <c r="CE256" i="12"/>
  <c r="CC256" i="12"/>
  <c r="CA256" i="12"/>
  <c r="BY256" i="12"/>
  <c r="BW256" i="12"/>
  <c r="BU256" i="12"/>
  <c r="BS256" i="12"/>
  <c r="BQ256" i="12"/>
  <c r="BO256" i="12"/>
  <c r="BM256" i="12"/>
  <c r="BK256" i="12"/>
  <c r="BI256" i="12"/>
  <c r="BG256" i="12"/>
  <c r="BE256" i="12"/>
  <c r="BC256" i="12"/>
  <c r="BA256" i="12"/>
  <c r="AY256" i="12"/>
  <c r="AW256" i="12"/>
  <c r="AU256" i="12"/>
  <c r="AS256" i="12"/>
  <c r="AQ256" i="12"/>
  <c r="AO256" i="12"/>
  <c r="AM256" i="12"/>
  <c r="AK256" i="12"/>
  <c r="AI256" i="12"/>
  <c r="AG256" i="12"/>
  <c r="AE256" i="12"/>
  <c r="AC256" i="12"/>
  <c r="AA256" i="12"/>
  <c r="Y256" i="12"/>
  <c r="W256" i="12"/>
  <c r="U256" i="12"/>
  <c r="S256" i="12"/>
  <c r="Q256" i="12"/>
  <c r="O256" i="12"/>
  <c r="M256" i="12"/>
  <c r="K256" i="12"/>
  <c r="I256" i="12"/>
  <c r="G256" i="12"/>
  <c r="E256" i="12"/>
  <c r="FG255" i="12"/>
  <c r="FE255" i="12"/>
  <c r="FC255" i="12"/>
  <c r="FA255" i="12"/>
  <c r="EY255" i="12"/>
  <c r="EW255" i="12"/>
  <c r="EU255" i="12"/>
  <c r="ES255" i="12"/>
  <c r="EQ255" i="12"/>
  <c r="EO255" i="12"/>
  <c r="EM255" i="12"/>
  <c r="EK255" i="12"/>
  <c r="EI255" i="12"/>
  <c r="EG255" i="12"/>
  <c r="EE255" i="12"/>
  <c r="EC255" i="12"/>
  <c r="EA255" i="12"/>
  <c r="DY255" i="12"/>
  <c r="DW255" i="12"/>
  <c r="DU255" i="12"/>
  <c r="DS255" i="12"/>
  <c r="DQ255" i="12"/>
  <c r="DO255" i="12"/>
  <c r="DM255" i="12"/>
  <c r="DK255" i="12"/>
  <c r="DI255" i="12"/>
  <c r="DG255" i="12"/>
  <c r="DE255" i="12"/>
  <c r="DC255" i="12"/>
  <c r="DA255" i="12"/>
  <c r="CY255" i="12"/>
  <c r="CW255" i="12"/>
  <c r="CU255" i="12"/>
  <c r="CS255" i="12"/>
  <c r="CQ255" i="12"/>
  <c r="CO255" i="12"/>
  <c r="CM255" i="12"/>
  <c r="CK255" i="12"/>
  <c r="CI255" i="12"/>
  <c r="CG255" i="12"/>
  <c r="CE255" i="12"/>
  <c r="CC255" i="12"/>
  <c r="CA255" i="12"/>
  <c r="BY255" i="12"/>
  <c r="BW255" i="12"/>
  <c r="BU255" i="12"/>
  <c r="BS255" i="12"/>
  <c r="BQ255" i="12"/>
  <c r="BO255" i="12"/>
  <c r="BM255" i="12"/>
  <c r="BK255" i="12"/>
  <c r="BI255" i="12"/>
  <c r="BG255" i="12"/>
  <c r="BE255" i="12"/>
  <c r="BC255" i="12"/>
  <c r="BA255" i="12"/>
  <c r="AY255" i="12"/>
  <c r="AW255" i="12"/>
  <c r="AU255" i="12"/>
  <c r="AS255" i="12"/>
  <c r="AQ255" i="12"/>
  <c r="AO255" i="12"/>
  <c r="AM255" i="12"/>
  <c r="AK255" i="12"/>
  <c r="AI255" i="12"/>
  <c r="AG255" i="12"/>
  <c r="AE255" i="12"/>
  <c r="AC255" i="12"/>
  <c r="AA255" i="12"/>
  <c r="Y255" i="12"/>
  <c r="W255" i="12"/>
  <c r="U255" i="12"/>
  <c r="S255" i="12"/>
  <c r="Q255" i="12"/>
  <c r="O255" i="12"/>
  <c r="M255" i="12"/>
  <c r="K255" i="12"/>
  <c r="I255" i="12"/>
  <c r="G255" i="12"/>
  <c r="E255" i="12"/>
  <c r="FG254" i="12"/>
  <c r="FE254" i="12"/>
  <c r="FC254" i="12"/>
  <c r="FA254" i="12"/>
  <c r="EY254" i="12"/>
  <c r="EW254" i="12"/>
  <c r="EU254" i="12"/>
  <c r="ES254" i="12"/>
  <c r="EQ254" i="12"/>
  <c r="EO254" i="12"/>
  <c r="EM254" i="12"/>
  <c r="EK254" i="12"/>
  <c r="EI254" i="12"/>
  <c r="EG254" i="12"/>
  <c r="EE254" i="12"/>
  <c r="EC254" i="12"/>
  <c r="EA254" i="12"/>
  <c r="DY254" i="12"/>
  <c r="DW254" i="12"/>
  <c r="DU254" i="12"/>
  <c r="DS254" i="12"/>
  <c r="DQ254" i="12"/>
  <c r="DO254" i="12"/>
  <c r="DM254" i="12"/>
  <c r="DK254" i="12"/>
  <c r="DI254" i="12"/>
  <c r="DG254" i="12"/>
  <c r="DE254" i="12"/>
  <c r="DC254" i="12"/>
  <c r="DA254" i="12"/>
  <c r="CY254" i="12"/>
  <c r="CW254" i="12"/>
  <c r="CU254" i="12"/>
  <c r="CS254" i="12"/>
  <c r="CQ254" i="12"/>
  <c r="CO254" i="12"/>
  <c r="CM254" i="12"/>
  <c r="CK254" i="12"/>
  <c r="CI254" i="12"/>
  <c r="CG254" i="12"/>
  <c r="CE254" i="12"/>
  <c r="CC254" i="12"/>
  <c r="CA254" i="12"/>
  <c r="BY254" i="12"/>
  <c r="BW254" i="12"/>
  <c r="BU254" i="12"/>
  <c r="BS254" i="12"/>
  <c r="BQ254" i="12"/>
  <c r="BO254" i="12"/>
  <c r="BM254" i="12"/>
  <c r="BK254" i="12"/>
  <c r="BI254" i="12"/>
  <c r="BG254" i="12"/>
  <c r="BE254" i="12"/>
  <c r="BC254" i="12"/>
  <c r="BA254" i="12"/>
  <c r="AY254" i="12"/>
  <c r="AW254" i="12"/>
  <c r="AU254" i="12"/>
  <c r="AS254" i="12"/>
  <c r="AQ254" i="12"/>
  <c r="AO254" i="12"/>
  <c r="AM254" i="12"/>
  <c r="AK254" i="12"/>
  <c r="AI254" i="12"/>
  <c r="AG254" i="12"/>
  <c r="AE254" i="12"/>
  <c r="AC254" i="12"/>
  <c r="AA254" i="12"/>
  <c r="Y254" i="12"/>
  <c r="W254" i="12"/>
  <c r="U254" i="12"/>
  <c r="S254" i="12"/>
  <c r="Q254" i="12"/>
  <c r="O254" i="12"/>
  <c r="M254" i="12"/>
  <c r="K254" i="12"/>
  <c r="I254" i="12"/>
  <c r="G254" i="12"/>
  <c r="E254" i="12"/>
  <c r="FG253" i="12"/>
  <c r="FE253" i="12"/>
  <c r="FC253" i="12"/>
  <c r="FA253" i="12"/>
  <c r="EY253" i="12"/>
  <c r="EW253" i="12"/>
  <c r="EU253" i="12"/>
  <c r="ES253" i="12"/>
  <c r="EQ253" i="12"/>
  <c r="EO253" i="12"/>
  <c r="EM253" i="12"/>
  <c r="EK253" i="12"/>
  <c r="EI253" i="12"/>
  <c r="EG253" i="12"/>
  <c r="EE253" i="12"/>
  <c r="EC253" i="12"/>
  <c r="EA253" i="12"/>
  <c r="DY253" i="12"/>
  <c r="DW253" i="12"/>
  <c r="DU253" i="12"/>
  <c r="DS253" i="12"/>
  <c r="DQ253" i="12"/>
  <c r="DO253" i="12"/>
  <c r="DM253" i="12"/>
  <c r="DK253" i="12"/>
  <c r="DI253" i="12"/>
  <c r="DG253" i="12"/>
  <c r="DE253" i="12"/>
  <c r="DC253" i="12"/>
  <c r="DA253" i="12"/>
  <c r="CY253" i="12"/>
  <c r="CW253" i="12"/>
  <c r="CU253" i="12"/>
  <c r="CS253" i="12"/>
  <c r="CQ253" i="12"/>
  <c r="CO253" i="12"/>
  <c r="CM253" i="12"/>
  <c r="CK253" i="12"/>
  <c r="CI253" i="12"/>
  <c r="CG253" i="12"/>
  <c r="CE253" i="12"/>
  <c r="CC253" i="12"/>
  <c r="CA253" i="12"/>
  <c r="BY253" i="12"/>
  <c r="BW253" i="12"/>
  <c r="BU253" i="12"/>
  <c r="BS253" i="12"/>
  <c r="BQ253" i="12"/>
  <c r="BO253" i="12"/>
  <c r="BM253" i="12"/>
  <c r="BK253" i="12"/>
  <c r="BI253" i="12"/>
  <c r="BG253" i="12"/>
  <c r="BE253" i="12"/>
  <c r="BC253" i="12"/>
  <c r="BA253" i="12"/>
  <c r="AY253" i="12"/>
  <c r="AW253" i="12"/>
  <c r="AU253" i="12"/>
  <c r="AS253" i="12"/>
  <c r="AQ253" i="12"/>
  <c r="AO253" i="12"/>
  <c r="AM253" i="12"/>
  <c r="AK253" i="12"/>
  <c r="AI253" i="12"/>
  <c r="AG253" i="12"/>
  <c r="AE253" i="12"/>
  <c r="AC253" i="12"/>
  <c r="AA253" i="12"/>
  <c r="Y253" i="12"/>
  <c r="W253" i="12"/>
  <c r="U253" i="12"/>
  <c r="S253" i="12"/>
  <c r="Q253" i="12"/>
  <c r="O253" i="12"/>
  <c r="M253" i="12"/>
  <c r="K253" i="12"/>
  <c r="I253" i="12"/>
  <c r="G253" i="12"/>
  <c r="E253" i="12"/>
  <c r="FG252" i="12"/>
  <c r="FE252" i="12"/>
  <c r="FC252" i="12"/>
  <c r="FA252" i="12"/>
  <c r="EY252" i="12"/>
  <c r="EW252" i="12"/>
  <c r="EU252" i="12"/>
  <c r="ES252" i="12"/>
  <c r="EQ252" i="12"/>
  <c r="EO252" i="12"/>
  <c r="EM252" i="12"/>
  <c r="EK252" i="12"/>
  <c r="EI252" i="12"/>
  <c r="EG252" i="12"/>
  <c r="EE252" i="12"/>
  <c r="EC252" i="12"/>
  <c r="EA252" i="12"/>
  <c r="DY252" i="12"/>
  <c r="DW252" i="12"/>
  <c r="DU252" i="12"/>
  <c r="DS252" i="12"/>
  <c r="DQ252" i="12"/>
  <c r="DO252" i="12"/>
  <c r="DM252" i="12"/>
  <c r="DK252" i="12"/>
  <c r="DI252" i="12"/>
  <c r="DG252" i="12"/>
  <c r="DE252" i="12"/>
  <c r="DC252" i="12"/>
  <c r="DA252" i="12"/>
  <c r="CY252" i="12"/>
  <c r="CW252" i="12"/>
  <c r="CU252" i="12"/>
  <c r="CS252" i="12"/>
  <c r="CQ252" i="12"/>
  <c r="CO252" i="12"/>
  <c r="CM252" i="12"/>
  <c r="CK252" i="12"/>
  <c r="CI252" i="12"/>
  <c r="CG252" i="12"/>
  <c r="CE252" i="12"/>
  <c r="CC252" i="12"/>
  <c r="CA252" i="12"/>
  <c r="BY252" i="12"/>
  <c r="BW252" i="12"/>
  <c r="BU252" i="12"/>
  <c r="BS252" i="12"/>
  <c r="BQ252" i="12"/>
  <c r="BO252" i="12"/>
  <c r="BM252" i="12"/>
  <c r="BK252" i="12"/>
  <c r="BI252" i="12"/>
  <c r="BG252" i="12"/>
  <c r="BE252" i="12"/>
  <c r="BC252" i="12"/>
  <c r="BA252" i="12"/>
  <c r="AY252" i="12"/>
  <c r="AW252" i="12"/>
  <c r="AU252" i="12"/>
  <c r="AS252" i="12"/>
  <c r="AQ252" i="12"/>
  <c r="AO252" i="12"/>
  <c r="AM252" i="12"/>
  <c r="AK252" i="12"/>
  <c r="AI252" i="12"/>
  <c r="AG252" i="12"/>
  <c r="AE252" i="12"/>
  <c r="AC252" i="12"/>
  <c r="AA252" i="12"/>
  <c r="Y252" i="12"/>
  <c r="W252" i="12"/>
  <c r="U252" i="12"/>
  <c r="S252" i="12"/>
  <c r="Q252" i="12"/>
  <c r="O252" i="12"/>
  <c r="M252" i="12"/>
  <c r="K252" i="12"/>
  <c r="I252" i="12"/>
  <c r="G252" i="12"/>
  <c r="E252" i="12"/>
  <c r="FG251" i="12"/>
  <c r="FE251" i="12"/>
  <c r="FC251" i="12"/>
  <c r="FA251" i="12"/>
  <c r="EY251" i="12"/>
  <c r="EW251" i="12"/>
  <c r="EU251" i="12"/>
  <c r="ES251" i="12"/>
  <c r="EQ251" i="12"/>
  <c r="EO251" i="12"/>
  <c r="EM251" i="12"/>
  <c r="EK251" i="12"/>
  <c r="EI251" i="12"/>
  <c r="EG251" i="12"/>
  <c r="EE251" i="12"/>
  <c r="EC251" i="12"/>
  <c r="EA251" i="12"/>
  <c r="DY251" i="12"/>
  <c r="DW251" i="12"/>
  <c r="DU251" i="12"/>
  <c r="DS251" i="12"/>
  <c r="DQ251" i="12"/>
  <c r="DO251" i="12"/>
  <c r="DM251" i="12"/>
  <c r="DK251" i="12"/>
  <c r="DI251" i="12"/>
  <c r="DG251" i="12"/>
  <c r="DE251" i="12"/>
  <c r="DC251" i="12"/>
  <c r="DA251" i="12"/>
  <c r="CY251" i="12"/>
  <c r="CW251" i="12"/>
  <c r="CU251" i="12"/>
  <c r="CS251" i="12"/>
  <c r="CQ251" i="12"/>
  <c r="CO251" i="12"/>
  <c r="CM251" i="12"/>
  <c r="CK251" i="12"/>
  <c r="CI251" i="12"/>
  <c r="CG251" i="12"/>
  <c r="CE251" i="12"/>
  <c r="CC251" i="12"/>
  <c r="CA251" i="12"/>
  <c r="BY251" i="12"/>
  <c r="BW251" i="12"/>
  <c r="BU251" i="12"/>
  <c r="BS251" i="12"/>
  <c r="BQ251" i="12"/>
  <c r="BO251" i="12"/>
  <c r="BM251" i="12"/>
  <c r="BK251" i="12"/>
  <c r="BI251" i="12"/>
  <c r="BG251" i="12"/>
  <c r="BE251" i="12"/>
  <c r="BC251" i="12"/>
  <c r="BA251" i="12"/>
  <c r="AY251" i="12"/>
  <c r="AW251" i="12"/>
  <c r="AU251" i="12"/>
  <c r="AS251" i="12"/>
  <c r="AQ251" i="12"/>
  <c r="AO251" i="12"/>
  <c r="AM251" i="12"/>
  <c r="AK251" i="12"/>
  <c r="AI251" i="12"/>
  <c r="AG251" i="12"/>
  <c r="AE251" i="12"/>
  <c r="AC251" i="12"/>
  <c r="AA251" i="12"/>
  <c r="Y251" i="12"/>
  <c r="W251" i="12"/>
  <c r="U251" i="12"/>
  <c r="S251" i="12"/>
  <c r="Q251" i="12"/>
  <c r="O251" i="12"/>
  <c r="M251" i="12"/>
  <c r="K251" i="12"/>
  <c r="I251" i="12"/>
  <c r="G251" i="12"/>
  <c r="E251" i="12"/>
  <c r="FG250" i="12"/>
  <c r="FE250" i="12"/>
  <c r="FC250" i="12"/>
  <c r="FA250" i="12"/>
  <c r="EY250" i="12"/>
  <c r="EW250" i="12"/>
  <c r="EU250" i="12"/>
  <c r="ES250" i="12"/>
  <c r="EQ250" i="12"/>
  <c r="EO250" i="12"/>
  <c r="EM250" i="12"/>
  <c r="EK250" i="12"/>
  <c r="EI250" i="12"/>
  <c r="EG250" i="12"/>
  <c r="EE250" i="12"/>
  <c r="EC250" i="12"/>
  <c r="EA250" i="12"/>
  <c r="DY250" i="12"/>
  <c r="DW250" i="12"/>
  <c r="DU250" i="12"/>
  <c r="DS250" i="12"/>
  <c r="DQ250" i="12"/>
  <c r="DO250" i="12"/>
  <c r="DM250" i="12"/>
  <c r="DK250" i="12"/>
  <c r="DI250" i="12"/>
  <c r="DG250" i="12"/>
  <c r="DE250" i="12"/>
  <c r="DC250" i="12"/>
  <c r="DA250" i="12"/>
  <c r="CY250" i="12"/>
  <c r="CW250" i="12"/>
  <c r="CU250" i="12"/>
  <c r="CS250" i="12"/>
  <c r="CQ250" i="12"/>
  <c r="CO250" i="12"/>
  <c r="CM250" i="12"/>
  <c r="CK250" i="12"/>
  <c r="CI250" i="12"/>
  <c r="CG250" i="12"/>
  <c r="CE250" i="12"/>
  <c r="CC250" i="12"/>
  <c r="CA250" i="12"/>
  <c r="BY250" i="12"/>
  <c r="BW250" i="12"/>
  <c r="BU250" i="12"/>
  <c r="BS250" i="12"/>
  <c r="BQ250" i="12"/>
  <c r="BO250" i="12"/>
  <c r="BM250" i="12"/>
  <c r="BK250" i="12"/>
  <c r="BI250" i="12"/>
  <c r="BG250" i="12"/>
  <c r="BE250" i="12"/>
  <c r="BC250" i="12"/>
  <c r="BA250" i="12"/>
  <c r="AY250" i="12"/>
  <c r="AW250" i="12"/>
  <c r="AU250" i="12"/>
  <c r="AS250" i="12"/>
  <c r="AQ250" i="12"/>
  <c r="AO250" i="12"/>
  <c r="AM250" i="12"/>
  <c r="AK250" i="12"/>
  <c r="AI250" i="12"/>
  <c r="AG250" i="12"/>
  <c r="AE250" i="12"/>
  <c r="AC250" i="12"/>
  <c r="AA250" i="12"/>
  <c r="Y250" i="12"/>
  <c r="W250" i="12"/>
  <c r="U250" i="12"/>
  <c r="S250" i="12"/>
  <c r="Q250" i="12"/>
  <c r="O250" i="12"/>
  <c r="M250" i="12"/>
  <c r="K250" i="12"/>
  <c r="I250" i="12"/>
  <c r="G250" i="12"/>
  <c r="E250" i="12"/>
  <c r="FG249" i="12"/>
  <c r="FE249" i="12"/>
  <c r="FC249" i="12"/>
  <c r="FA249" i="12"/>
  <c r="EY249" i="12"/>
  <c r="EW249" i="12"/>
  <c r="EU249" i="12"/>
  <c r="ES249" i="12"/>
  <c r="EQ249" i="12"/>
  <c r="EO249" i="12"/>
  <c r="EM249" i="12"/>
  <c r="EK249" i="12"/>
  <c r="EI249" i="12"/>
  <c r="EG249" i="12"/>
  <c r="EE249" i="12"/>
  <c r="EC249" i="12"/>
  <c r="EA249" i="12"/>
  <c r="DY249" i="12"/>
  <c r="DW249" i="12"/>
  <c r="DU249" i="12"/>
  <c r="DS249" i="12"/>
  <c r="DQ249" i="12"/>
  <c r="DO249" i="12"/>
  <c r="DM249" i="12"/>
  <c r="DK249" i="12"/>
  <c r="DI249" i="12"/>
  <c r="DG249" i="12"/>
  <c r="DE249" i="12"/>
  <c r="DC249" i="12"/>
  <c r="DA249" i="12"/>
  <c r="CY249" i="12"/>
  <c r="CW249" i="12"/>
  <c r="CU249" i="12"/>
  <c r="CS249" i="12"/>
  <c r="CQ249" i="12"/>
  <c r="CO249" i="12"/>
  <c r="CM249" i="12"/>
  <c r="CK249" i="12"/>
  <c r="CI249" i="12"/>
  <c r="CG249" i="12"/>
  <c r="CE249" i="12"/>
  <c r="CC249" i="12"/>
  <c r="CA249" i="12"/>
  <c r="BY249" i="12"/>
  <c r="BW249" i="12"/>
  <c r="BU249" i="12"/>
  <c r="BS249" i="12"/>
  <c r="BQ249" i="12"/>
  <c r="BO249" i="12"/>
  <c r="BM249" i="12"/>
  <c r="BK249" i="12"/>
  <c r="BI249" i="12"/>
  <c r="BG249" i="12"/>
  <c r="BE249" i="12"/>
  <c r="BC249" i="12"/>
  <c r="BA249" i="12"/>
  <c r="AY249" i="12"/>
  <c r="AW249" i="12"/>
  <c r="AU249" i="12"/>
  <c r="AS249" i="12"/>
  <c r="AQ249" i="12"/>
  <c r="AO249" i="12"/>
  <c r="AM249" i="12"/>
  <c r="AK249" i="12"/>
  <c r="AI249" i="12"/>
  <c r="AG249" i="12"/>
  <c r="AE249" i="12"/>
  <c r="AC249" i="12"/>
  <c r="AA249" i="12"/>
  <c r="Y249" i="12"/>
  <c r="W249" i="12"/>
  <c r="U249" i="12"/>
  <c r="S249" i="12"/>
  <c r="Q249" i="12"/>
  <c r="O249" i="12"/>
  <c r="M249" i="12"/>
  <c r="K249" i="12"/>
  <c r="I249" i="12"/>
  <c r="G249" i="12"/>
  <c r="E249" i="12"/>
  <c r="FG248" i="12"/>
  <c r="FE248" i="12"/>
  <c r="FC248" i="12"/>
  <c r="FA248" i="12"/>
  <c r="EY248" i="12"/>
  <c r="EW248" i="12"/>
  <c r="EU248" i="12"/>
  <c r="ES248" i="12"/>
  <c r="EQ248" i="12"/>
  <c r="EO248" i="12"/>
  <c r="EM248" i="12"/>
  <c r="EK248" i="12"/>
  <c r="EI248" i="12"/>
  <c r="EG248" i="12"/>
  <c r="EE248" i="12"/>
  <c r="EC248" i="12"/>
  <c r="EA248" i="12"/>
  <c r="DY248" i="12"/>
  <c r="DW248" i="12"/>
  <c r="DU248" i="12"/>
  <c r="DS248" i="12"/>
  <c r="DQ248" i="12"/>
  <c r="DO248" i="12"/>
  <c r="DM248" i="12"/>
  <c r="DK248" i="12"/>
  <c r="DI248" i="12"/>
  <c r="DG248" i="12"/>
  <c r="DE248" i="12"/>
  <c r="DC248" i="12"/>
  <c r="DA248" i="12"/>
  <c r="CY248" i="12"/>
  <c r="CW248" i="12"/>
  <c r="CU248" i="12"/>
  <c r="CS248" i="12"/>
  <c r="CQ248" i="12"/>
  <c r="CO248" i="12"/>
  <c r="CM248" i="12"/>
  <c r="CK248" i="12"/>
  <c r="CI248" i="12"/>
  <c r="CG248" i="12"/>
  <c r="CE248" i="12"/>
  <c r="CC248" i="12"/>
  <c r="CA248" i="12"/>
  <c r="BY248" i="12"/>
  <c r="BW248" i="12"/>
  <c r="BU248" i="12"/>
  <c r="BS248" i="12"/>
  <c r="BQ248" i="12"/>
  <c r="BO248" i="12"/>
  <c r="BM248" i="12"/>
  <c r="BK248" i="12"/>
  <c r="BI248" i="12"/>
  <c r="BG248" i="12"/>
  <c r="BE248" i="12"/>
  <c r="BC248" i="12"/>
  <c r="BA248" i="12"/>
  <c r="AY248" i="12"/>
  <c r="AW248" i="12"/>
  <c r="AU248" i="12"/>
  <c r="AS248" i="12"/>
  <c r="AQ248" i="12"/>
  <c r="AO248" i="12"/>
  <c r="AM248" i="12"/>
  <c r="AK248" i="12"/>
  <c r="AI248" i="12"/>
  <c r="AG248" i="12"/>
  <c r="AE248" i="12"/>
  <c r="AC248" i="12"/>
  <c r="AA248" i="12"/>
  <c r="Y248" i="12"/>
  <c r="W248" i="12"/>
  <c r="U248" i="12"/>
  <c r="S248" i="12"/>
  <c r="Q248" i="12"/>
  <c r="O248" i="12"/>
  <c r="M248" i="12"/>
  <c r="K248" i="12"/>
  <c r="I248" i="12"/>
  <c r="G248" i="12"/>
  <c r="E248" i="12"/>
  <c r="FG247" i="12"/>
  <c r="FE247" i="12"/>
  <c r="FC247" i="12"/>
  <c r="FA247" i="12"/>
  <c r="EY247" i="12"/>
  <c r="EW247" i="12"/>
  <c r="EU247" i="12"/>
  <c r="ES247" i="12"/>
  <c r="EQ247" i="12"/>
  <c r="EO247" i="12"/>
  <c r="EM247" i="12"/>
  <c r="EK247" i="12"/>
  <c r="EI247" i="12"/>
  <c r="EG247" i="12"/>
  <c r="EE247" i="12"/>
  <c r="EC247" i="12"/>
  <c r="EA247" i="12"/>
  <c r="DY247" i="12"/>
  <c r="DW247" i="12"/>
  <c r="DU247" i="12"/>
  <c r="DS247" i="12"/>
  <c r="DQ247" i="12"/>
  <c r="DO247" i="12"/>
  <c r="DM247" i="12"/>
  <c r="DK247" i="12"/>
  <c r="DI247" i="12"/>
  <c r="DG247" i="12"/>
  <c r="DE247" i="12"/>
  <c r="DC247" i="12"/>
  <c r="DA247" i="12"/>
  <c r="CY247" i="12"/>
  <c r="CW247" i="12"/>
  <c r="CU247" i="12"/>
  <c r="CS247" i="12"/>
  <c r="CQ247" i="12"/>
  <c r="CO247" i="12"/>
  <c r="CM247" i="12"/>
  <c r="CK247" i="12"/>
  <c r="CI247" i="12"/>
  <c r="CG247" i="12"/>
  <c r="CE247" i="12"/>
  <c r="CC247" i="12"/>
  <c r="CA247" i="12"/>
  <c r="BY247" i="12"/>
  <c r="BW247" i="12"/>
  <c r="BU247" i="12"/>
  <c r="BS247" i="12"/>
  <c r="BQ247" i="12"/>
  <c r="BO247" i="12"/>
  <c r="BM247" i="12"/>
  <c r="BK247" i="12"/>
  <c r="BI247" i="12"/>
  <c r="BG247" i="12"/>
  <c r="BE247" i="12"/>
  <c r="BC247" i="12"/>
  <c r="BA247" i="12"/>
  <c r="AY247" i="12"/>
  <c r="AW247" i="12"/>
  <c r="AU247" i="12"/>
  <c r="AS247" i="12"/>
  <c r="AQ247" i="12"/>
  <c r="AO247" i="12"/>
  <c r="AM247" i="12"/>
  <c r="AK247" i="12"/>
  <c r="AI247" i="12"/>
  <c r="AG247" i="12"/>
  <c r="AE247" i="12"/>
  <c r="AC247" i="12"/>
  <c r="AA247" i="12"/>
  <c r="Y247" i="12"/>
  <c r="W247" i="12"/>
  <c r="U247" i="12"/>
  <c r="S247" i="12"/>
  <c r="Q247" i="12"/>
  <c r="O247" i="12"/>
  <c r="M247" i="12"/>
  <c r="K247" i="12"/>
  <c r="I247" i="12"/>
  <c r="G247" i="12"/>
  <c r="E247" i="12"/>
  <c r="FG246" i="12"/>
  <c r="FE246" i="12"/>
  <c r="FC246" i="12"/>
  <c r="FA246" i="12"/>
  <c r="EY246" i="12"/>
  <c r="EW246" i="12"/>
  <c r="EU246" i="12"/>
  <c r="ES246" i="12"/>
  <c r="EQ246" i="12"/>
  <c r="EO246" i="12"/>
  <c r="EM246" i="12"/>
  <c r="EK246" i="12"/>
  <c r="EI246" i="12"/>
  <c r="EG246" i="12"/>
  <c r="EE246" i="12"/>
  <c r="EC246" i="12"/>
  <c r="EA246" i="12"/>
  <c r="DY246" i="12"/>
  <c r="DW246" i="12"/>
  <c r="DU246" i="12"/>
  <c r="DS246" i="12"/>
  <c r="DQ246" i="12"/>
  <c r="DO246" i="12"/>
  <c r="DM246" i="12"/>
  <c r="DK246" i="12"/>
  <c r="DI246" i="12"/>
  <c r="DG246" i="12"/>
  <c r="DE246" i="12"/>
  <c r="DC246" i="12"/>
  <c r="DA246" i="12"/>
  <c r="CY246" i="12"/>
  <c r="CW246" i="12"/>
  <c r="CU246" i="12"/>
  <c r="CS246" i="12"/>
  <c r="CQ246" i="12"/>
  <c r="CO246" i="12"/>
  <c r="CM246" i="12"/>
  <c r="CK246" i="12"/>
  <c r="CI246" i="12"/>
  <c r="CG246" i="12"/>
  <c r="CE246" i="12"/>
  <c r="CC246" i="12"/>
  <c r="CA246" i="12"/>
  <c r="BY246" i="12"/>
  <c r="BW246" i="12"/>
  <c r="BU246" i="12"/>
  <c r="BS246" i="12"/>
  <c r="BQ246" i="12"/>
  <c r="BO246" i="12"/>
  <c r="BM246" i="12"/>
  <c r="BK246" i="12"/>
  <c r="BI246" i="12"/>
  <c r="BG246" i="12"/>
  <c r="BE246" i="12"/>
  <c r="BC246" i="12"/>
  <c r="BA246" i="12"/>
  <c r="AY246" i="12"/>
  <c r="AW246" i="12"/>
  <c r="AU246" i="12"/>
  <c r="AS246" i="12"/>
  <c r="AQ246" i="12"/>
  <c r="AO246" i="12"/>
  <c r="AM246" i="12"/>
  <c r="AK246" i="12"/>
  <c r="AI246" i="12"/>
  <c r="AG246" i="12"/>
  <c r="AE246" i="12"/>
  <c r="AC246" i="12"/>
  <c r="AA246" i="12"/>
  <c r="Y246" i="12"/>
  <c r="W246" i="12"/>
  <c r="U246" i="12"/>
  <c r="S246" i="12"/>
  <c r="Q246" i="12"/>
  <c r="O246" i="12"/>
  <c r="M246" i="12"/>
  <c r="K246" i="12"/>
  <c r="I246" i="12"/>
  <c r="G246" i="12"/>
  <c r="E246" i="12"/>
  <c r="FG245" i="12"/>
  <c r="FE245" i="12"/>
  <c r="FC245" i="12"/>
  <c r="FA245" i="12"/>
  <c r="EY245" i="12"/>
  <c r="EW245" i="12"/>
  <c r="EU245" i="12"/>
  <c r="ES245" i="12"/>
  <c r="EQ245" i="12"/>
  <c r="EO245" i="12"/>
  <c r="EM245" i="12"/>
  <c r="EK245" i="12"/>
  <c r="EI245" i="12"/>
  <c r="EG245" i="12"/>
  <c r="EE245" i="12"/>
  <c r="EC245" i="12"/>
  <c r="EA245" i="12"/>
  <c r="DY245" i="12"/>
  <c r="DW245" i="12"/>
  <c r="DU245" i="12"/>
  <c r="DS245" i="12"/>
  <c r="DQ245" i="12"/>
  <c r="DO245" i="12"/>
  <c r="DM245" i="12"/>
  <c r="DK245" i="12"/>
  <c r="DI245" i="12"/>
  <c r="DG245" i="12"/>
  <c r="DE245" i="12"/>
  <c r="DC245" i="12"/>
  <c r="DA245" i="12"/>
  <c r="CY245" i="12"/>
  <c r="CW245" i="12"/>
  <c r="CU245" i="12"/>
  <c r="CS245" i="12"/>
  <c r="CQ245" i="12"/>
  <c r="CO245" i="12"/>
  <c r="CM245" i="12"/>
  <c r="CK245" i="12"/>
  <c r="CI245" i="12"/>
  <c r="CG245" i="12"/>
  <c r="CE245" i="12"/>
  <c r="CC245" i="12"/>
  <c r="CA245" i="12"/>
  <c r="BY245" i="12"/>
  <c r="BW245" i="12"/>
  <c r="BU245" i="12"/>
  <c r="BS245" i="12"/>
  <c r="BQ245" i="12"/>
  <c r="BO245" i="12"/>
  <c r="BM245" i="12"/>
  <c r="BK245" i="12"/>
  <c r="BI245" i="12"/>
  <c r="BG245" i="12"/>
  <c r="BE245" i="12"/>
  <c r="BC245" i="12"/>
  <c r="BA245" i="12"/>
  <c r="AY245" i="12"/>
  <c r="AW245" i="12"/>
  <c r="AU245" i="12"/>
  <c r="AS245" i="12"/>
  <c r="AQ245" i="12"/>
  <c r="AO245" i="12"/>
  <c r="AM245" i="12"/>
  <c r="AK245" i="12"/>
  <c r="AI245" i="12"/>
  <c r="AG245" i="12"/>
  <c r="AE245" i="12"/>
  <c r="AC245" i="12"/>
  <c r="AA245" i="12"/>
  <c r="Y245" i="12"/>
  <c r="W245" i="12"/>
  <c r="U245" i="12"/>
  <c r="S245" i="12"/>
  <c r="Q245" i="12"/>
  <c r="O245" i="12"/>
  <c r="M245" i="12"/>
  <c r="K245" i="12"/>
  <c r="I245" i="12"/>
  <c r="G245" i="12"/>
  <c r="E245" i="12"/>
  <c r="FG244" i="12"/>
  <c r="FE244" i="12"/>
  <c r="FC244" i="12"/>
  <c r="FA244" i="12"/>
  <c r="EY244" i="12"/>
  <c r="EW244" i="12"/>
  <c r="EU244" i="12"/>
  <c r="ES244" i="12"/>
  <c r="EQ244" i="12"/>
  <c r="EO244" i="12"/>
  <c r="EM244" i="12"/>
  <c r="EK244" i="12"/>
  <c r="EI244" i="12"/>
  <c r="EG244" i="12"/>
  <c r="EE244" i="12"/>
  <c r="EC244" i="12"/>
  <c r="EA244" i="12"/>
  <c r="DY244" i="12"/>
  <c r="DW244" i="12"/>
  <c r="DU244" i="12"/>
  <c r="DS244" i="12"/>
  <c r="DQ244" i="12"/>
  <c r="DO244" i="12"/>
  <c r="DM244" i="12"/>
  <c r="DK244" i="12"/>
  <c r="DI244" i="12"/>
  <c r="DG244" i="12"/>
  <c r="DE244" i="12"/>
  <c r="DC244" i="12"/>
  <c r="DA244" i="12"/>
  <c r="CY244" i="12"/>
  <c r="CW244" i="12"/>
  <c r="CU244" i="12"/>
  <c r="CS244" i="12"/>
  <c r="CQ244" i="12"/>
  <c r="CO244" i="12"/>
  <c r="CM244" i="12"/>
  <c r="CK244" i="12"/>
  <c r="CI244" i="12"/>
  <c r="CG244" i="12"/>
  <c r="CE244" i="12"/>
  <c r="CC244" i="12"/>
  <c r="CA244" i="12"/>
  <c r="BY244" i="12"/>
  <c r="BW244" i="12"/>
  <c r="BU244" i="12"/>
  <c r="BS244" i="12"/>
  <c r="BQ244" i="12"/>
  <c r="BO244" i="12"/>
  <c r="BM244" i="12"/>
  <c r="BK244" i="12"/>
  <c r="BI244" i="12"/>
  <c r="BG244" i="12"/>
  <c r="BE244" i="12"/>
  <c r="BC244" i="12"/>
  <c r="BA244" i="12"/>
  <c r="AY244" i="12"/>
  <c r="AW244" i="12"/>
  <c r="AU244" i="12"/>
  <c r="AS244" i="12"/>
  <c r="AQ244" i="12"/>
  <c r="AO244" i="12"/>
  <c r="AM244" i="12"/>
  <c r="AK244" i="12"/>
  <c r="AI244" i="12"/>
  <c r="AG244" i="12"/>
  <c r="AE244" i="12"/>
  <c r="AC244" i="12"/>
  <c r="AA244" i="12"/>
  <c r="Y244" i="12"/>
  <c r="W244" i="12"/>
  <c r="U244" i="12"/>
  <c r="S244" i="12"/>
  <c r="Q244" i="12"/>
  <c r="O244" i="12"/>
  <c r="M244" i="12"/>
  <c r="K244" i="12"/>
  <c r="I244" i="12"/>
  <c r="G244" i="12"/>
  <c r="E244" i="12"/>
  <c r="FG243" i="12"/>
  <c r="FE243" i="12"/>
  <c r="FC243" i="12"/>
  <c r="FA243" i="12"/>
  <c r="EY243" i="12"/>
  <c r="EW243" i="12"/>
  <c r="EU243" i="12"/>
  <c r="ES243" i="12"/>
  <c r="EQ243" i="12"/>
  <c r="EO243" i="12"/>
  <c r="EM243" i="12"/>
  <c r="EK243" i="12"/>
  <c r="EI243" i="12"/>
  <c r="EG243" i="12"/>
  <c r="EE243" i="12"/>
  <c r="EC243" i="12"/>
  <c r="EA243" i="12"/>
  <c r="DY243" i="12"/>
  <c r="DW243" i="12"/>
  <c r="DU243" i="12"/>
  <c r="DS243" i="12"/>
  <c r="DQ243" i="12"/>
  <c r="DO243" i="12"/>
  <c r="DM243" i="12"/>
  <c r="DK243" i="12"/>
  <c r="DI243" i="12"/>
  <c r="DG243" i="12"/>
  <c r="DE243" i="12"/>
  <c r="DC243" i="12"/>
  <c r="DA243" i="12"/>
  <c r="CY243" i="12"/>
  <c r="CW243" i="12"/>
  <c r="CU243" i="12"/>
  <c r="CS243" i="12"/>
  <c r="CQ243" i="12"/>
  <c r="CO243" i="12"/>
  <c r="CM243" i="12"/>
  <c r="CK243" i="12"/>
  <c r="CI243" i="12"/>
  <c r="CG243" i="12"/>
  <c r="CE243" i="12"/>
  <c r="CC243" i="12"/>
  <c r="CA243" i="12"/>
  <c r="BY243" i="12"/>
  <c r="BW243" i="12"/>
  <c r="BU243" i="12"/>
  <c r="BS243" i="12"/>
  <c r="BQ243" i="12"/>
  <c r="BO243" i="12"/>
  <c r="BM243" i="12"/>
  <c r="BK243" i="12"/>
  <c r="BI243" i="12"/>
  <c r="BG243" i="12"/>
  <c r="BE243" i="12"/>
  <c r="BC243" i="12"/>
  <c r="BA243" i="12"/>
  <c r="AY243" i="12"/>
  <c r="AW243" i="12"/>
  <c r="AU243" i="12"/>
  <c r="AS243" i="12"/>
  <c r="AQ243" i="12"/>
  <c r="AO243" i="12"/>
  <c r="AM243" i="12"/>
  <c r="AK243" i="12"/>
  <c r="AI243" i="12"/>
  <c r="AG243" i="12"/>
  <c r="AE243" i="12"/>
  <c r="AC243" i="12"/>
  <c r="AA243" i="12"/>
  <c r="Y243" i="12"/>
  <c r="W243" i="12"/>
  <c r="U243" i="12"/>
  <c r="S243" i="12"/>
  <c r="Q243" i="12"/>
  <c r="O243" i="12"/>
  <c r="M243" i="12"/>
  <c r="K243" i="12"/>
  <c r="I243" i="12"/>
  <c r="G243" i="12"/>
  <c r="E243" i="12"/>
  <c r="FG242" i="12"/>
  <c r="FE242" i="12"/>
  <c r="FC242" i="12"/>
  <c r="FA242" i="12"/>
  <c r="EY242" i="12"/>
  <c r="EW242" i="12"/>
  <c r="EU242" i="12"/>
  <c r="ES242" i="12"/>
  <c r="EQ242" i="12"/>
  <c r="EO242" i="12"/>
  <c r="EM242" i="12"/>
  <c r="EK242" i="12"/>
  <c r="EI242" i="12"/>
  <c r="EG242" i="12"/>
  <c r="EE242" i="12"/>
  <c r="EC242" i="12"/>
  <c r="EA242" i="12"/>
  <c r="DY242" i="12"/>
  <c r="DW242" i="12"/>
  <c r="DU242" i="12"/>
  <c r="DS242" i="12"/>
  <c r="DQ242" i="12"/>
  <c r="DO242" i="12"/>
  <c r="DM242" i="12"/>
  <c r="DK242" i="12"/>
  <c r="DI242" i="12"/>
  <c r="DG242" i="12"/>
  <c r="DE242" i="12"/>
  <c r="DC242" i="12"/>
  <c r="DA242" i="12"/>
  <c r="CY242" i="12"/>
  <c r="CW242" i="12"/>
  <c r="CU242" i="12"/>
  <c r="CS242" i="12"/>
  <c r="CQ242" i="12"/>
  <c r="CO242" i="12"/>
  <c r="CM242" i="12"/>
  <c r="CK242" i="12"/>
  <c r="CI242" i="12"/>
  <c r="CG242" i="12"/>
  <c r="CE242" i="12"/>
  <c r="CC242" i="12"/>
  <c r="CA242" i="12"/>
  <c r="BY242" i="12"/>
  <c r="BW242" i="12"/>
  <c r="BU242" i="12"/>
  <c r="BS242" i="12"/>
  <c r="BQ242" i="12"/>
  <c r="BO242" i="12"/>
  <c r="BM242" i="12"/>
  <c r="BK242" i="12"/>
  <c r="BI242" i="12"/>
  <c r="BG242" i="12"/>
  <c r="BE242" i="12"/>
  <c r="BC242" i="12"/>
  <c r="BA242" i="12"/>
  <c r="AY242" i="12"/>
  <c r="AW242" i="12"/>
  <c r="AU242" i="12"/>
  <c r="AS242" i="12"/>
  <c r="AQ242" i="12"/>
  <c r="AO242" i="12"/>
  <c r="AM242" i="12"/>
  <c r="AK242" i="12"/>
  <c r="AI242" i="12"/>
  <c r="AG242" i="12"/>
  <c r="AE242" i="12"/>
  <c r="AC242" i="12"/>
  <c r="AA242" i="12"/>
  <c r="Y242" i="12"/>
  <c r="W242" i="12"/>
  <c r="U242" i="12"/>
  <c r="S242" i="12"/>
  <c r="Q242" i="12"/>
  <c r="O242" i="12"/>
  <c r="M242" i="12"/>
  <c r="K242" i="12"/>
  <c r="I242" i="12"/>
  <c r="G242" i="12"/>
  <c r="E242" i="12"/>
  <c r="FG241" i="12"/>
  <c r="FE241" i="12"/>
  <c r="FC241" i="12"/>
  <c r="FA241" i="12"/>
  <c r="EY241" i="12"/>
  <c r="EW241" i="12"/>
  <c r="EU241" i="12"/>
  <c r="ES241" i="12"/>
  <c r="EQ241" i="12"/>
  <c r="EO241" i="12"/>
  <c r="EM241" i="12"/>
  <c r="EK241" i="12"/>
  <c r="EI241" i="12"/>
  <c r="EG241" i="12"/>
  <c r="EE241" i="12"/>
  <c r="EC241" i="12"/>
  <c r="EA241" i="12"/>
  <c r="DY241" i="12"/>
  <c r="DW241" i="12"/>
  <c r="DU241" i="12"/>
  <c r="DS241" i="12"/>
  <c r="DQ241" i="12"/>
  <c r="DO241" i="12"/>
  <c r="DM241" i="12"/>
  <c r="DK241" i="12"/>
  <c r="DI241" i="12"/>
  <c r="DG241" i="12"/>
  <c r="DE241" i="12"/>
  <c r="DC241" i="12"/>
  <c r="DA241" i="12"/>
  <c r="CY241" i="12"/>
  <c r="CW241" i="12"/>
  <c r="CU241" i="12"/>
  <c r="CS241" i="12"/>
  <c r="CQ241" i="12"/>
  <c r="CO241" i="12"/>
  <c r="CM241" i="12"/>
  <c r="CK241" i="12"/>
  <c r="CI241" i="12"/>
  <c r="CG241" i="12"/>
  <c r="CE241" i="12"/>
  <c r="CC241" i="12"/>
  <c r="CA241" i="12"/>
  <c r="BY241" i="12"/>
  <c r="BW241" i="12"/>
  <c r="BU241" i="12"/>
  <c r="BS241" i="12"/>
  <c r="BQ241" i="12"/>
  <c r="BO241" i="12"/>
  <c r="BM241" i="12"/>
  <c r="BK241" i="12"/>
  <c r="BI241" i="12"/>
  <c r="BG241" i="12"/>
  <c r="BE241" i="12"/>
  <c r="BC241" i="12"/>
  <c r="BA241" i="12"/>
  <c r="AY241" i="12"/>
  <c r="AW241" i="12"/>
  <c r="AU241" i="12"/>
  <c r="AS241" i="12"/>
  <c r="AQ241" i="12"/>
  <c r="AO241" i="12"/>
  <c r="AM241" i="12"/>
  <c r="AK241" i="12"/>
  <c r="AI241" i="12"/>
  <c r="AG241" i="12"/>
  <c r="AE241" i="12"/>
  <c r="AC241" i="12"/>
  <c r="AA241" i="12"/>
  <c r="Y241" i="12"/>
  <c r="W241" i="12"/>
  <c r="U241" i="12"/>
  <c r="S241" i="12"/>
  <c r="Q241" i="12"/>
  <c r="O241" i="12"/>
  <c r="M241" i="12"/>
  <c r="K241" i="12"/>
  <c r="I241" i="12"/>
  <c r="G241" i="12"/>
  <c r="E241" i="12"/>
  <c r="FG240" i="12"/>
  <c r="FE240" i="12"/>
  <c r="FC240" i="12"/>
  <c r="FA240" i="12"/>
  <c r="EY240" i="12"/>
  <c r="EW240" i="12"/>
  <c r="EU240" i="12"/>
  <c r="ES240" i="12"/>
  <c r="EQ240" i="12"/>
  <c r="EO240" i="12"/>
  <c r="EM240" i="12"/>
  <c r="EK240" i="12"/>
  <c r="EI240" i="12"/>
  <c r="EG240" i="12"/>
  <c r="EE240" i="12"/>
  <c r="EC240" i="12"/>
  <c r="EA240" i="12"/>
  <c r="DY240" i="12"/>
  <c r="DW240" i="12"/>
  <c r="DU240" i="12"/>
  <c r="DS240" i="12"/>
  <c r="DQ240" i="12"/>
  <c r="DO240" i="12"/>
  <c r="DM240" i="12"/>
  <c r="DK240" i="12"/>
  <c r="DI240" i="12"/>
  <c r="DG240" i="12"/>
  <c r="DE240" i="12"/>
  <c r="DC240" i="12"/>
  <c r="DA240" i="12"/>
  <c r="CY240" i="12"/>
  <c r="CW240" i="12"/>
  <c r="CU240" i="12"/>
  <c r="CS240" i="12"/>
  <c r="CQ240" i="12"/>
  <c r="CO240" i="12"/>
  <c r="CM240" i="12"/>
  <c r="CK240" i="12"/>
  <c r="CI240" i="12"/>
  <c r="CG240" i="12"/>
  <c r="CE240" i="12"/>
  <c r="CC240" i="12"/>
  <c r="CA240" i="12"/>
  <c r="BY240" i="12"/>
  <c r="BW240" i="12"/>
  <c r="BU240" i="12"/>
  <c r="BS240" i="12"/>
  <c r="BQ240" i="12"/>
  <c r="BO240" i="12"/>
  <c r="BM240" i="12"/>
  <c r="BK240" i="12"/>
  <c r="BI240" i="12"/>
  <c r="BG240" i="12"/>
  <c r="BE240" i="12"/>
  <c r="BC240" i="12"/>
  <c r="BA240" i="12"/>
  <c r="AY240" i="12"/>
  <c r="AW240" i="12"/>
  <c r="AU240" i="12"/>
  <c r="AS240" i="12"/>
  <c r="AQ240" i="12"/>
  <c r="AO240" i="12"/>
  <c r="AM240" i="12"/>
  <c r="AK240" i="12"/>
  <c r="AI240" i="12"/>
  <c r="AG240" i="12"/>
  <c r="AE240" i="12"/>
  <c r="AC240" i="12"/>
  <c r="AA240" i="12"/>
  <c r="Y240" i="12"/>
  <c r="W240" i="12"/>
  <c r="U240" i="12"/>
  <c r="S240" i="12"/>
  <c r="Q240" i="12"/>
  <c r="O240" i="12"/>
  <c r="M240" i="12"/>
  <c r="K240" i="12"/>
  <c r="I240" i="12"/>
  <c r="G240" i="12"/>
  <c r="E240" i="12"/>
  <c r="FG239" i="12"/>
  <c r="FE239" i="12"/>
  <c r="FC239" i="12"/>
  <c r="FA239" i="12"/>
  <c r="EY239" i="12"/>
  <c r="EW239" i="12"/>
  <c r="EU239" i="12"/>
  <c r="ES239" i="12"/>
  <c r="EQ239" i="12"/>
  <c r="EO239" i="12"/>
  <c r="EM239" i="12"/>
  <c r="EK239" i="12"/>
  <c r="EI239" i="12"/>
  <c r="EG239" i="12"/>
  <c r="EE239" i="12"/>
  <c r="EC239" i="12"/>
  <c r="EA239" i="12"/>
  <c r="DY239" i="12"/>
  <c r="DW239" i="12"/>
  <c r="DU239" i="12"/>
  <c r="DS239" i="12"/>
  <c r="DQ239" i="12"/>
  <c r="DO239" i="12"/>
  <c r="DM239" i="12"/>
  <c r="DK239" i="12"/>
  <c r="DI239" i="12"/>
  <c r="DG239" i="12"/>
  <c r="DE239" i="12"/>
  <c r="DC239" i="12"/>
  <c r="DA239" i="12"/>
  <c r="CY239" i="12"/>
  <c r="CW239" i="12"/>
  <c r="CU239" i="12"/>
  <c r="CS239" i="12"/>
  <c r="CQ239" i="12"/>
  <c r="CO239" i="12"/>
  <c r="CM239" i="12"/>
  <c r="CK239" i="12"/>
  <c r="CI239" i="12"/>
  <c r="CG239" i="12"/>
  <c r="CE239" i="12"/>
  <c r="CC239" i="12"/>
  <c r="CA239" i="12"/>
  <c r="BY239" i="12"/>
  <c r="BW239" i="12"/>
  <c r="BU239" i="12"/>
  <c r="BS239" i="12"/>
  <c r="BQ239" i="12"/>
  <c r="BO239" i="12"/>
  <c r="BM239" i="12"/>
  <c r="BK239" i="12"/>
  <c r="BI239" i="12"/>
  <c r="BG239" i="12"/>
  <c r="BE239" i="12"/>
  <c r="BC239" i="12"/>
  <c r="BA239" i="12"/>
  <c r="AY239" i="12"/>
  <c r="AW239" i="12"/>
  <c r="AU239" i="12"/>
  <c r="AS239" i="12"/>
  <c r="AQ239" i="12"/>
  <c r="AO239" i="12"/>
  <c r="AM239" i="12"/>
  <c r="AK239" i="12"/>
  <c r="AI239" i="12"/>
  <c r="AG239" i="12"/>
  <c r="AE239" i="12"/>
  <c r="AC239" i="12"/>
  <c r="AA239" i="12"/>
  <c r="Y239" i="12"/>
  <c r="W239" i="12"/>
  <c r="U239" i="12"/>
  <c r="S239" i="12"/>
  <c r="Q239" i="12"/>
  <c r="O239" i="12"/>
  <c r="M239" i="12"/>
  <c r="K239" i="12"/>
  <c r="I239" i="12"/>
  <c r="G239" i="12"/>
  <c r="E239" i="12"/>
  <c r="FG238" i="12"/>
  <c r="FE238" i="12"/>
  <c r="FC238" i="12"/>
  <c r="FA238" i="12"/>
  <c r="EY238" i="12"/>
  <c r="EW238" i="12"/>
  <c r="EU238" i="12"/>
  <c r="ES238" i="12"/>
  <c r="EQ238" i="12"/>
  <c r="EO238" i="12"/>
  <c r="EM238" i="12"/>
  <c r="EK238" i="12"/>
  <c r="EI238" i="12"/>
  <c r="EG238" i="12"/>
  <c r="EE238" i="12"/>
  <c r="EC238" i="12"/>
  <c r="EA238" i="12"/>
  <c r="DY238" i="12"/>
  <c r="DW238" i="12"/>
  <c r="DU238" i="12"/>
  <c r="DS238" i="12"/>
  <c r="DQ238" i="12"/>
  <c r="DO238" i="12"/>
  <c r="DM238" i="12"/>
  <c r="DK238" i="12"/>
  <c r="DI238" i="12"/>
  <c r="DG238" i="12"/>
  <c r="DE238" i="12"/>
  <c r="DC238" i="12"/>
  <c r="DA238" i="12"/>
  <c r="CY238" i="12"/>
  <c r="CW238" i="12"/>
  <c r="CU238" i="12"/>
  <c r="CS238" i="12"/>
  <c r="CQ238" i="12"/>
  <c r="CO238" i="12"/>
  <c r="CM238" i="12"/>
  <c r="CK238" i="12"/>
  <c r="CI238" i="12"/>
  <c r="CG238" i="12"/>
  <c r="CE238" i="12"/>
  <c r="CC238" i="12"/>
  <c r="CA238" i="12"/>
  <c r="BY238" i="12"/>
  <c r="BW238" i="12"/>
  <c r="BU238" i="12"/>
  <c r="BS238" i="12"/>
  <c r="BQ238" i="12"/>
  <c r="BO238" i="12"/>
  <c r="BM238" i="12"/>
  <c r="BK238" i="12"/>
  <c r="BI238" i="12"/>
  <c r="BG238" i="12"/>
  <c r="BE238" i="12"/>
  <c r="BC238" i="12"/>
  <c r="BA238" i="12"/>
  <c r="AY238" i="12"/>
  <c r="AW238" i="12"/>
  <c r="AU238" i="12"/>
  <c r="AS238" i="12"/>
  <c r="AQ238" i="12"/>
  <c r="AO238" i="12"/>
  <c r="AM238" i="12"/>
  <c r="AK238" i="12"/>
  <c r="AI238" i="12"/>
  <c r="AG238" i="12"/>
  <c r="AE238" i="12"/>
  <c r="AC238" i="12"/>
  <c r="AA238" i="12"/>
  <c r="Y238" i="12"/>
  <c r="W238" i="12"/>
  <c r="U238" i="12"/>
  <c r="S238" i="12"/>
  <c r="Q238" i="12"/>
  <c r="O238" i="12"/>
  <c r="M238" i="12"/>
  <c r="K238" i="12"/>
  <c r="I238" i="12"/>
  <c r="G238" i="12"/>
  <c r="E238" i="12"/>
  <c r="FG237" i="12"/>
  <c r="FE237" i="12"/>
  <c r="FC237" i="12"/>
  <c r="FA237" i="12"/>
  <c r="EY237" i="12"/>
  <c r="EW237" i="12"/>
  <c r="EU237" i="12"/>
  <c r="ES237" i="12"/>
  <c r="EQ237" i="12"/>
  <c r="EO237" i="12"/>
  <c r="EM237" i="12"/>
  <c r="EK237" i="12"/>
  <c r="EI237" i="12"/>
  <c r="EG237" i="12"/>
  <c r="EE237" i="12"/>
  <c r="EC237" i="12"/>
  <c r="EA237" i="12"/>
  <c r="DY237" i="12"/>
  <c r="DW237" i="12"/>
  <c r="DU237" i="12"/>
  <c r="DS237" i="12"/>
  <c r="DQ237" i="12"/>
  <c r="DO237" i="12"/>
  <c r="DM237" i="12"/>
  <c r="DK237" i="12"/>
  <c r="DI237" i="12"/>
  <c r="DG237" i="12"/>
  <c r="DE237" i="12"/>
  <c r="DC237" i="12"/>
  <c r="DA237" i="12"/>
  <c r="CY237" i="12"/>
  <c r="CW237" i="12"/>
  <c r="CU237" i="12"/>
  <c r="CS237" i="12"/>
  <c r="CQ237" i="12"/>
  <c r="CO237" i="12"/>
  <c r="CM237" i="12"/>
  <c r="CK237" i="12"/>
  <c r="CI237" i="12"/>
  <c r="CG237" i="12"/>
  <c r="CE237" i="12"/>
  <c r="CC237" i="12"/>
  <c r="CA237" i="12"/>
  <c r="BY237" i="12"/>
  <c r="BW237" i="12"/>
  <c r="BU237" i="12"/>
  <c r="BS237" i="12"/>
  <c r="BQ237" i="12"/>
  <c r="BO237" i="12"/>
  <c r="BM237" i="12"/>
  <c r="BK237" i="12"/>
  <c r="BI237" i="12"/>
  <c r="BG237" i="12"/>
  <c r="BE237" i="12"/>
  <c r="BC237" i="12"/>
  <c r="BA237" i="12"/>
  <c r="AY237" i="12"/>
  <c r="AW237" i="12"/>
  <c r="AU237" i="12"/>
  <c r="AS237" i="12"/>
  <c r="AQ237" i="12"/>
  <c r="AO237" i="12"/>
  <c r="AM237" i="12"/>
  <c r="AK237" i="12"/>
  <c r="AI237" i="12"/>
  <c r="AG237" i="12"/>
  <c r="AE237" i="12"/>
  <c r="AC237" i="12"/>
  <c r="AA237" i="12"/>
  <c r="Y237" i="12"/>
  <c r="W237" i="12"/>
  <c r="U237" i="12"/>
  <c r="S237" i="12"/>
  <c r="Q237" i="12"/>
  <c r="O237" i="12"/>
  <c r="M237" i="12"/>
  <c r="K237" i="12"/>
  <c r="I237" i="12"/>
  <c r="G237" i="12"/>
  <c r="E237" i="12"/>
  <c r="FG236" i="12"/>
  <c r="FE236" i="12"/>
  <c r="FC236" i="12"/>
  <c r="FA236" i="12"/>
  <c r="EY236" i="12"/>
  <c r="EW236" i="12"/>
  <c r="EU236" i="12"/>
  <c r="ES236" i="12"/>
  <c r="EQ236" i="12"/>
  <c r="EO236" i="12"/>
  <c r="EM236" i="12"/>
  <c r="EK236" i="12"/>
  <c r="EI236" i="12"/>
  <c r="EG236" i="12"/>
  <c r="EE236" i="12"/>
  <c r="EC236" i="12"/>
  <c r="EA236" i="12"/>
  <c r="DY236" i="12"/>
  <c r="DW236" i="12"/>
  <c r="DU236" i="12"/>
  <c r="DS236" i="12"/>
  <c r="DQ236" i="12"/>
  <c r="DO236" i="12"/>
  <c r="DM236" i="12"/>
  <c r="DK236" i="12"/>
  <c r="DI236" i="12"/>
  <c r="DG236" i="12"/>
  <c r="DE236" i="12"/>
  <c r="DC236" i="12"/>
  <c r="DA236" i="12"/>
  <c r="CY236" i="12"/>
  <c r="CW236" i="12"/>
  <c r="CU236" i="12"/>
  <c r="CS236" i="12"/>
  <c r="CQ236" i="12"/>
  <c r="CO236" i="12"/>
  <c r="CM236" i="12"/>
  <c r="CK236" i="12"/>
  <c r="CI236" i="12"/>
  <c r="CG236" i="12"/>
  <c r="CE236" i="12"/>
  <c r="CC236" i="12"/>
  <c r="CA236" i="12"/>
  <c r="BY236" i="12"/>
  <c r="BW236" i="12"/>
  <c r="BU236" i="12"/>
  <c r="BS236" i="12"/>
  <c r="BQ236" i="12"/>
  <c r="BO236" i="12"/>
  <c r="BM236" i="12"/>
  <c r="BK236" i="12"/>
  <c r="BI236" i="12"/>
  <c r="BG236" i="12"/>
  <c r="BE236" i="12"/>
  <c r="BC236" i="12"/>
  <c r="BA236" i="12"/>
  <c r="AY236" i="12"/>
  <c r="AW236" i="12"/>
  <c r="AU236" i="12"/>
  <c r="AS236" i="12"/>
  <c r="AQ236" i="12"/>
  <c r="AO236" i="12"/>
  <c r="AM236" i="12"/>
  <c r="AK236" i="12"/>
  <c r="AI236" i="12"/>
  <c r="AG236" i="12"/>
  <c r="AE236" i="12"/>
  <c r="AC236" i="12"/>
  <c r="AA236" i="12"/>
  <c r="Y236" i="12"/>
  <c r="W236" i="12"/>
  <c r="U236" i="12"/>
  <c r="S236" i="12"/>
  <c r="Q236" i="12"/>
  <c r="O236" i="12"/>
  <c r="M236" i="12"/>
  <c r="K236" i="12"/>
  <c r="I236" i="12"/>
  <c r="G236" i="12"/>
  <c r="E236" i="12"/>
  <c r="FG235" i="12"/>
  <c r="FE235" i="12"/>
  <c r="FC235" i="12"/>
  <c r="FA235" i="12"/>
  <c r="EY235" i="12"/>
  <c r="EW235" i="12"/>
  <c r="EU235" i="12"/>
  <c r="ES235" i="12"/>
  <c r="EQ235" i="12"/>
  <c r="EO235" i="12"/>
  <c r="EM235" i="12"/>
  <c r="EK235" i="12"/>
  <c r="EI235" i="12"/>
  <c r="EG235" i="12"/>
  <c r="EE235" i="12"/>
  <c r="EC235" i="12"/>
  <c r="EA235" i="12"/>
  <c r="DY235" i="12"/>
  <c r="DW235" i="12"/>
  <c r="DU235" i="12"/>
  <c r="DS235" i="12"/>
  <c r="DQ235" i="12"/>
  <c r="DO235" i="12"/>
  <c r="DM235" i="12"/>
  <c r="DK235" i="12"/>
  <c r="DI235" i="12"/>
  <c r="DG235" i="12"/>
  <c r="DE235" i="12"/>
  <c r="DC235" i="12"/>
  <c r="DA235" i="12"/>
  <c r="CY235" i="12"/>
  <c r="CW235" i="12"/>
  <c r="CU235" i="12"/>
  <c r="CS235" i="12"/>
  <c r="CQ235" i="12"/>
  <c r="CO235" i="12"/>
  <c r="CM235" i="12"/>
  <c r="CK235" i="12"/>
  <c r="CI235" i="12"/>
  <c r="CG235" i="12"/>
  <c r="CE235" i="12"/>
  <c r="CC235" i="12"/>
  <c r="CA235" i="12"/>
  <c r="BY235" i="12"/>
  <c r="BW235" i="12"/>
  <c r="BU235" i="12"/>
  <c r="BS235" i="12"/>
  <c r="BQ235" i="12"/>
  <c r="BO235" i="12"/>
  <c r="BM235" i="12"/>
  <c r="BK235" i="12"/>
  <c r="BI235" i="12"/>
  <c r="BG235" i="12"/>
  <c r="BE235" i="12"/>
  <c r="BC235" i="12"/>
  <c r="BA235" i="12"/>
  <c r="AY235" i="12"/>
  <c r="AW235" i="12"/>
  <c r="AU235" i="12"/>
  <c r="AS235" i="12"/>
  <c r="AQ235" i="12"/>
  <c r="AO235" i="12"/>
  <c r="AM235" i="12"/>
  <c r="AK235" i="12"/>
  <c r="AI235" i="12"/>
  <c r="AG235" i="12"/>
  <c r="AE235" i="12"/>
  <c r="AC235" i="12"/>
  <c r="AA235" i="12"/>
  <c r="Y235" i="12"/>
  <c r="W235" i="12"/>
  <c r="U235" i="12"/>
  <c r="S235" i="12"/>
  <c r="Q235" i="12"/>
  <c r="O235" i="12"/>
  <c r="M235" i="12"/>
  <c r="K235" i="12"/>
  <c r="I235" i="12"/>
  <c r="G235" i="12"/>
  <c r="E235" i="12"/>
  <c r="FG234" i="12"/>
  <c r="FE234" i="12"/>
  <c r="FC234" i="12"/>
  <c r="FA234" i="12"/>
  <c r="EY234" i="12"/>
  <c r="EW234" i="12"/>
  <c r="EU234" i="12"/>
  <c r="ES234" i="12"/>
  <c r="EQ234" i="12"/>
  <c r="EO234" i="12"/>
  <c r="EM234" i="12"/>
  <c r="EK234" i="12"/>
  <c r="EI234" i="12"/>
  <c r="EG234" i="12"/>
  <c r="EE234" i="12"/>
  <c r="EC234" i="12"/>
  <c r="EA234" i="12"/>
  <c r="DY234" i="12"/>
  <c r="DW234" i="12"/>
  <c r="DU234" i="12"/>
  <c r="DS234" i="12"/>
  <c r="DQ234" i="12"/>
  <c r="DO234" i="12"/>
  <c r="DM234" i="12"/>
  <c r="DK234" i="12"/>
  <c r="DI234" i="12"/>
  <c r="DG234" i="12"/>
  <c r="DE234" i="12"/>
  <c r="DC234" i="12"/>
  <c r="DA234" i="12"/>
  <c r="CY234" i="12"/>
  <c r="CW234" i="12"/>
  <c r="CU234" i="12"/>
  <c r="CS234" i="12"/>
  <c r="CQ234" i="12"/>
  <c r="CO234" i="12"/>
  <c r="CM234" i="12"/>
  <c r="CK234" i="12"/>
  <c r="CI234" i="12"/>
  <c r="CG234" i="12"/>
  <c r="CE234" i="12"/>
  <c r="CC234" i="12"/>
  <c r="CA234" i="12"/>
  <c r="BY234" i="12"/>
  <c r="BW234" i="12"/>
  <c r="BU234" i="12"/>
  <c r="BS234" i="12"/>
  <c r="BQ234" i="12"/>
  <c r="BO234" i="12"/>
  <c r="BM234" i="12"/>
  <c r="BK234" i="12"/>
  <c r="BI234" i="12"/>
  <c r="BG234" i="12"/>
  <c r="BE234" i="12"/>
  <c r="BC234" i="12"/>
  <c r="BA234" i="12"/>
  <c r="AY234" i="12"/>
  <c r="AW234" i="12"/>
  <c r="AU234" i="12"/>
  <c r="AS234" i="12"/>
  <c r="AQ234" i="12"/>
  <c r="AO234" i="12"/>
  <c r="AM234" i="12"/>
  <c r="AK234" i="12"/>
  <c r="AI234" i="12"/>
  <c r="AG234" i="12"/>
  <c r="AE234" i="12"/>
  <c r="AC234" i="12"/>
  <c r="AA234" i="12"/>
  <c r="Y234" i="12"/>
  <c r="W234" i="12"/>
  <c r="U234" i="12"/>
  <c r="S234" i="12"/>
  <c r="Q234" i="12"/>
  <c r="O234" i="12"/>
  <c r="M234" i="12"/>
  <c r="K234" i="12"/>
  <c r="I234" i="12"/>
  <c r="G234" i="12"/>
  <c r="E234" i="12"/>
  <c r="FG233" i="12"/>
  <c r="FE233" i="12"/>
  <c r="FC233" i="12"/>
  <c r="FA233" i="12"/>
  <c r="EY233" i="12"/>
  <c r="EW233" i="12"/>
  <c r="EU233" i="12"/>
  <c r="ES233" i="12"/>
  <c r="EQ233" i="12"/>
  <c r="EO233" i="12"/>
  <c r="EM233" i="12"/>
  <c r="EK233" i="12"/>
  <c r="EI233" i="12"/>
  <c r="EG233" i="12"/>
  <c r="EE233" i="12"/>
  <c r="EC233" i="12"/>
  <c r="EA233" i="12"/>
  <c r="DY233" i="12"/>
  <c r="DW233" i="12"/>
  <c r="DU233" i="12"/>
  <c r="DS233" i="12"/>
  <c r="DQ233" i="12"/>
  <c r="DO233" i="12"/>
  <c r="DM233" i="12"/>
  <c r="DK233" i="12"/>
  <c r="DI233" i="12"/>
  <c r="DG233" i="12"/>
  <c r="DE233" i="12"/>
  <c r="DC233" i="12"/>
  <c r="DA233" i="12"/>
  <c r="CY233" i="12"/>
  <c r="CW233" i="12"/>
  <c r="CU233" i="12"/>
  <c r="CS233" i="12"/>
  <c r="CQ233" i="12"/>
  <c r="CO233" i="12"/>
  <c r="CM233" i="12"/>
  <c r="CK233" i="12"/>
  <c r="CI233" i="12"/>
  <c r="CG233" i="12"/>
  <c r="CE233" i="12"/>
  <c r="CC233" i="12"/>
  <c r="CA233" i="12"/>
  <c r="BY233" i="12"/>
  <c r="BW233" i="12"/>
  <c r="BU233" i="12"/>
  <c r="BS233" i="12"/>
  <c r="BQ233" i="12"/>
  <c r="BO233" i="12"/>
  <c r="BM233" i="12"/>
  <c r="BK233" i="12"/>
  <c r="BI233" i="12"/>
  <c r="BG233" i="12"/>
  <c r="BE233" i="12"/>
  <c r="BC233" i="12"/>
  <c r="BA233" i="12"/>
  <c r="AY233" i="12"/>
  <c r="AW233" i="12"/>
  <c r="AU233" i="12"/>
  <c r="AS233" i="12"/>
  <c r="AQ233" i="12"/>
  <c r="AO233" i="12"/>
  <c r="AM233" i="12"/>
  <c r="AK233" i="12"/>
  <c r="AI233" i="12"/>
  <c r="AG233" i="12"/>
  <c r="AE233" i="12"/>
  <c r="AC233" i="12"/>
  <c r="AA233" i="12"/>
  <c r="Y233" i="12"/>
  <c r="W233" i="12"/>
  <c r="U233" i="12"/>
  <c r="S233" i="12"/>
  <c r="Q233" i="12"/>
  <c r="O233" i="12"/>
  <c r="M233" i="12"/>
  <c r="K233" i="12"/>
  <c r="I233" i="12"/>
  <c r="G233" i="12"/>
  <c r="E233" i="12"/>
  <c r="FG232" i="12"/>
  <c r="FE232" i="12"/>
  <c r="FC232" i="12"/>
  <c r="FA232" i="12"/>
  <c r="EY232" i="12"/>
  <c r="EW232" i="12"/>
  <c r="EU232" i="12"/>
  <c r="ES232" i="12"/>
  <c r="EQ232" i="12"/>
  <c r="EO232" i="12"/>
  <c r="EM232" i="12"/>
  <c r="EK232" i="12"/>
  <c r="EI232" i="12"/>
  <c r="EG232" i="12"/>
  <c r="EE232" i="12"/>
  <c r="EC232" i="12"/>
  <c r="EA232" i="12"/>
  <c r="DY232" i="12"/>
  <c r="DW232" i="12"/>
  <c r="DU232" i="12"/>
  <c r="DS232" i="12"/>
  <c r="DQ232" i="12"/>
  <c r="DO232" i="12"/>
  <c r="DM232" i="12"/>
  <c r="DK232" i="12"/>
  <c r="DI232" i="12"/>
  <c r="DG232" i="12"/>
  <c r="DE232" i="12"/>
  <c r="DC232" i="12"/>
  <c r="DA232" i="12"/>
  <c r="CY232" i="12"/>
  <c r="CW232" i="12"/>
  <c r="CU232" i="12"/>
  <c r="CS232" i="12"/>
  <c r="CQ232" i="12"/>
  <c r="CO232" i="12"/>
  <c r="CM232" i="12"/>
  <c r="CK232" i="12"/>
  <c r="CI232" i="12"/>
  <c r="CG232" i="12"/>
  <c r="CE232" i="12"/>
  <c r="CC232" i="12"/>
  <c r="CA232" i="12"/>
  <c r="BY232" i="12"/>
  <c r="BW232" i="12"/>
  <c r="BU232" i="12"/>
  <c r="BS232" i="12"/>
  <c r="BQ232" i="12"/>
  <c r="BO232" i="12"/>
  <c r="BM232" i="12"/>
  <c r="BK232" i="12"/>
  <c r="BI232" i="12"/>
  <c r="BG232" i="12"/>
  <c r="BE232" i="12"/>
  <c r="BC232" i="12"/>
  <c r="BA232" i="12"/>
  <c r="AY232" i="12"/>
  <c r="AW232" i="12"/>
  <c r="AU232" i="12"/>
  <c r="AS232" i="12"/>
  <c r="AQ232" i="12"/>
  <c r="AO232" i="12"/>
  <c r="AM232" i="12"/>
  <c r="AK232" i="12"/>
  <c r="AI232" i="12"/>
  <c r="AG232" i="12"/>
  <c r="AE232" i="12"/>
  <c r="AC232" i="12"/>
  <c r="AA232" i="12"/>
  <c r="Y232" i="12"/>
  <c r="W232" i="12"/>
  <c r="U232" i="12"/>
  <c r="S232" i="12"/>
  <c r="Q232" i="12"/>
  <c r="O232" i="12"/>
  <c r="M232" i="12"/>
  <c r="K232" i="12"/>
  <c r="I232" i="12"/>
  <c r="G232" i="12"/>
  <c r="E232" i="12"/>
  <c r="FG231" i="12"/>
  <c r="FE231" i="12"/>
  <c r="FC231" i="12"/>
  <c r="FA231" i="12"/>
  <c r="EY231" i="12"/>
  <c r="EW231" i="12"/>
  <c r="EU231" i="12"/>
  <c r="ES231" i="12"/>
  <c r="EQ231" i="12"/>
  <c r="EO231" i="12"/>
  <c r="EM231" i="12"/>
  <c r="EK231" i="12"/>
  <c r="EI231" i="12"/>
  <c r="EG231" i="12"/>
  <c r="EE231" i="12"/>
  <c r="EC231" i="12"/>
  <c r="EA231" i="12"/>
  <c r="DY231" i="12"/>
  <c r="DW231" i="12"/>
  <c r="DU231" i="12"/>
  <c r="DS231" i="12"/>
  <c r="DQ231" i="12"/>
  <c r="DO231" i="12"/>
  <c r="DM231" i="12"/>
  <c r="DK231" i="12"/>
  <c r="DI231" i="12"/>
  <c r="DG231" i="12"/>
  <c r="DE231" i="12"/>
  <c r="DC231" i="12"/>
  <c r="DA231" i="12"/>
  <c r="CY231" i="12"/>
  <c r="CW231" i="12"/>
  <c r="CU231" i="12"/>
  <c r="CS231" i="12"/>
  <c r="CQ231" i="12"/>
  <c r="CO231" i="12"/>
  <c r="CM231" i="12"/>
  <c r="CK231" i="12"/>
  <c r="CI231" i="12"/>
  <c r="CG231" i="12"/>
  <c r="CE231" i="12"/>
  <c r="CC231" i="12"/>
  <c r="CA231" i="12"/>
  <c r="BY231" i="12"/>
  <c r="BW231" i="12"/>
  <c r="BU231" i="12"/>
  <c r="BS231" i="12"/>
  <c r="BQ231" i="12"/>
  <c r="BO231" i="12"/>
  <c r="BM231" i="12"/>
  <c r="BK231" i="12"/>
  <c r="BI231" i="12"/>
  <c r="BG231" i="12"/>
  <c r="BE231" i="12"/>
  <c r="BC231" i="12"/>
  <c r="BA231" i="12"/>
  <c r="AY231" i="12"/>
  <c r="AW231" i="12"/>
  <c r="AU231" i="12"/>
  <c r="AS231" i="12"/>
  <c r="AQ231" i="12"/>
  <c r="AO231" i="12"/>
  <c r="AM231" i="12"/>
  <c r="AK231" i="12"/>
  <c r="AI231" i="12"/>
  <c r="AG231" i="12"/>
  <c r="AE231" i="12"/>
  <c r="AC231" i="12"/>
  <c r="AA231" i="12"/>
  <c r="Y231" i="12"/>
  <c r="W231" i="12"/>
  <c r="U231" i="12"/>
  <c r="S231" i="12"/>
  <c r="Q231" i="12"/>
  <c r="O231" i="12"/>
  <c r="M231" i="12"/>
  <c r="K231" i="12"/>
  <c r="I231" i="12"/>
  <c r="G231" i="12"/>
  <c r="E231" i="12"/>
  <c r="FG230" i="12"/>
  <c r="FE230" i="12"/>
  <c r="FC230" i="12"/>
  <c r="FA230" i="12"/>
  <c r="EY230" i="12"/>
  <c r="EW230" i="12"/>
  <c r="EU230" i="12"/>
  <c r="ES230" i="12"/>
  <c r="EQ230" i="12"/>
  <c r="EO230" i="12"/>
  <c r="EM230" i="12"/>
  <c r="EK230" i="12"/>
  <c r="EI230" i="12"/>
  <c r="EG230" i="12"/>
  <c r="EE230" i="12"/>
  <c r="EC230" i="12"/>
  <c r="EA230" i="12"/>
  <c r="DY230" i="12"/>
  <c r="DW230" i="12"/>
  <c r="DU230" i="12"/>
  <c r="DS230" i="12"/>
  <c r="DQ230" i="12"/>
  <c r="DO230" i="12"/>
  <c r="DM230" i="12"/>
  <c r="DK230" i="12"/>
  <c r="DI230" i="12"/>
  <c r="DG230" i="12"/>
  <c r="DE230" i="12"/>
  <c r="DC230" i="12"/>
  <c r="DA230" i="12"/>
  <c r="CY230" i="12"/>
  <c r="CW230" i="12"/>
  <c r="CU230" i="12"/>
  <c r="CS230" i="12"/>
  <c r="CQ230" i="12"/>
  <c r="CO230" i="12"/>
  <c r="CM230" i="12"/>
  <c r="CK230" i="12"/>
  <c r="CI230" i="12"/>
  <c r="CG230" i="12"/>
  <c r="CE230" i="12"/>
  <c r="CC230" i="12"/>
  <c r="CA230" i="12"/>
  <c r="BY230" i="12"/>
  <c r="BW230" i="12"/>
  <c r="BU230" i="12"/>
  <c r="BS230" i="12"/>
  <c r="BQ230" i="12"/>
  <c r="BO230" i="12"/>
  <c r="BM230" i="12"/>
  <c r="BK230" i="12"/>
  <c r="BI230" i="12"/>
  <c r="BG230" i="12"/>
  <c r="BE230" i="12"/>
  <c r="BC230" i="12"/>
  <c r="BA230" i="12"/>
  <c r="AY230" i="12"/>
  <c r="AW230" i="12"/>
  <c r="AU230" i="12"/>
  <c r="AS230" i="12"/>
  <c r="AQ230" i="12"/>
  <c r="AO230" i="12"/>
  <c r="AM230" i="12"/>
  <c r="AK230" i="12"/>
  <c r="AI230" i="12"/>
  <c r="AG230" i="12"/>
  <c r="AE230" i="12"/>
  <c r="AC230" i="12"/>
  <c r="AA230" i="12"/>
  <c r="Y230" i="12"/>
  <c r="W230" i="12"/>
  <c r="U230" i="12"/>
  <c r="S230" i="12"/>
  <c r="Q230" i="12"/>
  <c r="O230" i="12"/>
  <c r="M230" i="12"/>
  <c r="K230" i="12"/>
  <c r="I230" i="12"/>
  <c r="G230" i="12"/>
  <c r="E230" i="12"/>
  <c r="FG229" i="12"/>
  <c r="FE229" i="12"/>
  <c r="FC229" i="12"/>
  <c r="FA229" i="12"/>
  <c r="EY229" i="12"/>
  <c r="EW229" i="12"/>
  <c r="EU229" i="12"/>
  <c r="ES229" i="12"/>
  <c r="EQ229" i="12"/>
  <c r="EO229" i="12"/>
  <c r="EM229" i="12"/>
  <c r="EK229" i="12"/>
  <c r="EI229" i="12"/>
  <c r="EG229" i="12"/>
  <c r="EE229" i="12"/>
  <c r="EC229" i="12"/>
  <c r="EA229" i="12"/>
  <c r="DY229" i="12"/>
  <c r="DW229" i="12"/>
  <c r="DU229" i="12"/>
  <c r="DS229" i="12"/>
  <c r="DQ229" i="12"/>
  <c r="DO229" i="12"/>
  <c r="DM229" i="12"/>
  <c r="DK229" i="12"/>
  <c r="DI229" i="12"/>
  <c r="DG229" i="12"/>
  <c r="DE229" i="12"/>
  <c r="DC229" i="12"/>
  <c r="DA229" i="12"/>
  <c r="CY229" i="12"/>
  <c r="CW229" i="12"/>
  <c r="CU229" i="12"/>
  <c r="CS229" i="12"/>
  <c r="CQ229" i="12"/>
  <c r="CO229" i="12"/>
  <c r="CM229" i="12"/>
  <c r="CK229" i="12"/>
  <c r="CI229" i="12"/>
  <c r="CG229" i="12"/>
  <c r="CE229" i="12"/>
  <c r="CC229" i="12"/>
  <c r="CA229" i="12"/>
  <c r="BY229" i="12"/>
  <c r="BW229" i="12"/>
  <c r="BU229" i="12"/>
  <c r="BS229" i="12"/>
  <c r="BQ229" i="12"/>
  <c r="BO229" i="12"/>
  <c r="BM229" i="12"/>
  <c r="BK229" i="12"/>
  <c r="BI229" i="12"/>
  <c r="BG229" i="12"/>
  <c r="BE229" i="12"/>
  <c r="BC229" i="12"/>
  <c r="BA229" i="12"/>
  <c r="AY229" i="12"/>
  <c r="AW229" i="12"/>
  <c r="AU229" i="12"/>
  <c r="AS229" i="12"/>
  <c r="AQ229" i="12"/>
  <c r="AO229" i="12"/>
  <c r="AM229" i="12"/>
  <c r="AK229" i="12"/>
  <c r="AI229" i="12"/>
  <c r="AG229" i="12"/>
  <c r="AE229" i="12"/>
  <c r="AC229" i="12"/>
  <c r="AA229" i="12"/>
  <c r="Y229" i="12"/>
  <c r="W229" i="12"/>
  <c r="U229" i="12"/>
  <c r="S229" i="12"/>
  <c r="Q229" i="12"/>
  <c r="O229" i="12"/>
  <c r="M229" i="12"/>
  <c r="K229" i="12"/>
  <c r="I229" i="12"/>
  <c r="G229" i="12"/>
  <c r="E229" i="12"/>
  <c r="FG228" i="12"/>
  <c r="FE228" i="12"/>
  <c r="FC228" i="12"/>
  <c r="FA228" i="12"/>
  <c r="EY228" i="12"/>
  <c r="EW228" i="12"/>
  <c r="EU228" i="12"/>
  <c r="ES228" i="12"/>
  <c r="EQ228" i="12"/>
  <c r="EO228" i="12"/>
  <c r="EM228" i="12"/>
  <c r="EK228" i="12"/>
  <c r="EI228" i="12"/>
  <c r="EG228" i="12"/>
  <c r="EE228" i="12"/>
  <c r="EC228" i="12"/>
  <c r="EA228" i="12"/>
  <c r="DY228" i="12"/>
  <c r="DW228" i="12"/>
  <c r="DU228" i="12"/>
  <c r="DS228" i="12"/>
  <c r="DQ228" i="12"/>
  <c r="DO228" i="12"/>
  <c r="DM228" i="12"/>
  <c r="DK228" i="12"/>
  <c r="DI228" i="12"/>
  <c r="DG228" i="12"/>
  <c r="DE228" i="12"/>
  <c r="DC228" i="12"/>
  <c r="DA228" i="12"/>
  <c r="CY228" i="12"/>
  <c r="CW228" i="12"/>
  <c r="CU228" i="12"/>
  <c r="CS228" i="12"/>
  <c r="CQ228" i="12"/>
  <c r="CO228" i="12"/>
  <c r="CM228" i="12"/>
  <c r="CK228" i="12"/>
  <c r="CI228" i="12"/>
  <c r="CG228" i="12"/>
  <c r="CE228" i="12"/>
  <c r="CC228" i="12"/>
  <c r="CA228" i="12"/>
  <c r="BY228" i="12"/>
  <c r="BW228" i="12"/>
  <c r="BU228" i="12"/>
  <c r="BS228" i="12"/>
  <c r="BQ228" i="12"/>
  <c r="BO228" i="12"/>
  <c r="BM228" i="12"/>
  <c r="BK228" i="12"/>
  <c r="BI228" i="12"/>
  <c r="BG228" i="12"/>
  <c r="BE228" i="12"/>
  <c r="BC228" i="12"/>
  <c r="BA228" i="12"/>
  <c r="AY228" i="12"/>
  <c r="AW228" i="12"/>
  <c r="AU228" i="12"/>
  <c r="AS228" i="12"/>
  <c r="AQ228" i="12"/>
  <c r="AO228" i="12"/>
  <c r="AM228" i="12"/>
  <c r="AK228" i="12"/>
  <c r="AI228" i="12"/>
  <c r="AG228" i="12"/>
  <c r="AE228" i="12"/>
  <c r="AC228" i="12"/>
  <c r="AA228" i="12"/>
  <c r="Y228" i="12"/>
  <c r="W228" i="12"/>
  <c r="U228" i="12"/>
  <c r="S228" i="12"/>
  <c r="Q228" i="12"/>
  <c r="O228" i="12"/>
  <c r="M228" i="12"/>
  <c r="K228" i="12"/>
  <c r="I228" i="12"/>
  <c r="G228" i="12"/>
  <c r="E228" i="12"/>
  <c r="FG227" i="12"/>
  <c r="FE227" i="12"/>
  <c r="FC227" i="12"/>
  <c r="FA227" i="12"/>
  <c r="EY227" i="12"/>
  <c r="EW227" i="12"/>
  <c r="EU227" i="12"/>
  <c r="ES227" i="12"/>
  <c r="EQ227" i="12"/>
  <c r="EO227" i="12"/>
  <c r="EM227" i="12"/>
  <c r="EK227" i="12"/>
  <c r="EI227" i="12"/>
  <c r="EG227" i="12"/>
  <c r="EE227" i="12"/>
  <c r="EC227" i="12"/>
  <c r="EA227" i="12"/>
  <c r="DY227" i="12"/>
  <c r="DW227" i="12"/>
  <c r="DU227" i="12"/>
  <c r="DS227" i="12"/>
  <c r="DQ227" i="12"/>
  <c r="DO227" i="12"/>
  <c r="DM227" i="12"/>
  <c r="DK227" i="12"/>
  <c r="DI227" i="12"/>
  <c r="DG227" i="12"/>
  <c r="DE227" i="12"/>
  <c r="DC227" i="12"/>
  <c r="DA227" i="12"/>
  <c r="CY227" i="12"/>
  <c r="CW227" i="12"/>
  <c r="CU227" i="12"/>
  <c r="CS227" i="12"/>
  <c r="CQ227" i="12"/>
  <c r="CO227" i="12"/>
  <c r="CM227" i="12"/>
  <c r="CK227" i="12"/>
  <c r="CI227" i="12"/>
  <c r="CG227" i="12"/>
  <c r="CE227" i="12"/>
  <c r="CC227" i="12"/>
  <c r="CA227" i="12"/>
  <c r="BY227" i="12"/>
  <c r="BW227" i="12"/>
  <c r="BU227" i="12"/>
  <c r="BS227" i="12"/>
  <c r="BQ227" i="12"/>
  <c r="BO227" i="12"/>
  <c r="BM227" i="12"/>
  <c r="BK227" i="12"/>
  <c r="BI227" i="12"/>
  <c r="BG227" i="12"/>
  <c r="BE227" i="12"/>
  <c r="BC227" i="12"/>
  <c r="BA227" i="12"/>
  <c r="AY227" i="12"/>
  <c r="AW227" i="12"/>
  <c r="AU227" i="12"/>
  <c r="AS227" i="12"/>
  <c r="AQ227" i="12"/>
  <c r="AO227" i="12"/>
  <c r="AM227" i="12"/>
  <c r="AK227" i="12"/>
  <c r="AI227" i="12"/>
  <c r="AG227" i="12"/>
  <c r="AE227" i="12"/>
  <c r="AC227" i="12"/>
  <c r="AA227" i="12"/>
  <c r="Y227" i="12"/>
  <c r="W227" i="12"/>
  <c r="U227" i="12"/>
  <c r="S227" i="12"/>
  <c r="Q227" i="12"/>
  <c r="O227" i="12"/>
  <c r="M227" i="12"/>
  <c r="K227" i="12"/>
  <c r="I227" i="12"/>
  <c r="G227" i="12"/>
  <c r="E227" i="12"/>
  <c r="FG226" i="12"/>
  <c r="FE226" i="12"/>
  <c r="FC226" i="12"/>
  <c r="FA226" i="12"/>
  <c r="EY226" i="12"/>
  <c r="EW226" i="12"/>
  <c r="EU226" i="12"/>
  <c r="ES226" i="12"/>
  <c r="EQ226" i="12"/>
  <c r="EO226" i="12"/>
  <c r="EM226" i="12"/>
  <c r="EK226" i="12"/>
  <c r="EI226" i="12"/>
  <c r="EG226" i="12"/>
  <c r="EE226" i="12"/>
  <c r="EC226" i="12"/>
  <c r="EA226" i="12"/>
  <c r="DY226" i="12"/>
  <c r="DW226" i="12"/>
  <c r="DU226" i="12"/>
  <c r="DS226" i="12"/>
  <c r="DQ226" i="12"/>
  <c r="DO226" i="12"/>
  <c r="DM226" i="12"/>
  <c r="DK226" i="12"/>
  <c r="DI226" i="12"/>
  <c r="DG226" i="12"/>
  <c r="DE226" i="12"/>
  <c r="DC226" i="12"/>
  <c r="DA226" i="12"/>
  <c r="CY226" i="12"/>
  <c r="CW226" i="12"/>
  <c r="CU226" i="12"/>
  <c r="CS226" i="12"/>
  <c r="CQ226" i="12"/>
  <c r="CO226" i="12"/>
  <c r="CM226" i="12"/>
  <c r="CK226" i="12"/>
  <c r="CI226" i="12"/>
  <c r="CG226" i="12"/>
  <c r="CE226" i="12"/>
  <c r="CC226" i="12"/>
  <c r="CA226" i="12"/>
  <c r="BY226" i="12"/>
  <c r="BW226" i="12"/>
  <c r="BU226" i="12"/>
  <c r="BS226" i="12"/>
  <c r="BQ226" i="12"/>
  <c r="BO226" i="12"/>
  <c r="BM226" i="12"/>
  <c r="BK226" i="12"/>
  <c r="BI226" i="12"/>
  <c r="BG226" i="12"/>
  <c r="BE226" i="12"/>
  <c r="BC226" i="12"/>
  <c r="BA226" i="12"/>
  <c r="AY226" i="12"/>
  <c r="AW226" i="12"/>
  <c r="AU226" i="12"/>
  <c r="AS226" i="12"/>
  <c r="AQ226" i="12"/>
  <c r="AO226" i="12"/>
  <c r="AM226" i="12"/>
  <c r="AK226" i="12"/>
  <c r="AI226" i="12"/>
  <c r="AG226" i="12"/>
  <c r="AE226" i="12"/>
  <c r="AC226" i="12"/>
  <c r="AA226" i="12"/>
  <c r="Y226" i="12"/>
  <c r="W226" i="12"/>
  <c r="U226" i="12"/>
  <c r="S226" i="12"/>
  <c r="Q226" i="12"/>
  <c r="O226" i="12"/>
  <c r="M226" i="12"/>
  <c r="K226" i="12"/>
  <c r="I226" i="12"/>
  <c r="G226" i="12"/>
  <c r="E226" i="12"/>
  <c r="FG225" i="12"/>
  <c r="FE225" i="12"/>
  <c r="FC225" i="12"/>
  <c r="FA225" i="12"/>
  <c r="EY225" i="12"/>
  <c r="EW225" i="12"/>
  <c r="EU225" i="12"/>
  <c r="ES225" i="12"/>
  <c r="EQ225" i="12"/>
  <c r="EO225" i="12"/>
  <c r="EM225" i="12"/>
  <c r="EK225" i="12"/>
  <c r="EI225" i="12"/>
  <c r="EG225" i="12"/>
  <c r="EE225" i="12"/>
  <c r="EC225" i="12"/>
  <c r="EA225" i="12"/>
  <c r="DY225" i="12"/>
  <c r="DW225" i="12"/>
  <c r="DU225" i="12"/>
  <c r="DS225" i="12"/>
  <c r="DQ225" i="12"/>
  <c r="DO225" i="12"/>
  <c r="DM225" i="12"/>
  <c r="DK225" i="12"/>
  <c r="DI225" i="12"/>
  <c r="DG225" i="12"/>
  <c r="DE225" i="12"/>
  <c r="DC225" i="12"/>
  <c r="DA225" i="12"/>
  <c r="CY225" i="12"/>
  <c r="CW225" i="12"/>
  <c r="CU225" i="12"/>
  <c r="CS225" i="12"/>
  <c r="CQ225" i="12"/>
  <c r="CO225" i="12"/>
  <c r="CM225" i="12"/>
  <c r="CK225" i="12"/>
  <c r="CI225" i="12"/>
  <c r="CG225" i="12"/>
  <c r="CE225" i="12"/>
  <c r="CC225" i="12"/>
  <c r="CA225" i="12"/>
  <c r="BY225" i="12"/>
  <c r="BW225" i="12"/>
  <c r="BU225" i="12"/>
  <c r="BS225" i="12"/>
  <c r="BQ225" i="12"/>
  <c r="BO225" i="12"/>
  <c r="BM225" i="12"/>
  <c r="BK225" i="12"/>
  <c r="BI225" i="12"/>
  <c r="BG225" i="12"/>
  <c r="BE225" i="12"/>
  <c r="BC225" i="12"/>
  <c r="BA225" i="12"/>
  <c r="AY225" i="12"/>
  <c r="AW225" i="12"/>
  <c r="AU225" i="12"/>
  <c r="AS225" i="12"/>
  <c r="AQ225" i="12"/>
  <c r="AO225" i="12"/>
  <c r="AM225" i="12"/>
  <c r="AK225" i="12"/>
  <c r="AI225" i="12"/>
  <c r="AG225" i="12"/>
  <c r="AE225" i="12"/>
  <c r="AC225" i="12"/>
  <c r="AA225" i="12"/>
  <c r="Y225" i="12"/>
  <c r="W225" i="12"/>
  <c r="U225" i="12"/>
  <c r="S225" i="12"/>
  <c r="Q225" i="12"/>
  <c r="O225" i="12"/>
  <c r="M225" i="12"/>
  <c r="K225" i="12"/>
  <c r="I225" i="12"/>
  <c r="G225" i="12"/>
  <c r="E225" i="12"/>
  <c r="FG224" i="12"/>
  <c r="FE224" i="12"/>
  <c r="FC224" i="12"/>
  <c r="FA224" i="12"/>
  <c r="EY224" i="12"/>
  <c r="EW224" i="12"/>
  <c r="EU224" i="12"/>
  <c r="ES224" i="12"/>
  <c r="EQ224" i="12"/>
  <c r="EO224" i="12"/>
  <c r="EM224" i="12"/>
  <c r="EK224" i="12"/>
  <c r="EI224" i="12"/>
  <c r="EG224" i="12"/>
  <c r="EE224" i="12"/>
  <c r="EC224" i="12"/>
  <c r="EA224" i="12"/>
  <c r="DY224" i="12"/>
  <c r="DW224" i="12"/>
  <c r="DU224" i="12"/>
  <c r="DS224" i="12"/>
  <c r="DQ224" i="12"/>
  <c r="DO224" i="12"/>
  <c r="DM224" i="12"/>
  <c r="DK224" i="12"/>
  <c r="DI224" i="12"/>
  <c r="DG224" i="12"/>
  <c r="DE224" i="12"/>
  <c r="DC224" i="12"/>
  <c r="DA224" i="12"/>
  <c r="CY224" i="12"/>
  <c r="CW224" i="12"/>
  <c r="CU224" i="12"/>
  <c r="CS224" i="12"/>
  <c r="CQ224" i="12"/>
  <c r="CO224" i="12"/>
  <c r="CM224" i="12"/>
  <c r="CK224" i="12"/>
  <c r="CI224" i="12"/>
  <c r="CG224" i="12"/>
  <c r="CE224" i="12"/>
  <c r="CC224" i="12"/>
  <c r="CA224" i="12"/>
  <c r="BY224" i="12"/>
  <c r="BW224" i="12"/>
  <c r="BU224" i="12"/>
  <c r="BS224" i="12"/>
  <c r="BQ224" i="12"/>
  <c r="BO224" i="12"/>
  <c r="BM224" i="12"/>
  <c r="BK224" i="12"/>
  <c r="BI224" i="12"/>
  <c r="BG224" i="12"/>
  <c r="BE224" i="12"/>
  <c r="BC224" i="12"/>
  <c r="BA224" i="12"/>
  <c r="AY224" i="12"/>
  <c r="AW224" i="12"/>
  <c r="AU224" i="12"/>
  <c r="AS224" i="12"/>
  <c r="AQ224" i="12"/>
  <c r="AO224" i="12"/>
  <c r="AM224" i="12"/>
  <c r="AK224" i="12"/>
  <c r="AI224" i="12"/>
  <c r="AG224" i="12"/>
  <c r="AE224" i="12"/>
  <c r="AC224" i="12"/>
  <c r="AA224" i="12"/>
  <c r="Y224" i="12"/>
  <c r="W224" i="12"/>
  <c r="U224" i="12"/>
  <c r="S224" i="12"/>
  <c r="Q224" i="12"/>
  <c r="O224" i="12"/>
  <c r="M224" i="12"/>
  <c r="K224" i="12"/>
  <c r="I224" i="12"/>
  <c r="G224" i="12"/>
  <c r="E224" i="12"/>
  <c r="FG223" i="12"/>
  <c r="FE223" i="12"/>
  <c r="FC223" i="12"/>
  <c r="FA223" i="12"/>
  <c r="EY223" i="12"/>
  <c r="EW223" i="12"/>
  <c r="EU223" i="12"/>
  <c r="ES223" i="12"/>
  <c r="EQ223" i="12"/>
  <c r="EO223" i="12"/>
  <c r="EM223" i="12"/>
  <c r="EK223" i="12"/>
  <c r="EI223" i="12"/>
  <c r="EG223" i="12"/>
  <c r="EE223" i="12"/>
  <c r="EC223" i="12"/>
  <c r="EA223" i="12"/>
  <c r="DY223" i="12"/>
  <c r="DW223" i="12"/>
  <c r="DU223" i="12"/>
  <c r="DS223" i="12"/>
  <c r="DQ223" i="12"/>
  <c r="DO223" i="12"/>
  <c r="DM223" i="12"/>
  <c r="DK223" i="12"/>
  <c r="DI223" i="12"/>
  <c r="DG223" i="12"/>
  <c r="DE223" i="12"/>
  <c r="DC223" i="12"/>
  <c r="DA223" i="12"/>
  <c r="CY223" i="12"/>
  <c r="CW223" i="12"/>
  <c r="CU223" i="12"/>
  <c r="CS223" i="12"/>
  <c r="CQ223" i="12"/>
  <c r="CO223" i="12"/>
  <c r="CM223" i="12"/>
  <c r="CK223" i="12"/>
  <c r="CI223" i="12"/>
  <c r="CG223" i="12"/>
  <c r="CE223" i="12"/>
  <c r="CC223" i="12"/>
  <c r="CA223" i="12"/>
  <c r="BY223" i="12"/>
  <c r="BW223" i="12"/>
  <c r="BU223" i="12"/>
  <c r="BS223" i="12"/>
  <c r="BQ223" i="12"/>
  <c r="BO223" i="12"/>
  <c r="BM223" i="12"/>
  <c r="BK223" i="12"/>
  <c r="BI223" i="12"/>
  <c r="BG223" i="12"/>
  <c r="BE223" i="12"/>
  <c r="BC223" i="12"/>
  <c r="BA223" i="12"/>
  <c r="AY223" i="12"/>
  <c r="AW223" i="12"/>
  <c r="AU223" i="12"/>
  <c r="AS223" i="12"/>
  <c r="AQ223" i="12"/>
  <c r="AO223" i="12"/>
  <c r="AM223" i="12"/>
  <c r="AK223" i="12"/>
  <c r="AI223" i="12"/>
  <c r="AG223" i="12"/>
  <c r="AE223" i="12"/>
  <c r="AC223" i="12"/>
  <c r="AA223" i="12"/>
  <c r="Y223" i="12"/>
  <c r="W223" i="12"/>
  <c r="U223" i="12"/>
  <c r="S223" i="12"/>
  <c r="Q223" i="12"/>
  <c r="O223" i="12"/>
  <c r="M223" i="12"/>
  <c r="K223" i="12"/>
  <c r="I223" i="12"/>
  <c r="G223" i="12"/>
  <c r="E223" i="12"/>
  <c r="FG222" i="12"/>
  <c r="FE222" i="12"/>
  <c r="FC222" i="12"/>
  <c r="FA222" i="12"/>
  <c r="EY222" i="12"/>
  <c r="EW222" i="12"/>
  <c r="EU222" i="12"/>
  <c r="ES222" i="12"/>
  <c r="EQ222" i="12"/>
  <c r="EO222" i="12"/>
  <c r="EM222" i="12"/>
  <c r="EK222" i="12"/>
  <c r="EI222" i="12"/>
  <c r="EG222" i="12"/>
  <c r="EE222" i="12"/>
  <c r="EC222" i="12"/>
  <c r="EA222" i="12"/>
  <c r="DY222" i="12"/>
  <c r="DW222" i="12"/>
  <c r="DU222" i="12"/>
  <c r="DS222" i="12"/>
  <c r="DQ222" i="12"/>
  <c r="DO222" i="12"/>
  <c r="DM222" i="12"/>
  <c r="DK222" i="12"/>
  <c r="DI222" i="12"/>
  <c r="DG222" i="12"/>
  <c r="DE222" i="12"/>
  <c r="DC222" i="12"/>
  <c r="DA222" i="12"/>
  <c r="CY222" i="12"/>
  <c r="CW222" i="12"/>
  <c r="CU222" i="12"/>
  <c r="CS222" i="12"/>
  <c r="CQ222" i="12"/>
  <c r="CO222" i="12"/>
  <c r="CM222" i="12"/>
  <c r="CK222" i="12"/>
  <c r="CI222" i="12"/>
  <c r="CG222" i="12"/>
  <c r="CE222" i="12"/>
  <c r="CC222" i="12"/>
  <c r="CA222" i="12"/>
  <c r="BY222" i="12"/>
  <c r="BW222" i="12"/>
  <c r="BU222" i="12"/>
  <c r="BS222" i="12"/>
  <c r="BQ222" i="12"/>
  <c r="BO222" i="12"/>
  <c r="BM222" i="12"/>
  <c r="BK222" i="12"/>
  <c r="BI222" i="12"/>
  <c r="BG222" i="12"/>
  <c r="BE222" i="12"/>
  <c r="BC222" i="12"/>
  <c r="BA222" i="12"/>
  <c r="AY222" i="12"/>
  <c r="AW222" i="12"/>
  <c r="AU222" i="12"/>
  <c r="AS222" i="12"/>
  <c r="AQ222" i="12"/>
  <c r="AO222" i="12"/>
  <c r="AM222" i="12"/>
  <c r="AK222" i="12"/>
  <c r="AI222" i="12"/>
  <c r="AG222" i="12"/>
  <c r="AE222" i="12"/>
  <c r="AC222" i="12"/>
  <c r="AA222" i="12"/>
  <c r="Y222" i="12"/>
  <c r="W222" i="12"/>
  <c r="U222" i="12"/>
  <c r="S222" i="12"/>
  <c r="Q222" i="12"/>
  <c r="O222" i="12"/>
  <c r="M222" i="12"/>
  <c r="K222" i="12"/>
  <c r="I222" i="12"/>
  <c r="G222" i="12"/>
  <c r="E222" i="12"/>
  <c r="FG221" i="12"/>
  <c r="FE221" i="12"/>
  <c r="FC221" i="12"/>
  <c r="FA221" i="12"/>
  <c r="EY221" i="12"/>
  <c r="EW221" i="12"/>
  <c r="EU221" i="12"/>
  <c r="ES221" i="12"/>
  <c r="EQ221" i="12"/>
  <c r="EO221" i="12"/>
  <c r="EM221" i="12"/>
  <c r="EK221" i="12"/>
  <c r="EI221" i="12"/>
  <c r="EG221" i="12"/>
  <c r="EE221" i="12"/>
  <c r="EC221" i="12"/>
  <c r="EA221" i="12"/>
  <c r="DY221" i="12"/>
  <c r="DW221" i="12"/>
  <c r="DU221" i="12"/>
  <c r="DS221" i="12"/>
  <c r="DQ221" i="12"/>
  <c r="DO221" i="12"/>
  <c r="DM221" i="12"/>
  <c r="DK221" i="12"/>
  <c r="DI221" i="12"/>
  <c r="DG221" i="12"/>
  <c r="DE221" i="12"/>
  <c r="DC221" i="12"/>
  <c r="DA221" i="12"/>
  <c r="CY221" i="12"/>
  <c r="CW221" i="12"/>
  <c r="CU221" i="12"/>
  <c r="CS221" i="12"/>
  <c r="CQ221" i="12"/>
  <c r="CO221" i="12"/>
  <c r="CM221" i="12"/>
  <c r="CK221" i="12"/>
  <c r="CI221" i="12"/>
  <c r="CG221" i="12"/>
  <c r="CE221" i="12"/>
  <c r="CC221" i="12"/>
  <c r="CA221" i="12"/>
  <c r="BY221" i="12"/>
  <c r="BW221" i="12"/>
  <c r="BU221" i="12"/>
  <c r="BS221" i="12"/>
  <c r="BQ221" i="12"/>
  <c r="BO221" i="12"/>
  <c r="BM221" i="12"/>
  <c r="BK221" i="12"/>
  <c r="BI221" i="12"/>
  <c r="BG221" i="12"/>
  <c r="BE221" i="12"/>
  <c r="BC221" i="12"/>
  <c r="BA221" i="12"/>
  <c r="AY221" i="12"/>
  <c r="AW221" i="12"/>
  <c r="AU221" i="12"/>
  <c r="AS221" i="12"/>
  <c r="AQ221" i="12"/>
  <c r="AO221" i="12"/>
  <c r="AM221" i="12"/>
  <c r="AK221" i="12"/>
  <c r="AI221" i="12"/>
  <c r="AG221" i="12"/>
  <c r="AE221" i="12"/>
  <c r="AC221" i="12"/>
  <c r="AA221" i="12"/>
  <c r="Y221" i="12"/>
  <c r="W221" i="12"/>
  <c r="U221" i="12"/>
  <c r="S221" i="12"/>
  <c r="Q221" i="12"/>
  <c r="O221" i="12"/>
  <c r="M221" i="12"/>
  <c r="K221" i="12"/>
  <c r="I221" i="12"/>
  <c r="G221" i="12"/>
  <c r="E221" i="12"/>
  <c r="FG220" i="12"/>
  <c r="FE220" i="12"/>
  <c r="FC220" i="12"/>
  <c r="FA220" i="12"/>
  <c r="EY220" i="12"/>
  <c r="EW220" i="12"/>
  <c r="EU220" i="12"/>
  <c r="ES220" i="12"/>
  <c r="EQ220" i="12"/>
  <c r="EO220" i="12"/>
  <c r="EM220" i="12"/>
  <c r="EK220" i="12"/>
  <c r="EI220" i="12"/>
  <c r="EG220" i="12"/>
  <c r="EE220" i="12"/>
  <c r="EC220" i="12"/>
  <c r="EA220" i="12"/>
  <c r="DY220" i="12"/>
  <c r="DW220" i="12"/>
  <c r="DU220" i="12"/>
  <c r="DS220" i="12"/>
  <c r="DQ220" i="12"/>
  <c r="DO220" i="12"/>
  <c r="DM220" i="12"/>
  <c r="DK220" i="12"/>
  <c r="DI220" i="12"/>
  <c r="DG220" i="12"/>
  <c r="DE220" i="12"/>
  <c r="DC220" i="12"/>
  <c r="DA220" i="12"/>
  <c r="CY220" i="12"/>
  <c r="CW220" i="12"/>
  <c r="CU220" i="12"/>
  <c r="CS220" i="12"/>
  <c r="CQ220" i="12"/>
  <c r="CO220" i="12"/>
  <c r="CM220" i="12"/>
  <c r="CK220" i="12"/>
  <c r="CI220" i="12"/>
  <c r="CG220" i="12"/>
  <c r="CE220" i="12"/>
  <c r="CC220" i="12"/>
  <c r="CA220" i="12"/>
  <c r="BY220" i="12"/>
  <c r="BW220" i="12"/>
  <c r="BU220" i="12"/>
  <c r="BS220" i="12"/>
  <c r="BQ220" i="12"/>
  <c r="BO220" i="12"/>
  <c r="BM220" i="12"/>
  <c r="BK220" i="12"/>
  <c r="BI220" i="12"/>
  <c r="BG220" i="12"/>
  <c r="BE220" i="12"/>
  <c r="BC220" i="12"/>
  <c r="BA220" i="12"/>
  <c r="AY220" i="12"/>
  <c r="AW220" i="12"/>
  <c r="AU220" i="12"/>
  <c r="AS220" i="12"/>
  <c r="AQ220" i="12"/>
  <c r="AO220" i="12"/>
  <c r="AM220" i="12"/>
  <c r="AK220" i="12"/>
  <c r="AI220" i="12"/>
  <c r="AG220" i="12"/>
  <c r="AE220" i="12"/>
  <c r="AC220" i="12"/>
  <c r="AA220" i="12"/>
  <c r="Y220" i="12"/>
  <c r="W220" i="12"/>
  <c r="U220" i="12"/>
  <c r="S220" i="12"/>
  <c r="Q220" i="12"/>
  <c r="O220" i="12"/>
  <c r="M220" i="12"/>
  <c r="K220" i="12"/>
  <c r="I220" i="12"/>
  <c r="G220" i="12"/>
  <c r="E220" i="12"/>
  <c r="FG219" i="12"/>
  <c r="FE219" i="12"/>
  <c r="FC219" i="12"/>
  <c r="FA219" i="12"/>
  <c r="EY219" i="12"/>
  <c r="EW219" i="12"/>
  <c r="EU219" i="12"/>
  <c r="ES219" i="12"/>
  <c r="EQ219" i="12"/>
  <c r="EO219" i="12"/>
  <c r="EM219" i="12"/>
  <c r="EK219" i="12"/>
  <c r="EI219" i="12"/>
  <c r="EG219" i="12"/>
  <c r="EE219" i="12"/>
  <c r="EC219" i="12"/>
  <c r="EA219" i="12"/>
  <c r="DY219" i="12"/>
  <c r="DW219" i="12"/>
  <c r="DU219" i="12"/>
  <c r="DS219" i="12"/>
  <c r="DQ219" i="12"/>
  <c r="DO219" i="12"/>
  <c r="DM219" i="12"/>
  <c r="DK219" i="12"/>
  <c r="DI219" i="12"/>
  <c r="DG219" i="12"/>
  <c r="DE219" i="12"/>
  <c r="DC219" i="12"/>
  <c r="DA219" i="12"/>
  <c r="CY219" i="12"/>
  <c r="CW219" i="12"/>
  <c r="CU219" i="12"/>
  <c r="CS219" i="12"/>
  <c r="CQ219" i="12"/>
  <c r="CO219" i="12"/>
  <c r="CM219" i="12"/>
  <c r="CK219" i="12"/>
  <c r="CI219" i="12"/>
  <c r="CG219" i="12"/>
  <c r="CE219" i="12"/>
  <c r="CC219" i="12"/>
  <c r="CA219" i="12"/>
  <c r="BY219" i="12"/>
  <c r="BW219" i="12"/>
  <c r="BU219" i="12"/>
  <c r="BS219" i="12"/>
  <c r="BQ219" i="12"/>
  <c r="BO219" i="12"/>
  <c r="BM219" i="12"/>
  <c r="BK219" i="12"/>
  <c r="BI219" i="12"/>
  <c r="BG219" i="12"/>
  <c r="BE219" i="12"/>
  <c r="BC219" i="12"/>
  <c r="BA219" i="12"/>
  <c r="AY219" i="12"/>
  <c r="AW219" i="12"/>
  <c r="AU219" i="12"/>
  <c r="AS219" i="12"/>
  <c r="AQ219" i="12"/>
  <c r="AO219" i="12"/>
  <c r="AM219" i="12"/>
  <c r="AK219" i="12"/>
  <c r="AI219" i="12"/>
  <c r="AG219" i="12"/>
  <c r="AE219" i="12"/>
  <c r="AC219" i="12"/>
  <c r="AA219" i="12"/>
  <c r="Y219" i="12"/>
  <c r="W219" i="12"/>
  <c r="U219" i="12"/>
  <c r="S219" i="12"/>
  <c r="Q219" i="12"/>
  <c r="O219" i="12"/>
  <c r="M219" i="12"/>
  <c r="K219" i="12"/>
  <c r="I219" i="12"/>
  <c r="G219" i="12"/>
  <c r="E219" i="12"/>
  <c r="FG218" i="12"/>
  <c r="FE218" i="12"/>
  <c r="FC218" i="12"/>
  <c r="FA218" i="12"/>
  <c r="EY218" i="12"/>
  <c r="EW218" i="12"/>
  <c r="EU218" i="12"/>
  <c r="ES218" i="12"/>
  <c r="EQ218" i="12"/>
  <c r="EO218" i="12"/>
  <c r="EM218" i="12"/>
  <c r="EK218" i="12"/>
  <c r="EI218" i="12"/>
  <c r="EG218" i="12"/>
  <c r="EE218" i="12"/>
  <c r="EC218" i="12"/>
  <c r="EA218" i="12"/>
  <c r="DY218" i="12"/>
  <c r="DW218" i="12"/>
  <c r="DU218" i="12"/>
  <c r="DS218" i="12"/>
  <c r="DQ218" i="12"/>
  <c r="DO218" i="12"/>
  <c r="DM218" i="12"/>
  <c r="DK218" i="12"/>
  <c r="DI218" i="12"/>
  <c r="DG218" i="12"/>
  <c r="DE218" i="12"/>
  <c r="DC218" i="12"/>
  <c r="DA218" i="12"/>
  <c r="CY218" i="12"/>
  <c r="CW218" i="12"/>
  <c r="CU218" i="12"/>
  <c r="CS218" i="12"/>
  <c r="CQ218" i="12"/>
  <c r="CO218" i="12"/>
  <c r="CM218" i="12"/>
  <c r="CK218" i="12"/>
  <c r="CI218" i="12"/>
  <c r="CG218" i="12"/>
  <c r="CE218" i="12"/>
  <c r="CC218" i="12"/>
  <c r="CA218" i="12"/>
  <c r="BY218" i="12"/>
  <c r="BW218" i="12"/>
  <c r="BU218" i="12"/>
  <c r="BS218" i="12"/>
  <c r="BQ218" i="12"/>
  <c r="BO218" i="12"/>
  <c r="BM218" i="12"/>
  <c r="BK218" i="12"/>
  <c r="BI218" i="12"/>
  <c r="BG218" i="12"/>
  <c r="BE218" i="12"/>
  <c r="BC218" i="12"/>
  <c r="BA218" i="12"/>
  <c r="AY218" i="12"/>
  <c r="AW218" i="12"/>
  <c r="AU218" i="12"/>
  <c r="AS218" i="12"/>
  <c r="AQ218" i="12"/>
  <c r="AO218" i="12"/>
  <c r="AM218" i="12"/>
  <c r="AK218" i="12"/>
  <c r="AI218" i="12"/>
  <c r="AG218" i="12"/>
  <c r="AE218" i="12"/>
  <c r="AC218" i="12"/>
  <c r="AA218" i="12"/>
  <c r="Y218" i="12"/>
  <c r="W218" i="12"/>
  <c r="U218" i="12"/>
  <c r="S218" i="12"/>
  <c r="Q218" i="12"/>
  <c r="O218" i="12"/>
  <c r="M218" i="12"/>
  <c r="K218" i="12"/>
  <c r="I218" i="12"/>
  <c r="G218" i="12"/>
  <c r="E218" i="12"/>
  <c r="FG217" i="12"/>
  <c r="FE217" i="12"/>
  <c r="FC217" i="12"/>
  <c r="FA217" i="12"/>
  <c r="EY217" i="12"/>
  <c r="EW217" i="12"/>
  <c r="EU217" i="12"/>
  <c r="ES217" i="12"/>
  <c r="EQ217" i="12"/>
  <c r="EO217" i="12"/>
  <c r="EM217" i="12"/>
  <c r="EK217" i="12"/>
  <c r="EI217" i="12"/>
  <c r="EG217" i="12"/>
  <c r="EE217" i="12"/>
  <c r="EC217" i="12"/>
  <c r="EA217" i="12"/>
  <c r="DY217" i="12"/>
  <c r="DW217" i="12"/>
  <c r="DU217" i="12"/>
  <c r="DS217" i="12"/>
  <c r="DQ217" i="12"/>
  <c r="DO217" i="12"/>
  <c r="DM217" i="12"/>
  <c r="DK217" i="12"/>
  <c r="DI217" i="12"/>
  <c r="DG217" i="12"/>
  <c r="DE217" i="12"/>
  <c r="DC217" i="12"/>
  <c r="DA217" i="12"/>
  <c r="CY217" i="12"/>
  <c r="CW217" i="12"/>
  <c r="CU217" i="12"/>
  <c r="CS217" i="12"/>
  <c r="CQ217" i="12"/>
  <c r="CO217" i="12"/>
  <c r="CM217" i="12"/>
  <c r="CK217" i="12"/>
  <c r="CI217" i="12"/>
  <c r="CG217" i="12"/>
  <c r="CE217" i="12"/>
  <c r="CC217" i="12"/>
  <c r="CA217" i="12"/>
  <c r="BY217" i="12"/>
  <c r="BW217" i="12"/>
  <c r="BU217" i="12"/>
  <c r="BS217" i="12"/>
  <c r="BQ217" i="12"/>
  <c r="BO217" i="12"/>
  <c r="BM217" i="12"/>
  <c r="BK217" i="12"/>
  <c r="BI217" i="12"/>
  <c r="BG217" i="12"/>
  <c r="BE217" i="12"/>
  <c r="BC217" i="12"/>
  <c r="BA217" i="12"/>
  <c r="AY217" i="12"/>
  <c r="AW217" i="12"/>
  <c r="AU217" i="12"/>
  <c r="AS217" i="12"/>
  <c r="AQ217" i="12"/>
  <c r="AO217" i="12"/>
  <c r="AM217" i="12"/>
  <c r="AK217" i="12"/>
  <c r="AI217" i="12"/>
  <c r="AG217" i="12"/>
  <c r="AE217" i="12"/>
  <c r="AC217" i="12"/>
  <c r="AA217" i="12"/>
  <c r="Y217" i="12"/>
  <c r="W217" i="12"/>
  <c r="U217" i="12"/>
  <c r="S217" i="12"/>
  <c r="Q217" i="12"/>
  <c r="O217" i="12"/>
  <c r="M217" i="12"/>
  <c r="K217" i="12"/>
  <c r="I217" i="12"/>
  <c r="G217" i="12"/>
  <c r="E217" i="12"/>
  <c r="FG216" i="12"/>
  <c r="FE216" i="12"/>
  <c r="FC216" i="12"/>
  <c r="FA216" i="12"/>
  <c r="EY216" i="12"/>
  <c r="EW216" i="12"/>
  <c r="EU216" i="12"/>
  <c r="ES216" i="12"/>
  <c r="EQ216" i="12"/>
  <c r="EO216" i="12"/>
  <c r="EM216" i="12"/>
  <c r="EK216" i="12"/>
  <c r="EI216" i="12"/>
  <c r="EG216" i="12"/>
  <c r="EE216" i="12"/>
  <c r="EC216" i="12"/>
  <c r="EA216" i="12"/>
  <c r="DY216" i="12"/>
  <c r="DW216" i="12"/>
  <c r="DU216" i="12"/>
  <c r="DS216" i="12"/>
  <c r="DQ216" i="12"/>
  <c r="DO216" i="12"/>
  <c r="DM216" i="12"/>
  <c r="DK216" i="12"/>
  <c r="DI216" i="12"/>
  <c r="DG216" i="12"/>
  <c r="DE216" i="12"/>
  <c r="DC216" i="12"/>
  <c r="DA216" i="12"/>
  <c r="CY216" i="12"/>
  <c r="CW216" i="12"/>
  <c r="CU216" i="12"/>
  <c r="CS216" i="12"/>
  <c r="CQ216" i="12"/>
  <c r="CO216" i="12"/>
  <c r="CM216" i="12"/>
  <c r="CK216" i="12"/>
  <c r="CI216" i="12"/>
  <c r="CG216" i="12"/>
  <c r="CE216" i="12"/>
  <c r="CC216" i="12"/>
  <c r="CA216" i="12"/>
  <c r="BY216" i="12"/>
  <c r="BW216" i="12"/>
  <c r="BU216" i="12"/>
  <c r="BS216" i="12"/>
  <c r="BQ216" i="12"/>
  <c r="BO216" i="12"/>
  <c r="BM216" i="12"/>
  <c r="BK216" i="12"/>
  <c r="BI216" i="12"/>
  <c r="BG216" i="12"/>
  <c r="BE216" i="12"/>
  <c r="BC216" i="12"/>
  <c r="BA216" i="12"/>
  <c r="AY216" i="12"/>
  <c r="AW216" i="12"/>
  <c r="AU216" i="12"/>
  <c r="AS216" i="12"/>
  <c r="AQ216" i="12"/>
  <c r="AO216" i="12"/>
  <c r="AM216" i="12"/>
  <c r="AK216" i="12"/>
  <c r="AI216" i="12"/>
  <c r="AG216" i="12"/>
  <c r="AE216" i="12"/>
  <c r="AC216" i="12"/>
  <c r="AA216" i="12"/>
  <c r="Y216" i="12"/>
  <c r="W216" i="12"/>
  <c r="U216" i="12"/>
  <c r="S216" i="12"/>
  <c r="Q216" i="12"/>
  <c r="O216" i="12"/>
  <c r="M216" i="12"/>
  <c r="K216" i="12"/>
  <c r="I216" i="12"/>
  <c r="G216" i="12"/>
  <c r="E216" i="12"/>
  <c r="FG215" i="12"/>
  <c r="FE215" i="12"/>
  <c r="FC215" i="12"/>
  <c r="FA215" i="12"/>
  <c r="EY215" i="12"/>
  <c r="EW215" i="12"/>
  <c r="EU215" i="12"/>
  <c r="ES215" i="12"/>
  <c r="EQ215" i="12"/>
  <c r="EO215" i="12"/>
  <c r="EM215" i="12"/>
  <c r="EK215" i="12"/>
  <c r="EI215" i="12"/>
  <c r="EG215" i="12"/>
  <c r="EE215" i="12"/>
  <c r="EC215" i="12"/>
  <c r="EA215" i="12"/>
  <c r="DY215" i="12"/>
  <c r="DW215" i="12"/>
  <c r="DU215" i="12"/>
  <c r="DS215" i="12"/>
  <c r="DQ215" i="12"/>
  <c r="DO215" i="12"/>
  <c r="DM215" i="12"/>
  <c r="DK215" i="12"/>
  <c r="DI215" i="12"/>
  <c r="DG215" i="12"/>
  <c r="DE215" i="12"/>
  <c r="DC215" i="12"/>
  <c r="DA215" i="12"/>
  <c r="CY215" i="12"/>
  <c r="CW215" i="12"/>
  <c r="CU215" i="12"/>
  <c r="CS215" i="12"/>
  <c r="CQ215" i="12"/>
  <c r="CO215" i="12"/>
  <c r="CM215" i="12"/>
  <c r="CK215" i="12"/>
  <c r="CI215" i="12"/>
  <c r="CG215" i="12"/>
  <c r="CE215" i="12"/>
  <c r="CC215" i="12"/>
  <c r="CA215" i="12"/>
  <c r="BY215" i="12"/>
  <c r="BW215" i="12"/>
  <c r="BU215" i="12"/>
  <c r="BS215" i="12"/>
  <c r="BQ215" i="12"/>
  <c r="BO215" i="12"/>
  <c r="BM215" i="12"/>
  <c r="BK215" i="12"/>
  <c r="BI215" i="12"/>
  <c r="BG215" i="12"/>
  <c r="BE215" i="12"/>
  <c r="BC215" i="12"/>
  <c r="BA215" i="12"/>
  <c r="AY215" i="12"/>
  <c r="AW215" i="12"/>
  <c r="AU215" i="12"/>
  <c r="AS215" i="12"/>
  <c r="AQ215" i="12"/>
  <c r="AO215" i="12"/>
  <c r="AM215" i="12"/>
  <c r="AK215" i="12"/>
  <c r="AI215" i="12"/>
  <c r="AG215" i="12"/>
  <c r="AE215" i="12"/>
  <c r="AC215" i="12"/>
  <c r="AA215" i="12"/>
  <c r="Y215" i="12"/>
  <c r="W215" i="12"/>
  <c r="U215" i="12"/>
  <c r="S215" i="12"/>
  <c r="Q215" i="12"/>
  <c r="O215" i="12"/>
  <c r="M215" i="12"/>
  <c r="K215" i="12"/>
  <c r="I215" i="12"/>
  <c r="G215" i="12"/>
  <c r="E215" i="12"/>
  <c r="FG214" i="12"/>
  <c r="FE214" i="12"/>
  <c r="FC214" i="12"/>
  <c r="FA214" i="12"/>
  <c r="EY214" i="12"/>
  <c r="EW214" i="12"/>
  <c r="EU214" i="12"/>
  <c r="ES214" i="12"/>
  <c r="EQ214" i="12"/>
  <c r="EO214" i="12"/>
  <c r="EM214" i="12"/>
  <c r="EK214" i="12"/>
  <c r="EI214" i="12"/>
  <c r="EG214" i="12"/>
  <c r="EE214" i="12"/>
  <c r="EC214" i="12"/>
  <c r="EA214" i="12"/>
  <c r="DY214" i="12"/>
  <c r="DW214" i="12"/>
  <c r="DU214" i="12"/>
  <c r="DS214" i="12"/>
  <c r="DQ214" i="12"/>
  <c r="DO214" i="12"/>
  <c r="DM214" i="12"/>
  <c r="DK214" i="12"/>
  <c r="DI214" i="12"/>
  <c r="DG214" i="12"/>
  <c r="DE214" i="12"/>
  <c r="DC214" i="12"/>
  <c r="DA214" i="12"/>
  <c r="CY214" i="12"/>
  <c r="CW214" i="12"/>
  <c r="CU214" i="12"/>
  <c r="CS214" i="12"/>
  <c r="CQ214" i="12"/>
  <c r="CO214" i="12"/>
  <c r="CM214" i="12"/>
  <c r="CK214" i="12"/>
  <c r="CI214" i="12"/>
  <c r="CG214" i="12"/>
  <c r="CE214" i="12"/>
  <c r="CC214" i="12"/>
  <c r="CA214" i="12"/>
  <c r="BY214" i="12"/>
  <c r="BW214" i="12"/>
  <c r="BU214" i="12"/>
  <c r="BS214" i="12"/>
  <c r="BQ214" i="12"/>
  <c r="BO214" i="12"/>
  <c r="BM214" i="12"/>
  <c r="BK214" i="12"/>
  <c r="BI214" i="12"/>
  <c r="BG214" i="12"/>
  <c r="BE214" i="12"/>
  <c r="BC214" i="12"/>
  <c r="BA214" i="12"/>
  <c r="AY214" i="12"/>
  <c r="AW214" i="12"/>
  <c r="AU214" i="12"/>
  <c r="AS214" i="12"/>
  <c r="AQ214" i="12"/>
  <c r="AO214" i="12"/>
  <c r="AM214" i="12"/>
  <c r="AK214" i="12"/>
  <c r="AI214" i="12"/>
  <c r="AG214" i="12"/>
  <c r="AE214" i="12"/>
  <c r="AC214" i="12"/>
  <c r="AA214" i="12"/>
  <c r="Y214" i="12"/>
  <c r="W214" i="12"/>
  <c r="U214" i="12"/>
  <c r="S214" i="12"/>
  <c r="Q214" i="12"/>
  <c r="O214" i="12"/>
  <c r="M214" i="12"/>
  <c r="K214" i="12"/>
  <c r="I214" i="12"/>
  <c r="G214" i="12"/>
  <c r="E214" i="12"/>
  <c r="FG213" i="12"/>
  <c r="FE213" i="12"/>
  <c r="FC213" i="12"/>
  <c r="FA213" i="12"/>
  <c r="EY213" i="12"/>
  <c r="EW213" i="12"/>
  <c r="EU213" i="12"/>
  <c r="ES213" i="12"/>
  <c r="EQ213" i="12"/>
  <c r="EO213" i="12"/>
  <c r="EM213" i="12"/>
  <c r="EK213" i="12"/>
  <c r="EI213" i="12"/>
  <c r="EG213" i="12"/>
  <c r="EE213" i="12"/>
  <c r="EC213" i="12"/>
  <c r="EA213" i="12"/>
  <c r="DY213" i="12"/>
  <c r="DW213" i="12"/>
  <c r="DU213" i="12"/>
  <c r="DS213" i="12"/>
  <c r="DQ213" i="12"/>
  <c r="DO213" i="12"/>
  <c r="DM213" i="12"/>
  <c r="DK213" i="12"/>
  <c r="DI213" i="12"/>
  <c r="DG213" i="12"/>
  <c r="DE213" i="12"/>
  <c r="DC213" i="12"/>
  <c r="DA213" i="12"/>
  <c r="CY213" i="12"/>
  <c r="CW213" i="12"/>
  <c r="CU213" i="12"/>
  <c r="CS213" i="12"/>
  <c r="CQ213" i="12"/>
  <c r="CO213" i="12"/>
  <c r="CM213" i="12"/>
  <c r="CK213" i="12"/>
  <c r="CI213" i="12"/>
  <c r="CG213" i="12"/>
  <c r="CE213" i="12"/>
  <c r="CC213" i="12"/>
  <c r="CA213" i="12"/>
  <c r="BY213" i="12"/>
  <c r="BW213" i="12"/>
  <c r="BU213" i="12"/>
  <c r="BS213" i="12"/>
  <c r="BQ213" i="12"/>
  <c r="BO213" i="12"/>
  <c r="BM213" i="12"/>
  <c r="BK213" i="12"/>
  <c r="BI213" i="12"/>
  <c r="BG213" i="12"/>
  <c r="BE213" i="12"/>
  <c r="BC213" i="12"/>
  <c r="BA213" i="12"/>
  <c r="AY213" i="12"/>
  <c r="AW213" i="12"/>
  <c r="AU213" i="12"/>
  <c r="AS213" i="12"/>
  <c r="AQ213" i="12"/>
  <c r="AO213" i="12"/>
  <c r="AM213" i="12"/>
  <c r="AK213" i="12"/>
  <c r="AI213" i="12"/>
  <c r="AG213" i="12"/>
  <c r="AE213" i="12"/>
  <c r="AC213" i="12"/>
  <c r="AA213" i="12"/>
  <c r="Y213" i="12"/>
  <c r="W213" i="12"/>
  <c r="U213" i="12"/>
  <c r="S213" i="12"/>
  <c r="Q213" i="12"/>
  <c r="O213" i="12"/>
  <c r="M213" i="12"/>
  <c r="K213" i="12"/>
  <c r="I213" i="12"/>
  <c r="G213" i="12"/>
  <c r="E213" i="12"/>
  <c r="FG212" i="12"/>
  <c r="FE212" i="12"/>
  <c r="FC212" i="12"/>
  <c r="FA212" i="12"/>
  <c r="EY212" i="12"/>
  <c r="EW212" i="12"/>
  <c r="EU212" i="12"/>
  <c r="ES212" i="12"/>
  <c r="EQ212" i="12"/>
  <c r="EO212" i="12"/>
  <c r="EM212" i="12"/>
  <c r="EK212" i="12"/>
  <c r="EI212" i="12"/>
  <c r="EG212" i="12"/>
  <c r="EE212" i="12"/>
  <c r="EC212" i="12"/>
  <c r="EA212" i="12"/>
  <c r="DY212" i="12"/>
  <c r="DW212" i="12"/>
  <c r="DU212" i="12"/>
  <c r="DS212" i="12"/>
  <c r="DQ212" i="12"/>
  <c r="DO212" i="12"/>
  <c r="DM212" i="12"/>
  <c r="DK212" i="12"/>
  <c r="DI212" i="12"/>
  <c r="DG212" i="12"/>
  <c r="DE212" i="12"/>
  <c r="DC212" i="12"/>
  <c r="DA212" i="12"/>
  <c r="CY212" i="12"/>
  <c r="CW212" i="12"/>
  <c r="CU212" i="12"/>
  <c r="CS212" i="12"/>
  <c r="CQ212" i="12"/>
  <c r="CO212" i="12"/>
  <c r="CM212" i="12"/>
  <c r="CK212" i="12"/>
  <c r="CI212" i="12"/>
  <c r="CG212" i="12"/>
  <c r="CE212" i="12"/>
  <c r="CC212" i="12"/>
  <c r="CA212" i="12"/>
  <c r="BY212" i="12"/>
  <c r="BW212" i="12"/>
  <c r="BU212" i="12"/>
  <c r="BS212" i="12"/>
  <c r="BQ212" i="12"/>
  <c r="BO212" i="12"/>
  <c r="BM212" i="12"/>
  <c r="BK212" i="12"/>
  <c r="BI212" i="12"/>
  <c r="BG212" i="12"/>
  <c r="BE212" i="12"/>
  <c r="BC212" i="12"/>
  <c r="BA212" i="12"/>
  <c r="AY212" i="12"/>
  <c r="AW212" i="12"/>
  <c r="AU212" i="12"/>
  <c r="AS212" i="12"/>
  <c r="AQ212" i="12"/>
  <c r="AO212" i="12"/>
  <c r="AM212" i="12"/>
  <c r="AK212" i="12"/>
  <c r="AI212" i="12"/>
  <c r="AG212" i="12"/>
  <c r="AE212" i="12"/>
  <c r="AC212" i="12"/>
  <c r="AA212" i="12"/>
  <c r="Y212" i="12"/>
  <c r="W212" i="12"/>
  <c r="U212" i="12"/>
  <c r="S212" i="12"/>
  <c r="Q212" i="12"/>
  <c r="O212" i="12"/>
  <c r="M212" i="12"/>
  <c r="K212" i="12"/>
  <c r="I212" i="12"/>
  <c r="G212" i="12"/>
  <c r="E212" i="12"/>
  <c r="FG211" i="12"/>
  <c r="FE211" i="12"/>
  <c r="FC211" i="12"/>
  <c r="FA211" i="12"/>
  <c r="EY211" i="12"/>
  <c r="EW211" i="12"/>
  <c r="EU211" i="12"/>
  <c r="ES211" i="12"/>
  <c r="EQ211" i="12"/>
  <c r="EO211" i="12"/>
  <c r="EM211" i="12"/>
  <c r="EK211" i="12"/>
  <c r="EI211" i="12"/>
  <c r="EG211" i="12"/>
  <c r="EE211" i="12"/>
  <c r="EC211" i="12"/>
  <c r="EA211" i="12"/>
  <c r="DY211" i="12"/>
  <c r="DW211" i="12"/>
  <c r="DU211" i="12"/>
  <c r="DS211" i="12"/>
  <c r="DQ211" i="12"/>
  <c r="DO211" i="12"/>
  <c r="DM211" i="12"/>
  <c r="DK211" i="12"/>
  <c r="DI211" i="12"/>
  <c r="DG211" i="12"/>
  <c r="DE211" i="12"/>
  <c r="DC211" i="12"/>
  <c r="DA211" i="12"/>
  <c r="CY211" i="12"/>
  <c r="CW211" i="12"/>
  <c r="CU211" i="12"/>
  <c r="CS211" i="12"/>
  <c r="CQ211" i="12"/>
  <c r="CO211" i="12"/>
  <c r="CM211" i="12"/>
  <c r="CK211" i="12"/>
  <c r="CI211" i="12"/>
  <c r="CG211" i="12"/>
  <c r="CE211" i="12"/>
  <c r="CC211" i="12"/>
  <c r="CA211" i="12"/>
  <c r="BY211" i="12"/>
  <c r="BW211" i="12"/>
  <c r="BU211" i="12"/>
  <c r="BS211" i="12"/>
  <c r="BQ211" i="12"/>
  <c r="BO211" i="12"/>
  <c r="BM211" i="12"/>
  <c r="BK211" i="12"/>
  <c r="BI211" i="12"/>
  <c r="BG211" i="12"/>
  <c r="BE211" i="12"/>
  <c r="BC211" i="12"/>
  <c r="BA211" i="12"/>
  <c r="AY211" i="12"/>
  <c r="AW211" i="12"/>
  <c r="AU211" i="12"/>
  <c r="AS211" i="12"/>
  <c r="AQ211" i="12"/>
  <c r="AO211" i="12"/>
  <c r="AM211" i="12"/>
  <c r="AK211" i="12"/>
  <c r="AI211" i="12"/>
  <c r="AG211" i="12"/>
  <c r="AE211" i="12"/>
  <c r="AC211" i="12"/>
  <c r="AA211" i="12"/>
  <c r="Y211" i="12"/>
  <c r="W211" i="12"/>
  <c r="U211" i="12"/>
  <c r="S211" i="12"/>
  <c r="Q211" i="12"/>
  <c r="O211" i="12"/>
  <c r="M211" i="12"/>
  <c r="K211" i="12"/>
  <c r="I211" i="12"/>
  <c r="G211" i="12"/>
  <c r="E211" i="12"/>
  <c r="FG210" i="12"/>
  <c r="FE210" i="12"/>
  <c r="FC210" i="12"/>
  <c r="FA210" i="12"/>
  <c r="EY210" i="12"/>
  <c r="EW210" i="12"/>
  <c r="EU210" i="12"/>
  <c r="ES210" i="12"/>
  <c r="EQ210" i="12"/>
  <c r="EO210" i="12"/>
  <c r="EM210" i="12"/>
  <c r="EK210" i="12"/>
  <c r="EI210" i="12"/>
  <c r="EG210" i="12"/>
  <c r="EE210" i="12"/>
  <c r="EC210" i="12"/>
  <c r="EA210" i="12"/>
  <c r="DY210" i="12"/>
  <c r="DW210" i="12"/>
  <c r="DU210" i="12"/>
  <c r="DS210" i="12"/>
  <c r="DQ210" i="12"/>
  <c r="DO210" i="12"/>
  <c r="DM210" i="12"/>
  <c r="DK210" i="12"/>
  <c r="DI210" i="12"/>
  <c r="DG210" i="12"/>
  <c r="DE210" i="12"/>
  <c r="DC210" i="12"/>
  <c r="DA210" i="12"/>
  <c r="CY210" i="12"/>
  <c r="CW210" i="12"/>
  <c r="CU210" i="12"/>
  <c r="CS210" i="12"/>
  <c r="CQ210" i="12"/>
  <c r="CO210" i="12"/>
  <c r="CM210" i="12"/>
  <c r="CK210" i="12"/>
  <c r="CI210" i="12"/>
  <c r="CG210" i="12"/>
  <c r="CE210" i="12"/>
  <c r="CC210" i="12"/>
  <c r="CA210" i="12"/>
  <c r="BY210" i="12"/>
  <c r="BW210" i="12"/>
  <c r="BU210" i="12"/>
  <c r="BS210" i="12"/>
  <c r="BQ210" i="12"/>
  <c r="BO210" i="12"/>
  <c r="BM210" i="12"/>
  <c r="BK210" i="12"/>
  <c r="BI210" i="12"/>
  <c r="BG210" i="12"/>
  <c r="BE210" i="12"/>
  <c r="BC210" i="12"/>
  <c r="BA210" i="12"/>
  <c r="AY210" i="12"/>
  <c r="AW210" i="12"/>
  <c r="AU210" i="12"/>
  <c r="AS210" i="12"/>
  <c r="AQ210" i="12"/>
  <c r="AO210" i="12"/>
  <c r="AM210" i="12"/>
  <c r="AK210" i="12"/>
  <c r="AI210" i="12"/>
  <c r="AG210" i="12"/>
  <c r="AE210" i="12"/>
  <c r="AC210" i="12"/>
  <c r="AA210" i="12"/>
  <c r="Y210" i="12"/>
  <c r="W210" i="12"/>
  <c r="U210" i="12"/>
  <c r="S210" i="12"/>
  <c r="Q210" i="12"/>
  <c r="O210" i="12"/>
  <c r="M210" i="12"/>
  <c r="K210" i="12"/>
  <c r="I210" i="12"/>
  <c r="G210" i="12"/>
  <c r="E210" i="12"/>
  <c r="FG209" i="12"/>
  <c r="FE209" i="12"/>
  <c r="FC209" i="12"/>
  <c r="FA209" i="12"/>
  <c r="EY209" i="12"/>
  <c r="EW209" i="12"/>
  <c r="EU209" i="12"/>
  <c r="ES209" i="12"/>
  <c r="EQ209" i="12"/>
  <c r="EO209" i="12"/>
  <c r="EM209" i="12"/>
  <c r="EK209" i="12"/>
  <c r="EI209" i="12"/>
  <c r="EG209" i="12"/>
  <c r="EE209" i="12"/>
  <c r="EC209" i="12"/>
  <c r="EA209" i="12"/>
  <c r="DY209" i="12"/>
  <c r="DW209" i="12"/>
  <c r="DU209" i="12"/>
  <c r="DS209" i="12"/>
  <c r="DQ209" i="12"/>
  <c r="DO209" i="12"/>
  <c r="DM209" i="12"/>
  <c r="DK209" i="12"/>
  <c r="DI209" i="12"/>
  <c r="DG209" i="12"/>
  <c r="DE209" i="12"/>
  <c r="DC209" i="12"/>
  <c r="DA209" i="12"/>
  <c r="CY209" i="12"/>
  <c r="CW209" i="12"/>
  <c r="CU209" i="12"/>
  <c r="CS209" i="12"/>
  <c r="CQ209" i="12"/>
  <c r="CO209" i="12"/>
  <c r="CM209" i="12"/>
  <c r="CK209" i="12"/>
  <c r="CI209" i="12"/>
  <c r="CG209" i="12"/>
  <c r="CE209" i="12"/>
  <c r="CC209" i="12"/>
  <c r="CA209" i="12"/>
  <c r="BY209" i="12"/>
  <c r="BW209" i="12"/>
  <c r="BU209" i="12"/>
  <c r="BS209" i="12"/>
  <c r="BQ209" i="12"/>
  <c r="BO209" i="12"/>
  <c r="BM209" i="12"/>
  <c r="BK209" i="12"/>
  <c r="BI209" i="12"/>
  <c r="BG209" i="12"/>
  <c r="BE209" i="12"/>
  <c r="BC209" i="12"/>
  <c r="BA209" i="12"/>
  <c r="AY209" i="12"/>
  <c r="AW209" i="12"/>
  <c r="AU209" i="12"/>
  <c r="AS209" i="12"/>
  <c r="AQ209" i="12"/>
  <c r="AO209" i="12"/>
  <c r="AM209" i="12"/>
  <c r="AK209" i="12"/>
  <c r="AI209" i="12"/>
  <c r="AG209" i="12"/>
  <c r="AE209" i="12"/>
  <c r="AC209" i="12"/>
  <c r="AA209" i="12"/>
  <c r="Y209" i="12"/>
  <c r="W209" i="12"/>
  <c r="U209" i="12"/>
  <c r="S209" i="12"/>
  <c r="Q209" i="12"/>
  <c r="O209" i="12"/>
  <c r="M209" i="12"/>
  <c r="K209" i="12"/>
  <c r="I209" i="12"/>
  <c r="G209" i="12"/>
  <c r="E209" i="12"/>
  <c r="FG208" i="12"/>
  <c r="FE208" i="12"/>
  <c r="FC208" i="12"/>
  <c r="FA208" i="12"/>
  <c r="EY208" i="12"/>
  <c r="EW208" i="12"/>
  <c r="EU208" i="12"/>
  <c r="ES208" i="12"/>
  <c r="EQ208" i="12"/>
  <c r="EO208" i="12"/>
  <c r="EM208" i="12"/>
  <c r="EK208" i="12"/>
  <c r="EI208" i="12"/>
  <c r="EG208" i="12"/>
  <c r="EE208" i="12"/>
  <c r="EC208" i="12"/>
  <c r="EA208" i="12"/>
  <c r="DY208" i="12"/>
  <c r="DW208" i="12"/>
  <c r="DU208" i="12"/>
  <c r="DS208" i="12"/>
  <c r="DQ208" i="12"/>
  <c r="DO208" i="12"/>
  <c r="DM208" i="12"/>
  <c r="DK208" i="12"/>
  <c r="DI208" i="12"/>
  <c r="DG208" i="12"/>
  <c r="DE208" i="12"/>
  <c r="DC208" i="12"/>
  <c r="DA208" i="12"/>
  <c r="CY208" i="12"/>
  <c r="CW208" i="12"/>
  <c r="CU208" i="12"/>
  <c r="CS208" i="12"/>
  <c r="CQ208" i="12"/>
  <c r="CO208" i="12"/>
  <c r="CM208" i="12"/>
  <c r="CK208" i="12"/>
  <c r="CI208" i="12"/>
  <c r="CG208" i="12"/>
  <c r="CE208" i="12"/>
  <c r="CC208" i="12"/>
  <c r="CA208" i="12"/>
  <c r="BY208" i="12"/>
  <c r="BW208" i="12"/>
  <c r="BU208" i="12"/>
  <c r="BS208" i="12"/>
  <c r="BQ208" i="12"/>
  <c r="BO208" i="12"/>
  <c r="BM208" i="12"/>
  <c r="BK208" i="12"/>
  <c r="BI208" i="12"/>
  <c r="BG208" i="12"/>
  <c r="BE208" i="12"/>
  <c r="BC208" i="12"/>
  <c r="BA208" i="12"/>
  <c r="AY208" i="12"/>
  <c r="AW208" i="12"/>
  <c r="AU208" i="12"/>
  <c r="AS208" i="12"/>
  <c r="AQ208" i="12"/>
  <c r="AO208" i="12"/>
  <c r="AM208" i="12"/>
  <c r="AK208" i="12"/>
  <c r="AI208" i="12"/>
  <c r="AG208" i="12"/>
  <c r="AE208" i="12"/>
  <c r="AC208" i="12"/>
  <c r="AA208" i="12"/>
  <c r="Y208" i="12"/>
  <c r="W208" i="12"/>
  <c r="U208" i="12"/>
  <c r="S208" i="12"/>
  <c r="Q208" i="12"/>
  <c r="O208" i="12"/>
  <c r="M208" i="12"/>
  <c r="K208" i="12"/>
  <c r="I208" i="12"/>
  <c r="G208" i="12"/>
  <c r="E208" i="12"/>
  <c r="FG207" i="12"/>
  <c r="FE207" i="12"/>
  <c r="FC207" i="12"/>
  <c r="FA207" i="12"/>
  <c r="EY207" i="12"/>
  <c r="EW207" i="12"/>
  <c r="EU207" i="12"/>
  <c r="ES207" i="12"/>
  <c r="EQ207" i="12"/>
  <c r="EO207" i="12"/>
  <c r="EM207" i="12"/>
  <c r="EK207" i="12"/>
  <c r="EI207" i="12"/>
  <c r="EG207" i="12"/>
  <c r="EE207" i="12"/>
  <c r="EC207" i="12"/>
  <c r="EA207" i="12"/>
  <c r="DY207" i="12"/>
  <c r="DW207" i="12"/>
  <c r="DU207" i="12"/>
  <c r="DS207" i="12"/>
  <c r="DQ207" i="12"/>
  <c r="DO207" i="12"/>
  <c r="DM207" i="12"/>
  <c r="DK207" i="12"/>
  <c r="DI207" i="12"/>
  <c r="DG207" i="12"/>
  <c r="DE207" i="12"/>
  <c r="DC207" i="12"/>
  <c r="DA207" i="12"/>
  <c r="CY207" i="12"/>
  <c r="CW207" i="12"/>
  <c r="CU207" i="12"/>
  <c r="CS207" i="12"/>
  <c r="CQ207" i="12"/>
  <c r="CO207" i="12"/>
  <c r="CM207" i="12"/>
  <c r="CK207" i="12"/>
  <c r="CI207" i="12"/>
  <c r="CG207" i="12"/>
  <c r="CE207" i="12"/>
  <c r="CC207" i="12"/>
  <c r="CA207" i="12"/>
  <c r="BY207" i="12"/>
  <c r="BW207" i="12"/>
  <c r="BU207" i="12"/>
  <c r="BS207" i="12"/>
  <c r="BQ207" i="12"/>
  <c r="BO207" i="12"/>
  <c r="BM207" i="12"/>
  <c r="BK207" i="12"/>
  <c r="BI207" i="12"/>
  <c r="BG207" i="12"/>
  <c r="BE207" i="12"/>
  <c r="BC207" i="12"/>
  <c r="BA207" i="12"/>
  <c r="AY207" i="12"/>
  <c r="AW207" i="12"/>
  <c r="AU207" i="12"/>
  <c r="AS207" i="12"/>
  <c r="AQ207" i="12"/>
  <c r="AO207" i="12"/>
  <c r="AM207" i="12"/>
  <c r="AK207" i="12"/>
  <c r="AI207" i="12"/>
  <c r="AG207" i="12"/>
  <c r="AE207" i="12"/>
  <c r="AC207" i="12"/>
  <c r="AA207" i="12"/>
  <c r="Y207" i="12"/>
  <c r="W207" i="12"/>
  <c r="U207" i="12"/>
  <c r="S207" i="12"/>
  <c r="Q207" i="12"/>
  <c r="O207" i="12"/>
  <c r="M207" i="12"/>
  <c r="K207" i="12"/>
  <c r="I207" i="12"/>
  <c r="G207" i="12"/>
  <c r="E207" i="12"/>
  <c r="FG206" i="12"/>
  <c r="FE206" i="12"/>
  <c r="FC206" i="12"/>
  <c r="FA206" i="12"/>
  <c r="EY206" i="12"/>
  <c r="EW206" i="12"/>
  <c r="EU206" i="12"/>
  <c r="ES206" i="12"/>
  <c r="EQ206" i="12"/>
  <c r="EO206" i="12"/>
  <c r="EM206" i="12"/>
  <c r="EK206" i="12"/>
  <c r="EI206" i="12"/>
  <c r="EG206" i="12"/>
  <c r="EE206" i="12"/>
  <c r="EC206" i="12"/>
  <c r="EA206" i="12"/>
  <c r="DY206" i="12"/>
  <c r="DW206" i="12"/>
  <c r="DU206" i="12"/>
  <c r="DS206" i="12"/>
  <c r="DQ206" i="12"/>
  <c r="DO206" i="12"/>
  <c r="DM206" i="12"/>
  <c r="DK206" i="12"/>
  <c r="DI206" i="12"/>
  <c r="DG206" i="12"/>
  <c r="DE206" i="12"/>
  <c r="DC206" i="12"/>
  <c r="DA206" i="12"/>
  <c r="CY206" i="12"/>
  <c r="CW206" i="12"/>
  <c r="CU206" i="12"/>
  <c r="CS206" i="12"/>
  <c r="CQ206" i="12"/>
  <c r="CO206" i="12"/>
  <c r="CM206" i="12"/>
  <c r="CK206" i="12"/>
  <c r="CI206" i="12"/>
  <c r="CG206" i="12"/>
  <c r="CE206" i="12"/>
  <c r="CC206" i="12"/>
  <c r="CA206" i="12"/>
  <c r="BY206" i="12"/>
  <c r="BW206" i="12"/>
  <c r="BU206" i="12"/>
  <c r="BS206" i="12"/>
  <c r="BQ206" i="12"/>
  <c r="BO206" i="12"/>
  <c r="BM206" i="12"/>
  <c r="BK206" i="12"/>
  <c r="BI206" i="12"/>
  <c r="BG206" i="12"/>
  <c r="BE206" i="12"/>
  <c r="BC206" i="12"/>
  <c r="BA206" i="12"/>
  <c r="AY206" i="12"/>
  <c r="AW206" i="12"/>
  <c r="AU206" i="12"/>
  <c r="AS206" i="12"/>
  <c r="AQ206" i="12"/>
  <c r="AO206" i="12"/>
  <c r="AM206" i="12"/>
  <c r="AK206" i="12"/>
  <c r="AI206" i="12"/>
  <c r="AG206" i="12"/>
  <c r="AE206" i="12"/>
  <c r="AC206" i="12"/>
  <c r="AA206" i="12"/>
  <c r="Y206" i="12"/>
  <c r="W206" i="12"/>
  <c r="U206" i="12"/>
  <c r="S206" i="12"/>
  <c r="Q206" i="12"/>
  <c r="O206" i="12"/>
  <c r="M206" i="12"/>
  <c r="K206" i="12"/>
  <c r="I206" i="12"/>
  <c r="G206" i="12"/>
  <c r="E206" i="12"/>
  <c r="FG205" i="12"/>
  <c r="FE205" i="12"/>
  <c r="FC205" i="12"/>
  <c r="FA205" i="12"/>
  <c r="EY205" i="12"/>
  <c r="EW205" i="12"/>
  <c r="EU205" i="12"/>
  <c r="ES205" i="12"/>
  <c r="EQ205" i="12"/>
  <c r="EO205" i="12"/>
  <c r="EM205" i="12"/>
  <c r="EK205" i="12"/>
  <c r="EI205" i="12"/>
  <c r="EG205" i="12"/>
  <c r="EE205" i="12"/>
  <c r="EC205" i="12"/>
  <c r="EA205" i="12"/>
  <c r="DY205" i="12"/>
  <c r="DW205" i="12"/>
  <c r="DU205" i="12"/>
  <c r="DS205" i="12"/>
  <c r="DQ205" i="12"/>
  <c r="DO205" i="12"/>
  <c r="DM205" i="12"/>
  <c r="DK205" i="12"/>
  <c r="DI205" i="12"/>
  <c r="DG205" i="12"/>
  <c r="DE205" i="12"/>
  <c r="DC205" i="12"/>
  <c r="DA205" i="12"/>
  <c r="CY205" i="12"/>
  <c r="CW205" i="12"/>
  <c r="CU205" i="12"/>
  <c r="CS205" i="12"/>
  <c r="CQ205" i="12"/>
  <c r="CO205" i="12"/>
  <c r="CM205" i="12"/>
  <c r="CK205" i="12"/>
  <c r="CI205" i="12"/>
  <c r="CG205" i="12"/>
  <c r="CE205" i="12"/>
  <c r="CC205" i="12"/>
  <c r="CA205" i="12"/>
  <c r="BY205" i="12"/>
  <c r="BW205" i="12"/>
  <c r="BU205" i="12"/>
  <c r="BS205" i="12"/>
  <c r="BQ205" i="12"/>
  <c r="BO205" i="12"/>
  <c r="BM205" i="12"/>
  <c r="BK205" i="12"/>
  <c r="BI205" i="12"/>
  <c r="BG205" i="12"/>
  <c r="BE205" i="12"/>
  <c r="BC205" i="12"/>
  <c r="BA205" i="12"/>
  <c r="AY205" i="12"/>
  <c r="AW205" i="12"/>
  <c r="AU205" i="12"/>
  <c r="AS205" i="12"/>
  <c r="AQ205" i="12"/>
  <c r="AO205" i="12"/>
  <c r="AM205" i="12"/>
  <c r="AK205" i="12"/>
  <c r="AI205" i="12"/>
  <c r="AG205" i="12"/>
  <c r="AE205" i="12"/>
  <c r="AC205" i="12"/>
  <c r="AA205" i="12"/>
  <c r="Y205" i="12"/>
  <c r="W205" i="12"/>
  <c r="U205" i="12"/>
  <c r="S205" i="12"/>
  <c r="Q205" i="12"/>
  <c r="O205" i="12"/>
  <c r="M205" i="12"/>
  <c r="K205" i="12"/>
  <c r="I205" i="12"/>
  <c r="G205" i="12"/>
  <c r="E205" i="12"/>
  <c r="FG204" i="12"/>
  <c r="FE204" i="12"/>
  <c r="FC204" i="12"/>
  <c r="FA204" i="12"/>
  <c r="EY204" i="12"/>
  <c r="EW204" i="12"/>
  <c r="EU204" i="12"/>
  <c r="ES204" i="12"/>
  <c r="EQ204" i="12"/>
  <c r="EO204" i="12"/>
  <c r="EM204" i="12"/>
  <c r="EK204" i="12"/>
  <c r="EI204" i="12"/>
  <c r="EG204" i="12"/>
  <c r="EE204" i="12"/>
  <c r="EC204" i="12"/>
  <c r="EA204" i="12"/>
  <c r="DY204" i="12"/>
  <c r="DW204" i="12"/>
  <c r="DU204" i="12"/>
  <c r="DS204" i="12"/>
  <c r="DQ204" i="12"/>
  <c r="DO204" i="12"/>
  <c r="DM204" i="12"/>
  <c r="DK204" i="12"/>
  <c r="DI204" i="12"/>
  <c r="DG204" i="12"/>
  <c r="DE204" i="12"/>
  <c r="DC204" i="12"/>
  <c r="DA204" i="12"/>
  <c r="CY204" i="12"/>
  <c r="CW204" i="12"/>
  <c r="CU204" i="12"/>
  <c r="CS204" i="12"/>
  <c r="CQ204" i="12"/>
  <c r="CO204" i="12"/>
  <c r="CM204" i="12"/>
  <c r="CK204" i="12"/>
  <c r="CI204" i="12"/>
  <c r="CG204" i="12"/>
  <c r="CE204" i="12"/>
  <c r="CC204" i="12"/>
  <c r="CA204" i="12"/>
  <c r="BY204" i="12"/>
  <c r="BW204" i="12"/>
  <c r="BU204" i="12"/>
  <c r="BS204" i="12"/>
  <c r="BQ204" i="12"/>
  <c r="BO204" i="12"/>
  <c r="BM204" i="12"/>
  <c r="BK204" i="12"/>
  <c r="BI204" i="12"/>
  <c r="BG204" i="12"/>
  <c r="BE204" i="12"/>
  <c r="BC204" i="12"/>
  <c r="BA204" i="12"/>
  <c r="AY204" i="12"/>
  <c r="AW204" i="12"/>
  <c r="AU204" i="12"/>
  <c r="AS204" i="12"/>
  <c r="AQ204" i="12"/>
  <c r="AO204" i="12"/>
  <c r="AM204" i="12"/>
  <c r="AK204" i="12"/>
  <c r="AI204" i="12"/>
  <c r="AG204" i="12"/>
  <c r="AE204" i="12"/>
  <c r="AC204" i="12"/>
  <c r="AA204" i="12"/>
  <c r="Y204" i="12"/>
  <c r="W204" i="12"/>
  <c r="U204" i="12"/>
  <c r="S204" i="12"/>
  <c r="Q204" i="12"/>
  <c r="O204" i="12"/>
  <c r="M204" i="12"/>
  <c r="K204" i="12"/>
  <c r="I204" i="12"/>
  <c r="G204" i="12"/>
  <c r="E204" i="12"/>
  <c r="FG203" i="12"/>
  <c r="FE203" i="12"/>
  <c r="FC203" i="12"/>
  <c r="FA203" i="12"/>
  <c r="EY203" i="12"/>
  <c r="EW203" i="12"/>
  <c r="EU203" i="12"/>
  <c r="ES203" i="12"/>
  <c r="EQ203" i="12"/>
  <c r="EO203" i="12"/>
  <c r="EM203" i="12"/>
  <c r="EK203" i="12"/>
  <c r="EI203" i="12"/>
  <c r="EG203" i="12"/>
  <c r="EE203" i="12"/>
  <c r="EC203" i="12"/>
  <c r="EA203" i="12"/>
  <c r="DY203" i="12"/>
  <c r="DW203" i="12"/>
  <c r="DU203" i="12"/>
  <c r="DS203" i="12"/>
  <c r="DQ203" i="12"/>
  <c r="DO203" i="12"/>
  <c r="DM203" i="12"/>
  <c r="DK203" i="12"/>
  <c r="DI203" i="12"/>
  <c r="DG203" i="12"/>
  <c r="DE203" i="12"/>
  <c r="DC203" i="12"/>
  <c r="DA203" i="12"/>
  <c r="CY203" i="12"/>
  <c r="CW203" i="12"/>
  <c r="CU203" i="12"/>
  <c r="CS203" i="12"/>
  <c r="CQ203" i="12"/>
  <c r="CO203" i="12"/>
  <c r="CM203" i="12"/>
  <c r="CK203" i="12"/>
  <c r="CI203" i="12"/>
  <c r="CG203" i="12"/>
  <c r="CE203" i="12"/>
  <c r="CC203" i="12"/>
  <c r="CA203" i="12"/>
  <c r="BY203" i="12"/>
  <c r="BW203" i="12"/>
  <c r="BU203" i="12"/>
  <c r="BS203" i="12"/>
  <c r="BQ203" i="12"/>
  <c r="BO203" i="12"/>
  <c r="BM203" i="12"/>
  <c r="BK203" i="12"/>
  <c r="BI203" i="12"/>
  <c r="BG203" i="12"/>
  <c r="BE203" i="12"/>
  <c r="BC203" i="12"/>
  <c r="BA203" i="12"/>
  <c r="AY203" i="12"/>
  <c r="AW203" i="12"/>
  <c r="AU203" i="12"/>
  <c r="AS203" i="12"/>
  <c r="AQ203" i="12"/>
  <c r="AO203" i="12"/>
  <c r="AM203" i="12"/>
  <c r="AK203" i="12"/>
  <c r="AI203" i="12"/>
  <c r="AG203" i="12"/>
  <c r="AE203" i="12"/>
  <c r="AC203" i="12"/>
  <c r="AA203" i="12"/>
  <c r="Y203" i="12"/>
  <c r="W203" i="12"/>
  <c r="U203" i="12"/>
  <c r="S203" i="12"/>
  <c r="Q203" i="12"/>
  <c r="O203" i="12"/>
  <c r="M203" i="12"/>
  <c r="K203" i="12"/>
  <c r="I203" i="12"/>
  <c r="G203" i="12"/>
  <c r="E203" i="12"/>
  <c r="FG202" i="12"/>
  <c r="FE202" i="12"/>
  <c r="FC202" i="12"/>
  <c r="FA202" i="12"/>
  <c r="EY202" i="12"/>
  <c r="EW202" i="12"/>
  <c r="EU202" i="12"/>
  <c r="ES202" i="12"/>
  <c r="EQ202" i="12"/>
  <c r="EO202" i="12"/>
  <c r="EM202" i="12"/>
  <c r="EK202" i="12"/>
  <c r="EI202" i="12"/>
  <c r="EG202" i="12"/>
  <c r="EE202" i="12"/>
  <c r="EC202" i="12"/>
  <c r="EA202" i="12"/>
  <c r="DY202" i="12"/>
  <c r="DW202" i="12"/>
  <c r="DU202" i="12"/>
  <c r="DS202" i="12"/>
  <c r="DQ202" i="12"/>
  <c r="DO202" i="12"/>
  <c r="DM202" i="12"/>
  <c r="DK202" i="12"/>
  <c r="DI202" i="12"/>
  <c r="DG202" i="12"/>
  <c r="DE202" i="12"/>
  <c r="DC202" i="12"/>
  <c r="DA202" i="12"/>
  <c r="CY202" i="12"/>
  <c r="CW202" i="12"/>
  <c r="CU202" i="12"/>
  <c r="CS202" i="12"/>
  <c r="CQ202" i="12"/>
  <c r="CO202" i="12"/>
  <c r="CM202" i="12"/>
  <c r="CK202" i="12"/>
  <c r="CI202" i="12"/>
  <c r="CG202" i="12"/>
  <c r="CE202" i="12"/>
  <c r="CC202" i="12"/>
  <c r="CA202" i="12"/>
  <c r="BY202" i="12"/>
  <c r="BW202" i="12"/>
  <c r="BU202" i="12"/>
  <c r="BS202" i="12"/>
  <c r="BQ202" i="12"/>
  <c r="BO202" i="12"/>
  <c r="BM202" i="12"/>
  <c r="BK202" i="12"/>
  <c r="BI202" i="12"/>
  <c r="BG202" i="12"/>
  <c r="BE202" i="12"/>
  <c r="BC202" i="12"/>
  <c r="BA202" i="12"/>
  <c r="AY202" i="12"/>
  <c r="AW202" i="12"/>
  <c r="AU202" i="12"/>
  <c r="AS202" i="12"/>
  <c r="AQ202" i="12"/>
  <c r="AO202" i="12"/>
  <c r="AM202" i="12"/>
  <c r="AK202" i="12"/>
  <c r="AI202" i="12"/>
  <c r="AG202" i="12"/>
  <c r="AE202" i="12"/>
  <c r="AC202" i="12"/>
  <c r="AA202" i="12"/>
  <c r="Y202" i="12"/>
  <c r="W202" i="12"/>
  <c r="U202" i="12"/>
  <c r="S202" i="12"/>
  <c r="Q202" i="12"/>
  <c r="O202" i="12"/>
  <c r="M202" i="12"/>
  <c r="K202" i="12"/>
  <c r="I202" i="12"/>
  <c r="G202" i="12"/>
  <c r="E202" i="12"/>
  <c r="FG201" i="12"/>
  <c r="FE201" i="12"/>
  <c r="FC201" i="12"/>
  <c r="FA201" i="12"/>
  <c r="EY201" i="12"/>
  <c r="EW201" i="12"/>
  <c r="EU201" i="12"/>
  <c r="ES201" i="12"/>
  <c r="EQ201" i="12"/>
  <c r="EO201" i="12"/>
  <c r="EM201" i="12"/>
  <c r="EK201" i="12"/>
  <c r="EI201" i="12"/>
  <c r="EG201" i="12"/>
  <c r="EE201" i="12"/>
  <c r="EC201" i="12"/>
  <c r="EA201" i="12"/>
  <c r="DY201" i="12"/>
  <c r="DW201" i="12"/>
  <c r="DU201" i="12"/>
  <c r="DS201" i="12"/>
  <c r="DQ201" i="12"/>
  <c r="DO201" i="12"/>
  <c r="DM201" i="12"/>
  <c r="DK201" i="12"/>
  <c r="DI201" i="12"/>
  <c r="DG201" i="12"/>
  <c r="DE201" i="12"/>
  <c r="DC201" i="12"/>
  <c r="DA201" i="12"/>
  <c r="CY201" i="12"/>
  <c r="CW201" i="12"/>
  <c r="CU201" i="12"/>
  <c r="CS201" i="12"/>
  <c r="CQ201" i="12"/>
  <c r="CO201" i="12"/>
  <c r="CM201" i="12"/>
  <c r="CK201" i="12"/>
  <c r="CI201" i="12"/>
  <c r="CG201" i="12"/>
  <c r="CE201" i="12"/>
  <c r="CC201" i="12"/>
  <c r="CA201" i="12"/>
  <c r="BY201" i="12"/>
  <c r="BW201" i="12"/>
  <c r="BU201" i="12"/>
  <c r="BS201" i="12"/>
  <c r="BQ201" i="12"/>
  <c r="BO201" i="12"/>
  <c r="BM201" i="12"/>
  <c r="BK201" i="12"/>
  <c r="BI201" i="12"/>
  <c r="BG201" i="12"/>
  <c r="BE201" i="12"/>
  <c r="BC201" i="12"/>
  <c r="BA201" i="12"/>
  <c r="AY201" i="12"/>
  <c r="AW201" i="12"/>
  <c r="AU201" i="12"/>
  <c r="AS201" i="12"/>
  <c r="AQ201" i="12"/>
  <c r="AO201" i="12"/>
  <c r="AM201" i="12"/>
  <c r="AK201" i="12"/>
  <c r="AI201" i="12"/>
  <c r="AG201" i="12"/>
  <c r="AE201" i="12"/>
  <c r="AC201" i="12"/>
  <c r="AA201" i="12"/>
  <c r="Y201" i="12"/>
  <c r="W201" i="12"/>
  <c r="U201" i="12"/>
  <c r="S201" i="12"/>
  <c r="Q201" i="12"/>
  <c r="O201" i="12"/>
  <c r="M201" i="12"/>
  <c r="K201" i="12"/>
  <c r="I201" i="12"/>
  <c r="G201" i="12"/>
  <c r="E201" i="12"/>
  <c r="FG200" i="12"/>
  <c r="FE200" i="12"/>
  <c r="FC200" i="12"/>
  <c r="FA200" i="12"/>
  <c r="EY200" i="12"/>
  <c r="EW200" i="12"/>
  <c r="EU200" i="12"/>
  <c r="ES200" i="12"/>
  <c r="EQ200" i="12"/>
  <c r="EO200" i="12"/>
  <c r="EM200" i="12"/>
  <c r="EK200" i="12"/>
  <c r="EI200" i="12"/>
  <c r="EG200" i="12"/>
  <c r="EE200" i="12"/>
  <c r="EC200" i="12"/>
  <c r="EA200" i="12"/>
  <c r="DY200" i="12"/>
  <c r="DW200" i="12"/>
  <c r="DU200" i="12"/>
  <c r="DS200" i="12"/>
  <c r="DQ200" i="12"/>
  <c r="DO200" i="12"/>
  <c r="DM200" i="12"/>
  <c r="DK200" i="12"/>
  <c r="DI200" i="12"/>
  <c r="DG200" i="12"/>
  <c r="DE200" i="12"/>
  <c r="DC200" i="12"/>
  <c r="DA200" i="12"/>
  <c r="CY200" i="12"/>
  <c r="CW200" i="12"/>
  <c r="CU200" i="12"/>
  <c r="CS200" i="12"/>
  <c r="CQ200" i="12"/>
  <c r="CO200" i="12"/>
  <c r="CM200" i="12"/>
  <c r="CK200" i="12"/>
  <c r="CI200" i="12"/>
  <c r="CG200" i="12"/>
  <c r="CE200" i="12"/>
  <c r="CC200" i="12"/>
  <c r="CA200" i="12"/>
  <c r="BY200" i="12"/>
  <c r="BW200" i="12"/>
  <c r="BU200" i="12"/>
  <c r="BS200" i="12"/>
  <c r="BQ200" i="12"/>
  <c r="BO200" i="12"/>
  <c r="BM200" i="12"/>
  <c r="BK200" i="12"/>
  <c r="BI200" i="12"/>
  <c r="BG200" i="12"/>
  <c r="BE200" i="12"/>
  <c r="BC200" i="12"/>
  <c r="BA200" i="12"/>
  <c r="AY200" i="12"/>
  <c r="AW200" i="12"/>
  <c r="AU200" i="12"/>
  <c r="AS200" i="12"/>
  <c r="AQ200" i="12"/>
  <c r="AO200" i="12"/>
  <c r="AM200" i="12"/>
  <c r="AK200" i="12"/>
  <c r="AI200" i="12"/>
  <c r="AG200" i="12"/>
  <c r="AE200" i="12"/>
  <c r="AC200" i="12"/>
  <c r="AA200" i="12"/>
  <c r="Y200" i="12"/>
  <c r="W200" i="12"/>
  <c r="U200" i="12"/>
  <c r="S200" i="12"/>
  <c r="Q200" i="12"/>
  <c r="O200" i="12"/>
  <c r="M200" i="12"/>
  <c r="K200" i="12"/>
  <c r="I200" i="12"/>
  <c r="G200" i="12"/>
  <c r="E200" i="12"/>
  <c r="FG199" i="12"/>
  <c r="FE199" i="12"/>
  <c r="FC199" i="12"/>
  <c r="FA199" i="12"/>
  <c r="EY199" i="12"/>
  <c r="EW199" i="12"/>
  <c r="EU199" i="12"/>
  <c r="ES199" i="12"/>
  <c r="EQ199" i="12"/>
  <c r="EO199" i="12"/>
  <c r="EM199" i="12"/>
  <c r="EK199" i="12"/>
  <c r="EI199" i="12"/>
  <c r="EG199" i="12"/>
  <c r="EE199" i="12"/>
  <c r="EC199" i="12"/>
  <c r="EA199" i="12"/>
  <c r="DY199" i="12"/>
  <c r="DW199" i="12"/>
  <c r="DU199" i="12"/>
  <c r="DS199" i="12"/>
  <c r="DQ199" i="12"/>
  <c r="DO199" i="12"/>
  <c r="DM199" i="12"/>
  <c r="DK199" i="12"/>
  <c r="DI199" i="12"/>
  <c r="DG199" i="12"/>
  <c r="DE199" i="12"/>
  <c r="DC199" i="12"/>
  <c r="DA199" i="12"/>
  <c r="CY199" i="12"/>
  <c r="CW199" i="12"/>
  <c r="CU199" i="12"/>
  <c r="CS199" i="12"/>
  <c r="CQ199" i="12"/>
  <c r="CO199" i="12"/>
  <c r="CM199" i="12"/>
  <c r="CK199" i="12"/>
  <c r="CI199" i="12"/>
  <c r="CG199" i="12"/>
  <c r="CE199" i="12"/>
  <c r="CC199" i="12"/>
  <c r="CA199" i="12"/>
  <c r="BY199" i="12"/>
  <c r="BW199" i="12"/>
  <c r="BU199" i="12"/>
  <c r="BS199" i="12"/>
  <c r="BQ199" i="12"/>
  <c r="BO199" i="12"/>
  <c r="BM199" i="12"/>
  <c r="BK199" i="12"/>
  <c r="BI199" i="12"/>
  <c r="BG199" i="12"/>
  <c r="BE199" i="12"/>
  <c r="BC199" i="12"/>
  <c r="BA199" i="12"/>
  <c r="AY199" i="12"/>
  <c r="AW199" i="12"/>
  <c r="AU199" i="12"/>
  <c r="AS199" i="12"/>
  <c r="AQ199" i="12"/>
  <c r="AO199" i="12"/>
  <c r="AM199" i="12"/>
  <c r="AK199" i="12"/>
  <c r="AI199" i="12"/>
  <c r="AG199" i="12"/>
  <c r="AE199" i="12"/>
  <c r="AC199" i="12"/>
  <c r="AA199" i="12"/>
  <c r="Y199" i="12"/>
  <c r="W199" i="12"/>
  <c r="U199" i="12"/>
  <c r="S199" i="12"/>
  <c r="Q199" i="12"/>
  <c r="O199" i="12"/>
  <c r="M199" i="12"/>
  <c r="K199" i="12"/>
  <c r="I199" i="12"/>
  <c r="G199" i="12"/>
  <c r="E199" i="12"/>
  <c r="FG198" i="12"/>
  <c r="FE198" i="12"/>
  <c r="FC198" i="12"/>
  <c r="FA198" i="12"/>
  <c r="EY198" i="12"/>
  <c r="EW198" i="12"/>
  <c r="EU198" i="12"/>
  <c r="ES198" i="12"/>
  <c r="EQ198" i="12"/>
  <c r="EO198" i="12"/>
  <c r="EM198" i="12"/>
  <c r="EK198" i="12"/>
  <c r="EI198" i="12"/>
  <c r="EG198" i="12"/>
  <c r="EE198" i="12"/>
  <c r="EC198" i="12"/>
  <c r="EA198" i="12"/>
  <c r="DY198" i="12"/>
  <c r="DW198" i="12"/>
  <c r="DU198" i="12"/>
  <c r="DS198" i="12"/>
  <c r="DQ198" i="12"/>
  <c r="DO198" i="12"/>
  <c r="DM198" i="12"/>
  <c r="DK198" i="12"/>
  <c r="DI198" i="12"/>
  <c r="DG198" i="12"/>
  <c r="DE198" i="12"/>
  <c r="DC198" i="12"/>
  <c r="DA198" i="12"/>
  <c r="CY198" i="12"/>
  <c r="CW198" i="12"/>
  <c r="CU198" i="12"/>
  <c r="CS198" i="12"/>
  <c r="CQ198" i="12"/>
  <c r="CO198" i="12"/>
  <c r="CM198" i="12"/>
  <c r="CK198" i="12"/>
  <c r="CI198" i="12"/>
  <c r="CG198" i="12"/>
  <c r="CE198" i="12"/>
  <c r="CC198" i="12"/>
  <c r="CA198" i="12"/>
  <c r="BY198" i="12"/>
  <c r="BW198" i="12"/>
  <c r="BU198" i="12"/>
  <c r="BS198" i="12"/>
  <c r="BQ198" i="12"/>
  <c r="BO198" i="12"/>
  <c r="BM198" i="12"/>
  <c r="BK198" i="12"/>
  <c r="BI198" i="12"/>
  <c r="BG198" i="12"/>
  <c r="BE198" i="12"/>
  <c r="BC198" i="12"/>
  <c r="BA198" i="12"/>
  <c r="AY198" i="12"/>
  <c r="AW198" i="12"/>
  <c r="AU198" i="12"/>
  <c r="AS198" i="12"/>
  <c r="AQ198" i="12"/>
  <c r="AO198" i="12"/>
  <c r="AM198" i="12"/>
  <c r="AK198" i="12"/>
  <c r="AI198" i="12"/>
  <c r="AG198" i="12"/>
  <c r="AE198" i="12"/>
  <c r="AC198" i="12"/>
  <c r="AA198" i="12"/>
  <c r="Y198" i="12"/>
  <c r="W198" i="12"/>
  <c r="U198" i="12"/>
  <c r="S198" i="12"/>
  <c r="Q198" i="12"/>
  <c r="O198" i="12"/>
  <c r="M198" i="12"/>
  <c r="K198" i="12"/>
  <c r="I198" i="12"/>
  <c r="G198" i="12"/>
  <c r="E198" i="12"/>
  <c r="FG197" i="12"/>
  <c r="FE197" i="12"/>
  <c r="FC197" i="12"/>
  <c r="FA197" i="12"/>
  <c r="EY197" i="12"/>
  <c r="EW197" i="12"/>
  <c r="EU197" i="12"/>
  <c r="ES197" i="12"/>
  <c r="EQ197" i="12"/>
  <c r="EO197" i="12"/>
  <c r="EM197" i="12"/>
  <c r="EK197" i="12"/>
  <c r="EI197" i="12"/>
  <c r="EG197" i="12"/>
  <c r="EE197" i="12"/>
  <c r="EC197" i="12"/>
  <c r="EA197" i="12"/>
  <c r="DY197" i="12"/>
  <c r="DW197" i="12"/>
  <c r="DU197" i="12"/>
  <c r="DS197" i="12"/>
  <c r="DQ197" i="12"/>
  <c r="DO197" i="12"/>
  <c r="DM197" i="12"/>
  <c r="DK197" i="12"/>
  <c r="DI197" i="12"/>
  <c r="DG197" i="12"/>
  <c r="DE197" i="12"/>
  <c r="DC197" i="12"/>
  <c r="DA197" i="12"/>
  <c r="CY197" i="12"/>
  <c r="CW197" i="12"/>
  <c r="CU197" i="12"/>
  <c r="CS197" i="12"/>
  <c r="CQ197" i="12"/>
  <c r="CO197" i="12"/>
  <c r="CM197" i="12"/>
  <c r="CK197" i="12"/>
  <c r="CI197" i="12"/>
  <c r="CG197" i="12"/>
  <c r="CE197" i="12"/>
  <c r="CC197" i="12"/>
  <c r="CA197" i="12"/>
  <c r="BY197" i="12"/>
  <c r="BW197" i="12"/>
  <c r="BU197" i="12"/>
  <c r="BS197" i="12"/>
  <c r="BQ197" i="12"/>
  <c r="BO197" i="12"/>
  <c r="BM197" i="12"/>
  <c r="BK197" i="12"/>
  <c r="BI197" i="12"/>
  <c r="BG197" i="12"/>
  <c r="BE197" i="12"/>
  <c r="BC197" i="12"/>
  <c r="BA197" i="12"/>
  <c r="AY197" i="12"/>
  <c r="AW197" i="12"/>
  <c r="AU197" i="12"/>
  <c r="AS197" i="12"/>
  <c r="AQ197" i="12"/>
  <c r="AO197" i="12"/>
  <c r="AM197" i="12"/>
  <c r="AK197" i="12"/>
  <c r="AI197" i="12"/>
  <c r="AG197" i="12"/>
  <c r="AE197" i="12"/>
  <c r="AC197" i="12"/>
  <c r="AA197" i="12"/>
  <c r="Y197" i="12"/>
  <c r="W197" i="12"/>
  <c r="U197" i="12"/>
  <c r="S197" i="12"/>
  <c r="Q197" i="12"/>
  <c r="O197" i="12"/>
  <c r="M197" i="12"/>
  <c r="K197" i="12"/>
  <c r="I197" i="12"/>
  <c r="G197" i="12"/>
  <c r="E197" i="12"/>
  <c r="FG196" i="12"/>
  <c r="FE196" i="12"/>
  <c r="FC196" i="12"/>
  <c r="FA196" i="12"/>
  <c r="EY196" i="12"/>
  <c r="EW196" i="12"/>
  <c r="EU196" i="12"/>
  <c r="ES196" i="12"/>
  <c r="EQ196" i="12"/>
  <c r="EO196" i="12"/>
  <c r="EM196" i="12"/>
  <c r="EK196" i="12"/>
  <c r="EI196" i="12"/>
  <c r="EG196" i="12"/>
  <c r="EE196" i="12"/>
  <c r="EC196" i="12"/>
  <c r="EA196" i="12"/>
  <c r="DY196" i="12"/>
  <c r="DW196" i="12"/>
  <c r="DU196" i="12"/>
  <c r="DS196" i="12"/>
  <c r="DQ196" i="12"/>
  <c r="DO196" i="12"/>
  <c r="DM196" i="12"/>
  <c r="DK196" i="12"/>
  <c r="DI196" i="12"/>
  <c r="DG196" i="12"/>
  <c r="DE196" i="12"/>
  <c r="DC196" i="12"/>
  <c r="DA196" i="12"/>
  <c r="CY196" i="12"/>
  <c r="CW196" i="12"/>
  <c r="CU196" i="12"/>
  <c r="CS196" i="12"/>
  <c r="CQ196" i="12"/>
  <c r="CO196" i="12"/>
  <c r="CM196" i="12"/>
  <c r="CK196" i="12"/>
  <c r="CI196" i="12"/>
  <c r="CG196" i="12"/>
  <c r="CE196" i="12"/>
  <c r="CC196" i="12"/>
  <c r="CA196" i="12"/>
  <c r="BY196" i="12"/>
  <c r="BW196" i="12"/>
  <c r="BU196" i="12"/>
  <c r="BS196" i="12"/>
  <c r="BQ196" i="12"/>
  <c r="BO196" i="12"/>
  <c r="BM196" i="12"/>
  <c r="BK196" i="12"/>
  <c r="BI196" i="12"/>
  <c r="BG196" i="12"/>
  <c r="BE196" i="12"/>
  <c r="BC196" i="12"/>
  <c r="BA196" i="12"/>
  <c r="AY196" i="12"/>
  <c r="AW196" i="12"/>
  <c r="AU196" i="12"/>
  <c r="AS196" i="12"/>
  <c r="AQ196" i="12"/>
  <c r="AO196" i="12"/>
  <c r="AM196" i="12"/>
  <c r="AK196" i="12"/>
  <c r="AI196" i="12"/>
  <c r="AG196" i="12"/>
  <c r="AE196" i="12"/>
  <c r="AC196" i="12"/>
  <c r="AA196" i="12"/>
  <c r="Y196" i="12"/>
  <c r="W196" i="12"/>
  <c r="U196" i="12"/>
  <c r="S196" i="12"/>
  <c r="Q196" i="12"/>
  <c r="O196" i="12"/>
  <c r="M196" i="12"/>
  <c r="K196" i="12"/>
  <c r="I196" i="12"/>
  <c r="G196" i="12"/>
  <c r="E196" i="12"/>
  <c r="FG195" i="12"/>
  <c r="FE195" i="12"/>
  <c r="FC195" i="12"/>
  <c r="FA195" i="12"/>
  <c r="EY195" i="12"/>
  <c r="EW195" i="12"/>
  <c r="EU195" i="12"/>
  <c r="ES195" i="12"/>
  <c r="EQ195" i="12"/>
  <c r="EO195" i="12"/>
  <c r="EM195" i="12"/>
  <c r="EK195" i="12"/>
  <c r="EI195" i="12"/>
  <c r="EG195" i="12"/>
  <c r="EE195" i="12"/>
  <c r="EC195" i="12"/>
  <c r="EA195" i="12"/>
  <c r="DY195" i="12"/>
  <c r="DW195" i="12"/>
  <c r="DU195" i="12"/>
  <c r="DS195" i="12"/>
  <c r="DQ195" i="12"/>
  <c r="DO195" i="12"/>
  <c r="DM195" i="12"/>
  <c r="DK195" i="12"/>
  <c r="DI195" i="12"/>
  <c r="DG195" i="12"/>
  <c r="DE195" i="12"/>
  <c r="DC195" i="12"/>
  <c r="DA195" i="12"/>
  <c r="CY195" i="12"/>
  <c r="CW195" i="12"/>
  <c r="CU195" i="12"/>
  <c r="CS195" i="12"/>
  <c r="CQ195" i="12"/>
  <c r="CO195" i="12"/>
  <c r="CM195" i="12"/>
  <c r="CK195" i="12"/>
  <c r="CI195" i="12"/>
  <c r="CG195" i="12"/>
  <c r="CE195" i="12"/>
  <c r="CC195" i="12"/>
  <c r="CA195" i="12"/>
  <c r="BY195" i="12"/>
  <c r="BW195" i="12"/>
  <c r="BU195" i="12"/>
  <c r="BS195" i="12"/>
  <c r="BQ195" i="12"/>
  <c r="BO195" i="12"/>
  <c r="BM195" i="12"/>
  <c r="BK195" i="12"/>
  <c r="BI195" i="12"/>
  <c r="BG195" i="12"/>
  <c r="BE195" i="12"/>
  <c r="BC195" i="12"/>
  <c r="BA195" i="12"/>
  <c r="AY195" i="12"/>
  <c r="AW195" i="12"/>
  <c r="AU195" i="12"/>
  <c r="AS195" i="12"/>
  <c r="AQ195" i="12"/>
  <c r="AO195" i="12"/>
  <c r="AM195" i="12"/>
  <c r="AK195" i="12"/>
  <c r="AI195" i="12"/>
  <c r="AG195" i="12"/>
  <c r="AE195" i="12"/>
  <c r="AC195" i="12"/>
  <c r="AA195" i="12"/>
  <c r="Y195" i="12"/>
  <c r="W195" i="12"/>
  <c r="U195" i="12"/>
  <c r="S195" i="12"/>
  <c r="Q195" i="12"/>
  <c r="O195" i="12"/>
  <c r="M195" i="12"/>
  <c r="K195" i="12"/>
  <c r="I195" i="12"/>
  <c r="G195" i="12"/>
  <c r="E195" i="12"/>
  <c r="FG194" i="12"/>
  <c r="FE194" i="12"/>
  <c r="FC194" i="12"/>
  <c r="FA194" i="12"/>
  <c r="EY194" i="12"/>
  <c r="EW194" i="12"/>
  <c r="EU194" i="12"/>
  <c r="ES194" i="12"/>
  <c r="EQ194" i="12"/>
  <c r="EO194" i="12"/>
  <c r="EM194" i="12"/>
  <c r="EK194" i="12"/>
  <c r="EI194" i="12"/>
  <c r="EG194" i="12"/>
  <c r="EE194" i="12"/>
  <c r="EC194" i="12"/>
  <c r="EA194" i="12"/>
  <c r="DY194" i="12"/>
  <c r="DW194" i="12"/>
  <c r="DU194" i="12"/>
  <c r="DS194" i="12"/>
  <c r="DQ194" i="12"/>
  <c r="DO194" i="12"/>
  <c r="DM194" i="12"/>
  <c r="DK194" i="12"/>
  <c r="DI194" i="12"/>
  <c r="DG194" i="12"/>
  <c r="DE194" i="12"/>
  <c r="DC194" i="12"/>
  <c r="DA194" i="12"/>
  <c r="CY194" i="12"/>
  <c r="CW194" i="12"/>
  <c r="CU194" i="12"/>
  <c r="CS194" i="12"/>
  <c r="CQ194" i="12"/>
  <c r="CO194" i="12"/>
  <c r="CM194" i="12"/>
  <c r="CK194" i="12"/>
  <c r="CI194" i="12"/>
  <c r="CG194" i="12"/>
  <c r="CE194" i="12"/>
  <c r="CC194" i="12"/>
  <c r="CA194" i="12"/>
  <c r="BY194" i="12"/>
  <c r="BW194" i="12"/>
  <c r="BU194" i="12"/>
  <c r="BS194" i="12"/>
  <c r="BQ194" i="12"/>
  <c r="BO194" i="12"/>
  <c r="BM194" i="12"/>
  <c r="BK194" i="12"/>
  <c r="BI194" i="12"/>
  <c r="BG194" i="12"/>
  <c r="BE194" i="12"/>
  <c r="BC194" i="12"/>
  <c r="BA194" i="12"/>
  <c r="AY194" i="12"/>
  <c r="AW194" i="12"/>
  <c r="AU194" i="12"/>
  <c r="AS194" i="12"/>
  <c r="AQ194" i="12"/>
  <c r="AO194" i="12"/>
  <c r="AM194" i="12"/>
  <c r="AK194" i="12"/>
  <c r="AI194" i="12"/>
  <c r="AG194" i="12"/>
  <c r="AE194" i="12"/>
  <c r="AC194" i="12"/>
  <c r="AA194" i="12"/>
  <c r="Y194" i="12"/>
  <c r="W194" i="12"/>
  <c r="U194" i="12"/>
  <c r="S194" i="12"/>
  <c r="Q194" i="12"/>
  <c r="O194" i="12"/>
  <c r="M194" i="12"/>
  <c r="K194" i="12"/>
  <c r="I194" i="12"/>
  <c r="G194" i="12"/>
  <c r="E194" i="12"/>
  <c r="FG193" i="12"/>
  <c r="FE193" i="12"/>
  <c r="FC193" i="12"/>
  <c r="FA193" i="12"/>
  <c r="EY193" i="12"/>
  <c r="EW193" i="12"/>
  <c r="EU193" i="12"/>
  <c r="ES193" i="12"/>
  <c r="EQ193" i="12"/>
  <c r="EO193" i="12"/>
  <c r="EM193" i="12"/>
  <c r="EK193" i="12"/>
  <c r="EI193" i="12"/>
  <c r="EG193" i="12"/>
  <c r="EE193" i="12"/>
  <c r="EC193" i="12"/>
  <c r="EA193" i="12"/>
  <c r="DY193" i="12"/>
  <c r="DW193" i="12"/>
  <c r="DU193" i="12"/>
  <c r="DS193" i="12"/>
  <c r="DQ193" i="12"/>
  <c r="DO193" i="12"/>
  <c r="DM193" i="12"/>
  <c r="DK193" i="12"/>
  <c r="DI193" i="12"/>
  <c r="DG193" i="12"/>
  <c r="DE193" i="12"/>
  <c r="DC193" i="12"/>
  <c r="DA193" i="12"/>
  <c r="CY193" i="12"/>
  <c r="CW193" i="12"/>
  <c r="CU193" i="12"/>
  <c r="CS193" i="12"/>
  <c r="CQ193" i="12"/>
  <c r="CO193" i="12"/>
  <c r="CM193" i="12"/>
  <c r="CK193" i="12"/>
  <c r="CI193" i="12"/>
  <c r="CG193" i="12"/>
  <c r="CE193" i="12"/>
  <c r="CC193" i="12"/>
  <c r="CA193" i="12"/>
  <c r="BY193" i="12"/>
  <c r="BW193" i="12"/>
  <c r="BU193" i="12"/>
  <c r="BS193" i="12"/>
  <c r="BQ193" i="12"/>
  <c r="BO193" i="12"/>
  <c r="BM193" i="12"/>
  <c r="BK193" i="12"/>
  <c r="BI193" i="12"/>
  <c r="BG193" i="12"/>
  <c r="BE193" i="12"/>
  <c r="BC193" i="12"/>
  <c r="BA193" i="12"/>
  <c r="AY193" i="12"/>
  <c r="AW193" i="12"/>
  <c r="AU193" i="12"/>
  <c r="AS193" i="12"/>
  <c r="AQ193" i="12"/>
  <c r="AO193" i="12"/>
  <c r="AM193" i="12"/>
  <c r="AK193" i="12"/>
  <c r="AI193" i="12"/>
  <c r="AG193" i="12"/>
  <c r="AE193" i="12"/>
  <c r="AC193" i="12"/>
  <c r="AA193" i="12"/>
  <c r="Y193" i="12"/>
  <c r="W193" i="12"/>
  <c r="U193" i="12"/>
  <c r="S193" i="12"/>
  <c r="Q193" i="12"/>
  <c r="O193" i="12"/>
  <c r="M193" i="12"/>
  <c r="K193" i="12"/>
  <c r="I193" i="12"/>
  <c r="G193" i="12"/>
  <c r="E193" i="12"/>
  <c r="FG192" i="12"/>
  <c r="FE192" i="12"/>
  <c r="FC192" i="12"/>
  <c r="FA192" i="12"/>
  <c r="EY192" i="12"/>
  <c r="EW192" i="12"/>
  <c r="EU192" i="12"/>
  <c r="ES192" i="12"/>
  <c r="EQ192" i="12"/>
  <c r="EO192" i="12"/>
  <c r="EM192" i="12"/>
  <c r="EK192" i="12"/>
  <c r="EI192" i="12"/>
  <c r="EG192" i="12"/>
  <c r="EE192" i="12"/>
  <c r="EC192" i="12"/>
  <c r="EA192" i="12"/>
  <c r="DY192" i="12"/>
  <c r="DW192" i="12"/>
  <c r="DU192" i="12"/>
  <c r="DS192" i="12"/>
  <c r="DQ192" i="12"/>
  <c r="DO192" i="12"/>
  <c r="DM192" i="12"/>
  <c r="DK192" i="12"/>
  <c r="DI192" i="12"/>
  <c r="DG192" i="12"/>
  <c r="DE192" i="12"/>
  <c r="DC192" i="12"/>
  <c r="DA192" i="12"/>
  <c r="CY192" i="12"/>
  <c r="CW192" i="12"/>
  <c r="CU192" i="12"/>
  <c r="CS192" i="12"/>
  <c r="CQ192" i="12"/>
  <c r="CO192" i="12"/>
  <c r="CM192" i="12"/>
  <c r="CK192" i="12"/>
  <c r="CI192" i="12"/>
  <c r="CG192" i="12"/>
  <c r="CE192" i="12"/>
  <c r="CC192" i="12"/>
  <c r="CA192" i="12"/>
  <c r="BY192" i="12"/>
  <c r="BW192" i="12"/>
  <c r="BU192" i="12"/>
  <c r="BS192" i="12"/>
  <c r="BQ192" i="12"/>
  <c r="BO192" i="12"/>
  <c r="BM192" i="12"/>
  <c r="BK192" i="12"/>
  <c r="BI192" i="12"/>
  <c r="BG192" i="12"/>
  <c r="BE192" i="12"/>
  <c r="BC192" i="12"/>
  <c r="BA192" i="12"/>
  <c r="AY192" i="12"/>
  <c r="AW192" i="12"/>
  <c r="AU192" i="12"/>
  <c r="AS192" i="12"/>
  <c r="AQ192" i="12"/>
  <c r="AO192" i="12"/>
  <c r="AM192" i="12"/>
  <c r="AK192" i="12"/>
  <c r="AI192" i="12"/>
  <c r="AG192" i="12"/>
  <c r="AE192" i="12"/>
  <c r="AC192" i="12"/>
  <c r="AA192" i="12"/>
  <c r="Y192" i="12"/>
  <c r="W192" i="12"/>
  <c r="U192" i="12"/>
  <c r="S192" i="12"/>
  <c r="Q192" i="12"/>
  <c r="O192" i="12"/>
  <c r="M192" i="12"/>
  <c r="K192" i="12"/>
  <c r="I192" i="12"/>
  <c r="G192" i="12"/>
  <c r="E192" i="12"/>
  <c r="FG191" i="12"/>
  <c r="FE191" i="12"/>
  <c r="FC191" i="12"/>
  <c r="FA191" i="12"/>
  <c r="EY191" i="12"/>
  <c r="EW191" i="12"/>
  <c r="EU191" i="12"/>
  <c r="ES191" i="12"/>
  <c r="EQ191" i="12"/>
  <c r="EO191" i="12"/>
  <c r="EM191" i="12"/>
  <c r="EK191" i="12"/>
  <c r="EI191" i="12"/>
  <c r="EG191" i="12"/>
  <c r="EE191" i="12"/>
  <c r="EC191" i="12"/>
  <c r="EA191" i="12"/>
  <c r="DY191" i="12"/>
  <c r="DW191" i="12"/>
  <c r="DU191" i="12"/>
  <c r="DS191" i="12"/>
  <c r="DQ191" i="12"/>
  <c r="DO191" i="12"/>
  <c r="DM191" i="12"/>
  <c r="DK191" i="12"/>
  <c r="DI191" i="12"/>
  <c r="DG191" i="12"/>
  <c r="DE191" i="12"/>
  <c r="DC191" i="12"/>
  <c r="DA191" i="12"/>
  <c r="CY191" i="12"/>
  <c r="CW191" i="12"/>
  <c r="CU191" i="12"/>
  <c r="CS191" i="12"/>
  <c r="CQ191" i="12"/>
  <c r="CO191" i="12"/>
  <c r="CM191" i="12"/>
  <c r="CK191" i="12"/>
  <c r="CI191" i="12"/>
  <c r="CG191" i="12"/>
  <c r="CE191" i="12"/>
  <c r="CC191" i="12"/>
  <c r="CA191" i="12"/>
  <c r="BY191" i="12"/>
  <c r="BW191" i="12"/>
  <c r="BU191" i="12"/>
  <c r="BS191" i="12"/>
  <c r="BQ191" i="12"/>
  <c r="BO191" i="12"/>
  <c r="BM191" i="12"/>
  <c r="BK191" i="12"/>
  <c r="BI191" i="12"/>
  <c r="BG191" i="12"/>
  <c r="BE191" i="12"/>
  <c r="BC191" i="12"/>
  <c r="BA191" i="12"/>
  <c r="AY191" i="12"/>
  <c r="AW191" i="12"/>
  <c r="AU191" i="12"/>
  <c r="AS191" i="12"/>
  <c r="AQ191" i="12"/>
  <c r="AO191" i="12"/>
  <c r="AM191" i="12"/>
  <c r="AK191" i="12"/>
  <c r="AI191" i="12"/>
  <c r="AG191" i="12"/>
  <c r="AE191" i="12"/>
  <c r="AC191" i="12"/>
  <c r="AA191" i="12"/>
  <c r="Y191" i="12"/>
  <c r="W191" i="12"/>
  <c r="U191" i="12"/>
  <c r="S191" i="12"/>
  <c r="Q191" i="12"/>
  <c r="O191" i="12"/>
  <c r="M191" i="12"/>
  <c r="K191" i="12"/>
  <c r="I191" i="12"/>
  <c r="G191" i="12"/>
  <c r="E191" i="12"/>
  <c r="FG190" i="12"/>
  <c r="FE190" i="12"/>
  <c r="FC190" i="12"/>
  <c r="FA190" i="12"/>
  <c r="EY190" i="12"/>
  <c r="EW190" i="12"/>
  <c r="EU190" i="12"/>
  <c r="ES190" i="12"/>
  <c r="EQ190" i="12"/>
  <c r="EO190" i="12"/>
  <c r="EM190" i="12"/>
  <c r="EK190" i="12"/>
  <c r="EI190" i="12"/>
  <c r="EG190" i="12"/>
  <c r="EE190" i="12"/>
  <c r="EC190" i="12"/>
  <c r="EA190" i="12"/>
  <c r="DY190" i="12"/>
  <c r="DW190" i="12"/>
  <c r="DU190" i="12"/>
  <c r="DS190" i="12"/>
  <c r="DQ190" i="12"/>
  <c r="DO190" i="12"/>
  <c r="DM190" i="12"/>
  <c r="DK190" i="12"/>
  <c r="DI190" i="12"/>
  <c r="DG190" i="12"/>
  <c r="DE190" i="12"/>
  <c r="DC190" i="12"/>
  <c r="DA190" i="12"/>
  <c r="CY190" i="12"/>
  <c r="CW190" i="12"/>
  <c r="CU190" i="12"/>
  <c r="CS190" i="12"/>
  <c r="CQ190" i="12"/>
  <c r="CO190" i="12"/>
  <c r="CM190" i="12"/>
  <c r="CK190" i="12"/>
  <c r="CI190" i="12"/>
  <c r="CG190" i="12"/>
  <c r="CE190" i="12"/>
  <c r="CC190" i="12"/>
  <c r="CA190" i="12"/>
  <c r="BY190" i="12"/>
  <c r="BW190" i="12"/>
  <c r="BU190" i="12"/>
  <c r="BS190" i="12"/>
  <c r="BQ190" i="12"/>
  <c r="BO190" i="12"/>
  <c r="BM190" i="12"/>
  <c r="BK190" i="12"/>
  <c r="BI190" i="12"/>
  <c r="BG190" i="12"/>
  <c r="BE190" i="12"/>
  <c r="BC190" i="12"/>
  <c r="BA190" i="12"/>
  <c r="AY190" i="12"/>
  <c r="AW190" i="12"/>
  <c r="AU190" i="12"/>
  <c r="AS190" i="12"/>
  <c r="AQ190" i="12"/>
  <c r="AO190" i="12"/>
  <c r="AM190" i="12"/>
  <c r="AK190" i="12"/>
  <c r="AI190" i="12"/>
  <c r="AG190" i="12"/>
  <c r="AE190" i="12"/>
  <c r="AC190" i="12"/>
  <c r="AA190" i="12"/>
  <c r="Y190" i="12"/>
  <c r="W190" i="12"/>
  <c r="U190" i="12"/>
  <c r="S190" i="12"/>
  <c r="Q190" i="12"/>
  <c r="O190" i="12"/>
  <c r="M190" i="12"/>
  <c r="K190" i="12"/>
  <c r="I190" i="12"/>
  <c r="G190" i="12"/>
  <c r="E190" i="12"/>
  <c r="FG189" i="12"/>
  <c r="FE189" i="12"/>
  <c r="FC189" i="12"/>
  <c r="FA189" i="12"/>
  <c r="EY189" i="12"/>
  <c r="EW189" i="12"/>
  <c r="EU189" i="12"/>
  <c r="ES189" i="12"/>
  <c r="EQ189" i="12"/>
  <c r="EO189" i="12"/>
  <c r="EM189" i="12"/>
  <c r="EK189" i="12"/>
  <c r="EI189" i="12"/>
  <c r="EG189" i="12"/>
  <c r="EE189" i="12"/>
  <c r="EC189" i="12"/>
  <c r="EA189" i="12"/>
  <c r="DY189" i="12"/>
  <c r="DW189" i="12"/>
  <c r="DU189" i="12"/>
  <c r="DS189" i="12"/>
  <c r="DQ189" i="12"/>
  <c r="DO189" i="12"/>
  <c r="DM189" i="12"/>
  <c r="DK189" i="12"/>
  <c r="DI189" i="12"/>
  <c r="DG189" i="12"/>
  <c r="DE189" i="12"/>
  <c r="DC189" i="12"/>
  <c r="DA189" i="12"/>
  <c r="CY189" i="12"/>
  <c r="CW189" i="12"/>
  <c r="CU189" i="12"/>
  <c r="CS189" i="12"/>
  <c r="CQ189" i="12"/>
  <c r="CO189" i="12"/>
  <c r="CM189" i="12"/>
  <c r="CK189" i="12"/>
  <c r="CI189" i="12"/>
  <c r="CG189" i="12"/>
  <c r="CE189" i="12"/>
  <c r="CC189" i="12"/>
  <c r="CA189" i="12"/>
  <c r="BY189" i="12"/>
  <c r="BW189" i="12"/>
  <c r="BU189" i="12"/>
  <c r="BS189" i="12"/>
  <c r="BQ189" i="12"/>
  <c r="BO189" i="12"/>
  <c r="BM189" i="12"/>
  <c r="BK189" i="12"/>
  <c r="BI189" i="12"/>
  <c r="BG189" i="12"/>
  <c r="BE189" i="12"/>
  <c r="BC189" i="12"/>
  <c r="BA189" i="12"/>
  <c r="AY189" i="12"/>
  <c r="AW189" i="12"/>
  <c r="AU189" i="12"/>
  <c r="AS189" i="12"/>
  <c r="AQ189" i="12"/>
  <c r="AO189" i="12"/>
  <c r="AM189" i="12"/>
  <c r="AK189" i="12"/>
  <c r="AI189" i="12"/>
  <c r="AG189" i="12"/>
  <c r="AE189" i="12"/>
  <c r="AC189" i="12"/>
  <c r="AA189" i="12"/>
  <c r="Y189" i="12"/>
  <c r="W189" i="12"/>
  <c r="U189" i="12"/>
  <c r="S189" i="12"/>
  <c r="Q189" i="12"/>
  <c r="O189" i="12"/>
  <c r="M189" i="12"/>
  <c r="K189" i="12"/>
  <c r="I189" i="12"/>
  <c r="G189" i="12"/>
  <c r="E189" i="12"/>
  <c r="FG188" i="12"/>
  <c r="FE188" i="12"/>
  <c r="FC188" i="12"/>
  <c r="FA188" i="12"/>
  <c r="EY188" i="12"/>
  <c r="EW188" i="12"/>
  <c r="EU188" i="12"/>
  <c r="ES188" i="12"/>
  <c r="EQ188" i="12"/>
  <c r="EO188" i="12"/>
  <c r="EM188" i="12"/>
  <c r="EK188" i="12"/>
  <c r="EI188" i="12"/>
  <c r="EG188" i="12"/>
  <c r="EE188" i="12"/>
  <c r="EC188" i="12"/>
  <c r="EA188" i="12"/>
  <c r="DY188" i="12"/>
  <c r="DW188" i="12"/>
  <c r="DU188" i="12"/>
  <c r="DS188" i="12"/>
  <c r="DQ188" i="12"/>
  <c r="DO188" i="12"/>
  <c r="DM188" i="12"/>
  <c r="DK188" i="12"/>
  <c r="DI188" i="12"/>
  <c r="DG188" i="12"/>
  <c r="DE188" i="12"/>
  <c r="DC188" i="12"/>
  <c r="DA188" i="12"/>
  <c r="CY188" i="12"/>
  <c r="CW188" i="12"/>
  <c r="CU188" i="12"/>
  <c r="CS188" i="12"/>
  <c r="CQ188" i="12"/>
  <c r="CO188" i="12"/>
  <c r="CM188" i="12"/>
  <c r="CK188" i="12"/>
  <c r="CI188" i="12"/>
  <c r="CG188" i="12"/>
  <c r="CE188" i="12"/>
  <c r="CC188" i="12"/>
  <c r="CA188" i="12"/>
  <c r="BY188" i="12"/>
  <c r="BW188" i="12"/>
  <c r="BU188" i="12"/>
  <c r="BS188" i="12"/>
  <c r="BQ188" i="12"/>
  <c r="BO188" i="12"/>
  <c r="BM188" i="12"/>
  <c r="BK188" i="12"/>
  <c r="BI188" i="12"/>
  <c r="BG188" i="12"/>
  <c r="BE188" i="12"/>
  <c r="BC188" i="12"/>
  <c r="BA188" i="12"/>
  <c r="AY188" i="12"/>
  <c r="AW188" i="12"/>
  <c r="AU188" i="12"/>
  <c r="AS188" i="12"/>
  <c r="AQ188" i="12"/>
  <c r="AO188" i="12"/>
  <c r="AM188" i="12"/>
  <c r="AK188" i="12"/>
  <c r="AI188" i="12"/>
  <c r="AG188" i="12"/>
  <c r="AE188" i="12"/>
  <c r="AC188" i="12"/>
  <c r="AA188" i="12"/>
  <c r="Y188" i="12"/>
  <c r="W188" i="12"/>
  <c r="U188" i="12"/>
  <c r="S188" i="12"/>
  <c r="Q188" i="12"/>
  <c r="O188" i="12"/>
  <c r="M188" i="12"/>
  <c r="K188" i="12"/>
  <c r="I188" i="12"/>
  <c r="G188" i="12"/>
  <c r="E188" i="12"/>
  <c r="FG187" i="12"/>
  <c r="FE187" i="12"/>
  <c r="FC187" i="12"/>
  <c r="FA187" i="12"/>
  <c r="EY187" i="12"/>
  <c r="EW187" i="12"/>
  <c r="EU187" i="12"/>
  <c r="ES187" i="12"/>
  <c r="EQ187" i="12"/>
  <c r="EO187" i="12"/>
  <c r="EM187" i="12"/>
  <c r="EK187" i="12"/>
  <c r="EI187" i="12"/>
  <c r="EG187" i="12"/>
  <c r="EE187" i="12"/>
  <c r="EC187" i="12"/>
  <c r="EA187" i="12"/>
  <c r="DY187" i="12"/>
  <c r="DW187" i="12"/>
  <c r="DU187" i="12"/>
  <c r="DS187" i="12"/>
  <c r="DQ187" i="12"/>
  <c r="DO187" i="12"/>
  <c r="DM187" i="12"/>
  <c r="DK187" i="12"/>
  <c r="DI187" i="12"/>
  <c r="DG187" i="12"/>
  <c r="DE187" i="12"/>
  <c r="DC187" i="12"/>
  <c r="DA187" i="12"/>
  <c r="CY187" i="12"/>
  <c r="CW187" i="12"/>
  <c r="CU187" i="12"/>
  <c r="CS187" i="12"/>
  <c r="CQ187" i="12"/>
  <c r="CO187" i="12"/>
  <c r="CM187" i="12"/>
  <c r="CK187" i="12"/>
  <c r="CI187" i="12"/>
  <c r="CG187" i="12"/>
  <c r="CE187" i="12"/>
  <c r="CC187" i="12"/>
  <c r="CA187" i="12"/>
  <c r="BY187" i="12"/>
  <c r="BW187" i="12"/>
  <c r="BU187" i="12"/>
  <c r="BS187" i="12"/>
  <c r="BQ187" i="12"/>
  <c r="BO187" i="12"/>
  <c r="BM187" i="12"/>
  <c r="BK187" i="12"/>
  <c r="BI187" i="12"/>
  <c r="BG187" i="12"/>
  <c r="BE187" i="12"/>
  <c r="BC187" i="12"/>
  <c r="BA187" i="12"/>
  <c r="AY187" i="12"/>
  <c r="AW187" i="12"/>
  <c r="AU187" i="12"/>
  <c r="AS187" i="12"/>
  <c r="AQ187" i="12"/>
  <c r="AO187" i="12"/>
  <c r="AM187" i="12"/>
  <c r="AK187" i="12"/>
  <c r="AI187" i="12"/>
  <c r="AG187" i="12"/>
  <c r="AE187" i="12"/>
  <c r="AC187" i="12"/>
  <c r="AA187" i="12"/>
  <c r="Y187" i="12"/>
  <c r="W187" i="12"/>
  <c r="U187" i="12"/>
  <c r="S187" i="12"/>
  <c r="Q187" i="12"/>
  <c r="O187" i="12"/>
  <c r="M187" i="12"/>
  <c r="K187" i="12"/>
  <c r="I187" i="12"/>
  <c r="G187" i="12"/>
  <c r="E187" i="12"/>
  <c r="FG186" i="12"/>
  <c r="FE186" i="12"/>
  <c r="FC186" i="12"/>
  <c r="FA186" i="12"/>
  <c r="EY186" i="12"/>
  <c r="EW186" i="12"/>
  <c r="EU186" i="12"/>
  <c r="ES186" i="12"/>
  <c r="EQ186" i="12"/>
  <c r="EO186" i="12"/>
  <c r="EM186" i="12"/>
  <c r="EK186" i="12"/>
  <c r="EI186" i="12"/>
  <c r="EG186" i="12"/>
  <c r="EE186" i="12"/>
  <c r="EC186" i="12"/>
  <c r="EA186" i="12"/>
  <c r="DY186" i="12"/>
  <c r="DW186" i="12"/>
  <c r="DU186" i="12"/>
  <c r="DS186" i="12"/>
  <c r="DQ186" i="12"/>
  <c r="DO186" i="12"/>
  <c r="DM186" i="12"/>
  <c r="DK186" i="12"/>
  <c r="DI186" i="12"/>
  <c r="DG186" i="12"/>
  <c r="DE186" i="12"/>
  <c r="DC186" i="12"/>
  <c r="DA186" i="12"/>
  <c r="CY186" i="12"/>
  <c r="CW186" i="12"/>
  <c r="CU186" i="12"/>
  <c r="CS186" i="12"/>
  <c r="CQ186" i="12"/>
  <c r="CO186" i="12"/>
  <c r="CM186" i="12"/>
  <c r="CK186" i="12"/>
  <c r="CI186" i="12"/>
  <c r="CG186" i="12"/>
  <c r="CE186" i="12"/>
  <c r="CC186" i="12"/>
  <c r="CA186" i="12"/>
  <c r="BY186" i="12"/>
  <c r="BW186" i="12"/>
  <c r="BU186" i="12"/>
  <c r="BS186" i="12"/>
  <c r="BQ186" i="12"/>
  <c r="BO186" i="12"/>
  <c r="BM186" i="12"/>
  <c r="BK186" i="12"/>
  <c r="BI186" i="12"/>
  <c r="BG186" i="12"/>
  <c r="BE186" i="12"/>
  <c r="BC186" i="12"/>
  <c r="BA186" i="12"/>
  <c r="AY186" i="12"/>
  <c r="AW186" i="12"/>
  <c r="AU186" i="12"/>
  <c r="AS186" i="12"/>
  <c r="AQ186" i="12"/>
  <c r="AO186" i="12"/>
  <c r="AM186" i="12"/>
  <c r="AK186" i="12"/>
  <c r="AI186" i="12"/>
  <c r="AG186" i="12"/>
  <c r="AE186" i="12"/>
  <c r="AC186" i="12"/>
  <c r="AA186" i="12"/>
  <c r="Y186" i="12"/>
  <c r="W186" i="12"/>
  <c r="U186" i="12"/>
  <c r="S186" i="12"/>
  <c r="Q186" i="12"/>
  <c r="O186" i="12"/>
  <c r="M186" i="12"/>
  <c r="K186" i="12"/>
  <c r="I186" i="12"/>
  <c r="G186" i="12"/>
  <c r="E186" i="12"/>
  <c r="FG185" i="12"/>
  <c r="FE185" i="12"/>
  <c r="FC185" i="12"/>
  <c r="FA185" i="12"/>
  <c r="EY185" i="12"/>
  <c r="EW185" i="12"/>
  <c r="EU185" i="12"/>
  <c r="ES185" i="12"/>
  <c r="EQ185" i="12"/>
  <c r="EO185" i="12"/>
  <c r="EM185" i="12"/>
  <c r="EK185" i="12"/>
  <c r="EI185" i="12"/>
  <c r="EG185" i="12"/>
  <c r="EE185" i="12"/>
  <c r="EC185" i="12"/>
  <c r="EA185" i="12"/>
  <c r="DY185" i="12"/>
  <c r="DW185" i="12"/>
  <c r="DU185" i="12"/>
  <c r="DS185" i="12"/>
  <c r="DQ185" i="12"/>
  <c r="DO185" i="12"/>
  <c r="DM185" i="12"/>
  <c r="DK185" i="12"/>
  <c r="DI185" i="12"/>
  <c r="DG185" i="12"/>
  <c r="DE185" i="12"/>
  <c r="DC185" i="12"/>
  <c r="DA185" i="12"/>
  <c r="CY185" i="12"/>
  <c r="CW185" i="12"/>
  <c r="CU185" i="12"/>
  <c r="CS185" i="12"/>
  <c r="CQ185" i="12"/>
  <c r="CO185" i="12"/>
  <c r="CM185" i="12"/>
  <c r="CK185" i="12"/>
  <c r="CI185" i="12"/>
  <c r="CG185" i="12"/>
  <c r="CE185" i="12"/>
  <c r="CC185" i="12"/>
  <c r="CA185" i="12"/>
  <c r="BY185" i="12"/>
  <c r="BW185" i="12"/>
  <c r="BU185" i="12"/>
  <c r="BS185" i="12"/>
  <c r="BQ185" i="12"/>
  <c r="BO185" i="12"/>
  <c r="BM185" i="12"/>
  <c r="BK185" i="12"/>
  <c r="BI185" i="12"/>
  <c r="BG185" i="12"/>
  <c r="BE185" i="12"/>
  <c r="BC185" i="12"/>
  <c r="BA185" i="12"/>
  <c r="AY185" i="12"/>
  <c r="AW185" i="12"/>
  <c r="AU185" i="12"/>
  <c r="AS185" i="12"/>
  <c r="AQ185" i="12"/>
  <c r="AO185" i="12"/>
  <c r="AM185" i="12"/>
  <c r="AK185" i="12"/>
  <c r="AI185" i="12"/>
  <c r="AG185" i="12"/>
  <c r="AE185" i="12"/>
  <c r="AC185" i="12"/>
  <c r="AA185" i="12"/>
  <c r="Y185" i="12"/>
  <c r="W185" i="12"/>
  <c r="U185" i="12"/>
  <c r="S185" i="12"/>
  <c r="Q185" i="12"/>
  <c r="O185" i="12"/>
  <c r="M185" i="12"/>
  <c r="K185" i="12"/>
  <c r="I185" i="12"/>
  <c r="G185" i="12"/>
  <c r="E185" i="12"/>
  <c r="FG184" i="12"/>
  <c r="FE184" i="12"/>
  <c r="FC184" i="12"/>
  <c r="FA184" i="12"/>
  <c r="EY184" i="12"/>
  <c r="EW184" i="12"/>
  <c r="EU184" i="12"/>
  <c r="ES184" i="12"/>
  <c r="EQ184" i="12"/>
  <c r="EO184" i="12"/>
  <c r="EM184" i="12"/>
  <c r="EK184" i="12"/>
  <c r="EI184" i="12"/>
  <c r="EG184" i="12"/>
  <c r="EE184" i="12"/>
  <c r="EC184" i="12"/>
  <c r="EA184" i="12"/>
  <c r="DY184" i="12"/>
  <c r="DW184" i="12"/>
  <c r="DU184" i="12"/>
  <c r="DS184" i="12"/>
  <c r="DQ184" i="12"/>
  <c r="DO184" i="12"/>
  <c r="DM184" i="12"/>
  <c r="DK184" i="12"/>
  <c r="DI184" i="12"/>
  <c r="DG184" i="12"/>
  <c r="DE184" i="12"/>
  <c r="DC184" i="12"/>
  <c r="DA184" i="12"/>
  <c r="CY184" i="12"/>
  <c r="CW184" i="12"/>
  <c r="CU184" i="12"/>
  <c r="CS184" i="12"/>
  <c r="CQ184" i="12"/>
  <c r="CO184" i="12"/>
  <c r="CM184" i="12"/>
  <c r="CK184" i="12"/>
  <c r="CI184" i="12"/>
  <c r="CG184" i="12"/>
  <c r="CE184" i="12"/>
  <c r="CC184" i="12"/>
  <c r="CA184" i="12"/>
  <c r="BY184" i="12"/>
  <c r="BW184" i="12"/>
  <c r="BU184" i="12"/>
  <c r="BS184" i="12"/>
  <c r="BQ184" i="12"/>
  <c r="BO184" i="12"/>
  <c r="BM184" i="12"/>
  <c r="BK184" i="12"/>
  <c r="BI184" i="12"/>
  <c r="BG184" i="12"/>
  <c r="BE184" i="12"/>
  <c r="BC184" i="12"/>
  <c r="BA184" i="12"/>
  <c r="AY184" i="12"/>
  <c r="AW184" i="12"/>
  <c r="AU184" i="12"/>
  <c r="AS184" i="12"/>
  <c r="AQ184" i="12"/>
  <c r="AO184" i="12"/>
  <c r="AM184" i="12"/>
  <c r="AK184" i="12"/>
  <c r="AI184" i="12"/>
  <c r="AG184" i="12"/>
  <c r="AE184" i="12"/>
  <c r="AC184" i="12"/>
  <c r="AA184" i="12"/>
  <c r="Y184" i="12"/>
  <c r="W184" i="12"/>
  <c r="U184" i="12"/>
  <c r="S184" i="12"/>
  <c r="Q184" i="12"/>
  <c r="O184" i="12"/>
  <c r="M184" i="12"/>
  <c r="K184" i="12"/>
  <c r="I184" i="12"/>
  <c r="G184" i="12"/>
  <c r="E184" i="12"/>
  <c r="FG183" i="12"/>
  <c r="FE183" i="12"/>
  <c r="FC183" i="12"/>
  <c r="FA183" i="12"/>
  <c r="EY183" i="12"/>
  <c r="EW183" i="12"/>
  <c r="EU183" i="12"/>
  <c r="ES183" i="12"/>
  <c r="EQ183" i="12"/>
  <c r="EO183" i="12"/>
  <c r="EM183" i="12"/>
  <c r="EK183" i="12"/>
  <c r="EI183" i="12"/>
  <c r="EG183" i="12"/>
  <c r="EE183" i="12"/>
  <c r="EC183" i="12"/>
  <c r="EA183" i="12"/>
  <c r="DY183" i="12"/>
  <c r="DW183" i="12"/>
  <c r="DU183" i="12"/>
  <c r="DS183" i="12"/>
  <c r="DQ183" i="12"/>
  <c r="DO183" i="12"/>
  <c r="DM183" i="12"/>
  <c r="DK183" i="12"/>
  <c r="DI183" i="12"/>
  <c r="DG183" i="12"/>
  <c r="DE183" i="12"/>
  <c r="DC183" i="12"/>
  <c r="DA183" i="12"/>
  <c r="CY183" i="12"/>
  <c r="CW183" i="12"/>
  <c r="CU183" i="12"/>
  <c r="CS183" i="12"/>
  <c r="CQ183" i="12"/>
  <c r="CO183" i="12"/>
  <c r="CM183" i="12"/>
  <c r="CK183" i="12"/>
  <c r="CI183" i="12"/>
  <c r="CG183" i="12"/>
  <c r="CE183" i="12"/>
  <c r="CC183" i="12"/>
  <c r="CA183" i="12"/>
  <c r="BY183" i="12"/>
  <c r="BW183" i="12"/>
  <c r="BU183" i="12"/>
  <c r="BS183" i="12"/>
  <c r="BQ183" i="12"/>
  <c r="BO183" i="12"/>
  <c r="BM183" i="12"/>
  <c r="BK183" i="12"/>
  <c r="BI183" i="12"/>
  <c r="BG183" i="12"/>
  <c r="BE183" i="12"/>
  <c r="BC183" i="12"/>
  <c r="BA183" i="12"/>
  <c r="AY183" i="12"/>
  <c r="AW183" i="12"/>
  <c r="AU183" i="12"/>
  <c r="AS183" i="12"/>
  <c r="AQ183" i="12"/>
  <c r="AO183" i="12"/>
  <c r="AM183" i="12"/>
  <c r="AK183" i="12"/>
  <c r="AI183" i="12"/>
  <c r="AG183" i="12"/>
  <c r="AE183" i="12"/>
  <c r="AC183" i="12"/>
  <c r="AA183" i="12"/>
  <c r="Y183" i="12"/>
  <c r="W183" i="12"/>
  <c r="U183" i="12"/>
  <c r="S183" i="12"/>
  <c r="Q183" i="12"/>
  <c r="O183" i="12"/>
  <c r="M183" i="12"/>
  <c r="K183" i="12"/>
  <c r="I183" i="12"/>
  <c r="G183" i="12"/>
  <c r="E183" i="12"/>
  <c r="FG182" i="12"/>
  <c r="FE182" i="12"/>
  <c r="FC182" i="12"/>
  <c r="FA182" i="12"/>
  <c r="EY182" i="12"/>
  <c r="EW182" i="12"/>
  <c r="EU182" i="12"/>
  <c r="ES182" i="12"/>
  <c r="EQ182" i="12"/>
  <c r="EO182" i="12"/>
  <c r="EM182" i="12"/>
  <c r="EK182" i="12"/>
  <c r="EI182" i="12"/>
  <c r="EG182" i="12"/>
  <c r="EE182" i="12"/>
  <c r="EC182" i="12"/>
  <c r="EA182" i="12"/>
  <c r="DY182" i="12"/>
  <c r="DW182" i="12"/>
  <c r="DU182" i="12"/>
  <c r="DS182" i="12"/>
  <c r="DQ182" i="12"/>
  <c r="DO182" i="12"/>
  <c r="DM182" i="12"/>
  <c r="DK182" i="12"/>
  <c r="DI182" i="12"/>
  <c r="DG182" i="12"/>
  <c r="DE182" i="12"/>
  <c r="DC182" i="12"/>
  <c r="DA182" i="12"/>
  <c r="CY182" i="12"/>
  <c r="CW182" i="12"/>
  <c r="CU182" i="12"/>
  <c r="CS182" i="12"/>
  <c r="CQ182" i="12"/>
  <c r="CO182" i="12"/>
  <c r="CM182" i="12"/>
  <c r="CK182" i="12"/>
  <c r="CI182" i="12"/>
  <c r="CG182" i="12"/>
  <c r="CE182" i="12"/>
  <c r="CC182" i="12"/>
  <c r="CA182" i="12"/>
  <c r="BY182" i="12"/>
  <c r="BW182" i="12"/>
  <c r="BU182" i="12"/>
  <c r="BS182" i="12"/>
  <c r="BQ182" i="12"/>
  <c r="BO182" i="12"/>
  <c r="BM182" i="12"/>
  <c r="BK182" i="12"/>
  <c r="BI182" i="12"/>
  <c r="BG182" i="12"/>
  <c r="BE182" i="12"/>
  <c r="BC182" i="12"/>
  <c r="BA182" i="12"/>
  <c r="AY182" i="12"/>
  <c r="AW182" i="12"/>
  <c r="AU182" i="12"/>
  <c r="AS182" i="12"/>
  <c r="AQ182" i="12"/>
  <c r="AO182" i="12"/>
  <c r="AM182" i="12"/>
  <c r="AK182" i="12"/>
  <c r="AI182" i="12"/>
  <c r="AG182" i="12"/>
  <c r="AE182" i="12"/>
  <c r="AC182" i="12"/>
  <c r="AA182" i="12"/>
  <c r="Y182" i="12"/>
  <c r="W182" i="12"/>
  <c r="U182" i="12"/>
  <c r="S182" i="12"/>
  <c r="Q182" i="12"/>
  <c r="O182" i="12"/>
  <c r="M182" i="12"/>
  <c r="K182" i="12"/>
  <c r="I182" i="12"/>
  <c r="G182" i="12"/>
  <c r="E182" i="12"/>
  <c r="FG181" i="12"/>
  <c r="FE181" i="12"/>
  <c r="FC181" i="12"/>
  <c r="FA181" i="12"/>
  <c r="EY181" i="12"/>
  <c r="EW181" i="12"/>
  <c r="EU181" i="12"/>
  <c r="ES181" i="12"/>
  <c r="EQ181" i="12"/>
  <c r="EO181" i="12"/>
  <c r="EM181" i="12"/>
  <c r="EK181" i="12"/>
  <c r="EI181" i="12"/>
  <c r="EG181" i="12"/>
  <c r="EE181" i="12"/>
  <c r="EC181" i="12"/>
  <c r="EA181" i="12"/>
  <c r="DY181" i="12"/>
  <c r="DW181" i="12"/>
  <c r="DU181" i="12"/>
  <c r="DS181" i="12"/>
  <c r="DQ181" i="12"/>
  <c r="DO181" i="12"/>
  <c r="DM181" i="12"/>
  <c r="DK181" i="12"/>
  <c r="DI181" i="12"/>
  <c r="DG181" i="12"/>
  <c r="DE181" i="12"/>
  <c r="DC181" i="12"/>
  <c r="DA181" i="12"/>
  <c r="CY181" i="12"/>
  <c r="CW181" i="12"/>
  <c r="CU181" i="12"/>
  <c r="CS181" i="12"/>
  <c r="CQ181" i="12"/>
  <c r="CO181" i="12"/>
  <c r="CM181" i="12"/>
  <c r="CK181" i="12"/>
  <c r="CI181" i="12"/>
  <c r="CG181" i="12"/>
  <c r="CE181" i="12"/>
  <c r="CC181" i="12"/>
  <c r="CA181" i="12"/>
  <c r="BY181" i="12"/>
  <c r="BW181" i="12"/>
  <c r="BU181" i="12"/>
  <c r="BS181" i="12"/>
  <c r="BQ181" i="12"/>
  <c r="BO181" i="12"/>
  <c r="BM181" i="12"/>
  <c r="BK181" i="12"/>
  <c r="BI181" i="12"/>
  <c r="BG181" i="12"/>
  <c r="BE181" i="12"/>
  <c r="BC181" i="12"/>
  <c r="BA181" i="12"/>
  <c r="AY181" i="12"/>
  <c r="AW181" i="12"/>
  <c r="AU181" i="12"/>
  <c r="AS181" i="12"/>
  <c r="AQ181" i="12"/>
  <c r="AO181" i="12"/>
  <c r="AM181" i="12"/>
  <c r="AK181" i="12"/>
  <c r="AI181" i="12"/>
  <c r="AG181" i="12"/>
  <c r="AE181" i="12"/>
  <c r="AC181" i="12"/>
  <c r="AA181" i="12"/>
  <c r="Y181" i="12"/>
  <c r="W181" i="12"/>
  <c r="U181" i="12"/>
  <c r="S181" i="12"/>
  <c r="Q181" i="12"/>
  <c r="O181" i="12"/>
  <c r="M181" i="12"/>
  <c r="K181" i="12"/>
  <c r="I181" i="12"/>
  <c r="G181" i="12"/>
  <c r="E181" i="12"/>
  <c r="FG180" i="12"/>
  <c r="FE180" i="12"/>
  <c r="FC180" i="12"/>
  <c r="FA180" i="12"/>
  <c r="EY180" i="12"/>
  <c r="EW180" i="12"/>
  <c r="EU180" i="12"/>
  <c r="ES180" i="12"/>
  <c r="EQ180" i="12"/>
  <c r="EO180" i="12"/>
  <c r="EM180" i="12"/>
  <c r="EK180" i="12"/>
  <c r="EI180" i="12"/>
  <c r="EG180" i="12"/>
  <c r="EE180" i="12"/>
  <c r="EC180" i="12"/>
  <c r="EA180" i="12"/>
  <c r="DY180" i="12"/>
  <c r="DW180" i="12"/>
  <c r="DU180" i="12"/>
  <c r="DS180" i="12"/>
  <c r="DQ180" i="12"/>
  <c r="DO180" i="12"/>
  <c r="DM180" i="12"/>
  <c r="DK180" i="12"/>
  <c r="DI180" i="12"/>
  <c r="DG180" i="12"/>
  <c r="DE180" i="12"/>
  <c r="DC180" i="12"/>
  <c r="DA180" i="12"/>
  <c r="CY180" i="12"/>
  <c r="CW180" i="12"/>
  <c r="CU180" i="12"/>
  <c r="CS180" i="12"/>
  <c r="CQ180" i="12"/>
  <c r="CO180" i="12"/>
  <c r="CM180" i="12"/>
  <c r="CK180" i="12"/>
  <c r="CI180" i="12"/>
  <c r="CG180" i="12"/>
  <c r="CE180" i="12"/>
  <c r="CC180" i="12"/>
  <c r="CA180" i="12"/>
  <c r="BY180" i="12"/>
  <c r="BW180" i="12"/>
  <c r="BU180" i="12"/>
  <c r="BS180" i="12"/>
  <c r="BQ180" i="12"/>
  <c r="BO180" i="12"/>
  <c r="BM180" i="12"/>
  <c r="BK180" i="12"/>
  <c r="BI180" i="12"/>
  <c r="BG180" i="12"/>
  <c r="BE180" i="12"/>
  <c r="BC180" i="12"/>
  <c r="BA180" i="12"/>
  <c r="AY180" i="12"/>
  <c r="AW180" i="12"/>
  <c r="AU180" i="12"/>
  <c r="AS180" i="12"/>
  <c r="AQ180" i="12"/>
  <c r="AO180" i="12"/>
  <c r="AM180" i="12"/>
  <c r="AK180" i="12"/>
  <c r="AI180" i="12"/>
  <c r="AG180" i="12"/>
  <c r="AE180" i="12"/>
  <c r="AC180" i="12"/>
  <c r="AA180" i="12"/>
  <c r="Y180" i="12"/>
  <c r="W180" i="12"/>
  <c r="U180" i="12"/>
  <c r="S180" i="12"/>
  <c r="Q180" i="12"/>
  <c r="O180" i="12"/>
  <c r="M180" i="12"/>
  <c r="K180" i="12"/>
  <c r="I180" i="12"/>
  <c r="G180" i="12"/>
  <c r="E180" i="12"/>
  <c r="FG179" i="12"/>
  <c r="FE179" i="12"/>
  <c r="FC179" i="12"/>
  <c r="FA179" i="12"/>
  <c r="EY179" i="12"/>
  <c r="EW179" i="12"/>
  <c r="EU179" i="12"/>
  <c r="ES179" i="12"/>
  <c r="EQ179" i="12"/>
  <c r="EO179" i="12"/>
  <c r="EM179" i="12"/>
  <c r="EK179" i="12"/>
  <c r="EI179" i="12"/>
  <c r="EG179" i="12"/>
  <c r="EE179" i="12"/>
  <c r="EC179" i="12"/>
  <c r="EA179" i="12"/>
  <c r="DY179" i="12"/>
  <c r="DW179" i="12"/>
  <c r="DU179" i="12"/>
  <c r="DS179" i="12"/>
  <c r="DQ179" i="12"/>
  <c r="DO179" i="12"/>
  <c r="DM179" i="12"/>
  <c r="DK179" i="12"/>
  <c r="DI179" i="12"/>
  <c r="DG179" i="12"/>
  <c r="DE179" i="12"/>
  <c r="DC179" i="12"/>
  <c r="DA179" i="12"/>
  <c r="CY179" i="12"/>
  <c r="CW179" i="12"/>
  <c r="CU179" i="12"/>
  <c r="CS179" i="12"/>
  <c r="CQ179" i="12"/>
  <c r="CO179" i="12"/>
  <c r="CM179" i="12"/>
  <c r="CK179" i="12"/>
  <c r="CI179" i="12"/>
  <c r="CG179" i="12"/>
  <c r="CE179" i="12"/>
  <c r="CC179" i="12"/>
  <c r="CA179" i="12"/>
  <c r="BY179" i="12"/>
  <c r="BW179" i="12"/>
  <c r="BU179" i="12"/>
  <c r="BS179" i="12"/>
  <c r="BQ179" i="12"/>
  <c r="BO179" i="12"/>
  <c r="BM179" i="12"/>
  <c r="BK179" i="12"/>
  <c r="BI179" i="12"/>
  <c r="BG179" i="12"/>
  <c r="BE179" i="12"/>
  <c r="BC179" i="12"/>
  <c r="BA179" i="12"/>
  <c r="AY179" i="12"/>
  <c r="AW179" i="12"/>
  <c r="AU179" i="12"/>
  <c r="AS179" i="12"/>
  <c r="AQ179" i="12"/>
  <c r="AO179" i="12"/>
  <c r="AM179" i="12"/>
  <c r="AK179" i="12"/>
  <c r="AI179" i="12"/>
  <c r="AG179" i="12"/>
  <c r="AE179" i="12"/>
  <c r="AC179" i="12"/>
  <c r="AA179" i="12"/>
  <c r="Y179" i="12"/>
  <c r="W179" i="12"/>
  <c r="U179" i="12"/>
  <c r="S179" i="12"/>
  <c r="Q179" i="12"/>
  <c r="O179" i="12"/>
  <c r="M179" i="12"/>
  <c r="K179" i="12"/>
  <c r="I179" i="12"/>
  <c r="G179" i="12"/>
  <c r="E179" i="12"/>
  <c r="FG178" i="12"/>
  <c r="FE178" i="12"/>
  <c r="FC178" i="12"/>
  <c r="FA178" i="12"/>
  <c r="EY178" i="12"/>
  <c r="EW178" i="12"/>
  <c r="EU178" i="12"/>
  <c r="ES178" i="12"/>
  <c r="EQ178" i="12"/>
  <c r="EO178" i="12"/>
  <c r="EM178" i="12"/>
  <c r="EK178" i="12"/>
  <c r="EI178" i="12"/>
  <c r="EG178" i="12"/>
  <c r="EE178" i="12"/>
  <c r="EC178" i="12"/>
  <c r="EA178" i="12"/>
  <c r="DY178" i="12"/>
  <c r="DW178" i="12"/>
  <c r="DU178" i="12"/>
  <c r="DS178" i="12"/>
  <c r="DQ178" i="12"/>
  <c r="DO178" i="12"/>
  <c r="DM178" i="12"/>
  <c r="DK178" i="12"/>
  <c r="DI178" i="12"/>
  <c r="DG178" i="12"/>
  <c r="DE178" i="12"/>
  <c r="DC178" i="12"/>
  <c r="DA178" i="12"/>
  <c r="CY178" i="12"/>
  <c r="CW178" i="12"/>
  <c r="CU178" i="12"/>
  <c r="CS178" i="12"/>
  <c r="CQ178" i="12"/>
  <c r="CO178" i="12"/>
  <c r="CM178" i="12"/>
  <c r="CK178" i="12"/>
  <c r="CI178" i="12"/>
  <c r="CG178" i="12"/>
  <c r="CE178" i="12"/>
  <c r="CC178" i="12"/>
  <c r="CA178" i="12"/>
  <c r="BY178" i="12"/>
  <c r="BW178" i="12"/>
  <c r="BU178" i="12"/>
  <c r="BS178" i="12"/>
  <c r="BQ178" i="12"/>
  <c r="BO178" i="12"/>
  <c r="BM178" i="12"/>
  <c r="BK178" i="12"/>
  <c r="BI178" i="12"/>
  <c r="BG178" i="12"/>
  <c r="BE178" i="12"/>
  <c r="BC178" i="12"/>
  <c r="BA178" i="12"/>
  <c r="AY178" i="12"/>
  <c r="AW178" i="12"/>
  <c r="AU178" i="12"/>
  <c r="AS178" i="12"/>
  <c r="AQ178" i="12"/>
  <c r="AO178" i="12"/>
  <c r="AM178" i="12"/>
  <c r="AK178" i="12"/>
  <c r="AI178" i="12"/>
  <c r="AG178" i="12"/>
  <c r="AE178" i="12"/>
  <c r="AC178" i="12"/>
  <c r="AA178" i="12"/>
  <c r="Y178" i="12"/>
  <c r="W178" i="12"/>
  <c r="U178" i="12"/>
  <c r="S178" i="12"/>
  <c r="Q178" i="12"/>
  <c r="O178" i="12"/>
  <c r="M178" i="12"/>
  <c r="K178" i="12"/>
  <c r="I178" i="12"/>
  <c r="G178" i="12"/>
  <c r="E178" i="12"/>
  <c r="FG177" i="12"/>
  <c r="FE177" i="12"/>
  <c r="FC177" i="12"/>
  <c r="FA177" i="12"/>
  <c r="EY177" i="12"/>
  <c r="EW177" i="12"/>
  <c r="EU177" i="12"/>
  <c r="ES177" i="12"/>
  <c r="EQ177" i="12"/>
  <c r="EO177" i="12"/>
  <c r="EM177" i="12"/>
  <c r="EK177" i="12"/>
  <c r="EI177" i="12"/>
  <c r="EG177" i="12"/>
  <c r="EE177" i="12"/>
  <c r="EC177" i="12"/>
  <c r="EA177" i="12"/>
  <c r="DY177" i="12"/>
  <c r="DW177" i="12"/>
  <c r="DU177" i="12"/>
  <c r="DS177" i="12"/>
  <c r="DQ177" i="12"/>
  <c r="DO177" i="12"/>
  <c r="DM177" i="12"/>
  <c r="DK177" i="12"/>
  <c r="DI177" i="12"/>
  <c r="DG177" i="12"/>
  <c r="DE177" i="12"/>
  <c r="DC177" i="12"/>
  <c r="DA177" i="12"/>
  <c r="CY177" i="12"/>
  <c r="CW177" i="12"/>
  <c r="CU177" i="12"/>
  <c r="CS177" i="12"/>
  <c r="CQ177" i="12"/>
  <c r="CO177" i="12"/>
  <c r="CM177" i="12"/>
  <c r="CK177" i="12"/>
  <c r="CI177" i="12"/>
  <c r="CG177" i="12"/>
  <c r="CE177" i="12"/>
  <c r="CC177" i="12"/>
  <c r="CA177" i="12"/>
  <c r="BY177" i="12"/>
  <c r="BW177" i="12"/>
  <c r="BU177" i="12"/>
  <c r="BS177" i="12"/>
  <c r="BQ177" i="12"/>
  <c r="BO177" i="12"/>
  <c r="BM177" i="12"/>
  <c r="BK177" i="12"/>
  <c r="BI177" i="12"/>
  <c r="BG177" i="12"/>
  <c r="BE177" i="12"/>
  <c r="BC177" i="12"/>
  <c r="BA177" i="12"/>
  <c r="AY177" i="12"/>
  <c r="AW177" i="12"/>
  <c r="AU177" i="12"/>
  <c r="AS177" i="12"/>
  <c r="AQ177" i="12"/>
  <c r="AO177" i="12"/>
  <c r="AM177" i="12"/>
  <c r="AK177" i="12"/>
  <c r="AI177" i="12"/>
  <c r="AG177" i="12"/>
  <c r="AE177" i="12"/>
  <c r="AC177" i="12"/>
  <c r="AA177" i="12"/>
  <c r="Y177" i="12"/>
  <c r="W177" i="12"/>
  <c r="U177" i="12"/>
  <c r="S177" i="12"/>
  <c r="Q177" i="12"/>
  <c r="O177" i="12"/>
  <c r="M177" i="12"/>
  <c r="K177" i="12"/>
  <c r="I177" i="12"/>
  <c r="G177" i="12"/>
  <c r="E177" i="12"/>
  <c r="FG176" i="12"/>
  <c r="FE176" i="12"/>
  <c r="FC176" i="12"/>
  <c r="FA176" i="12"/>
  <c r="EY176" i="12"/>
  <c r="EW176" i="12"/>
  <c r="EU176" i="12"/>
  <c r="ES176" i="12"/>
  <c r="EQ176" i="12"/>
  <c r="EO176" i="12"/>
  <c r="EM176" i="12"/>
  <c r="EK176" i="12"/>
  <c r="EI176" i="12"/>
  <c r="EG176" i="12"/>
  <c r="EE176" i="12"/>
  <c r="EC176" i="12"/>
  <c r="EA176" i="12"/>
  <c r="DY176" i="12"/>
  <c r="DW176" i="12"/>
  <c r="DU176" i="12"/>
  <c r="DS176" i="12"/>
  <c r="DQ176" i="12"/>
  <c r="DO176" i="12"/>
  <c r="DM176" i="12"/>
  <c r="DK176" i="12"/>
  <c r="DI176" i="12"/>
  <c r="DG176" i="12"/>
  <c r="DE176" i="12"/>
  <c r="DC176" i="12"/>
  <c r="DA176" i="12"/>
  <c r="CY176" i="12"/>
  <c r="CW176" i="12"/>
  <c r="CU176" i="12"/>
  <c r="CS176" i="12"/>
  <c r="CQ176" i="12"/>
  <c r="CO176" i="12"/>
  <c r="CM176" i="12"/>
  <c r="CK176" i="12"/>
  <c r="CI176" i="12"/>
  <c r="CG176" i="12"/>
  <c r="CE176" i="12"/>
  <c r="CC176" i="12"/>
  <c r="CA176" i="12"/>
  <c r="BY176" i="12"/>
  <c r="BW176" i="12"/>
  <c r="BU176" i="12"/>
  <c r="BS176" i="12"/>
  <c r="BQ176" i="12"/>
  <c r="BO176" i="12"/>
  <c r="BM176" i="12"/>
  <c r="BK176" i="12"/>
  <c r="BI176" i="12"/>
  <c r="BG176" i="12"/>
  <c r="BE176" i="12"/>
  <c r="BC176" i="12"/>
  <c r="BA176" i="12"/>
  <c r="AY176" i="12"/>
  <c r="AW176" i="12"/>
  <c r="AU176" i="12"/>
  <c r="AS176" i="12"/>
  <c r="AQ176" i="12"/>
  <c r="AO176" i="12"/>
  <c r="AM176" i="12"/>
  <c r="AK176" i="12"/>
  <c r="AI176" i="12"/>
  <c r="AG176" i="12"/>
  <c r="AE176" i="12"/>
  <c r="AC176" i="12"/>
  <c r="AA176" i="12"/>
  <c r="Y176" i="12"/>
  <c r="W176" i="12"/>
  <c r="U176" i="12"/>
  <c r="S176" i="12"/>
  <c r="Q176" i="12"/>
  <c r="O176" i="12"/>
  <c r="M176" i="12"/>
  <c r="K176" i="12"/>
  <c r="I176" i="12"/>
  <c r="G176" i="12"/>
  <c r="E176" i="12"/>
  <c r="FG175" i="12"/>
  <c r="FE175" i="12"/>
  <c r="FC175" i="12"/>
  <c r="FA175" i="12"/>
  <c r="EY175" i="12"/>
  <c r="EW175" i="12"/>
  <c r="EU175" i="12"/>
  <c r="ES175" i="12"/>
  <c r="EQ175" i="12"/>
  <c r="EO175" i="12"/>
  <c r="EM175" i="12"/>
  <c r="EK175" i="12"/>
  <c r="EI175" i="12"/>
  <c r="EG175" i="12"/>
  <c r="EE175" i="12"/>
  <c r="EC175" i="12"/>
  <c r="EA175" i="12"/>
  <c r="DY175" i="12"/>
  <c r="DW175" i="12"/>
  <c r="DU175" i="12"/>
  <c r="DS175" i="12"/>
  <c r="DQ175" i="12"/>
  <c r="DO175" i="12"/>
  <c r="DM175" i="12"/>
  <c r="DK175" i="12"/>
  <c r="DI175" i="12"/>
  <c r="DG175" i="12"/>
  <c r="DE175" i="12"/>
  <c r="DC175" i="12"/>
  <c r="DA175" i="12"/>
  <c r="CY175" i="12"/>
  <c r="CW175" i="12"/>
  <c r="CU175" i="12"/>
  <c r="CS175" i="12"/>
  <c r="CQ175" i="12"/>
  <c r="CO175" i="12"/>
  <c r="CM175" i="12"/>
  <c r="CK175" i="12"/>
  <c r="CI175" i="12"/>
  <c r="CG175" i="12"/>
  <c r="CE175" i="12"/>
  <c r="CC175" i="12"/>
  <c r="CA175" i="12"/>
  <c r="BY175" i="12"/>
  <c r="BW175" i="12"/>
  <c r="BU175" i="12"/>
  <c r="BS175" i="12"/>
  <c r="BQ175" i="12"/>
  <c r="BO175" i="12"/>
  <c r="BM175" i="12"/>
  <c r="BK175" i="12"/>
  <c r="BI175" i="12"/>
  <c r="BG175" i="12"/>
  <c r="BE175" i="12"/>
  <c r="BC175" i="12"/>
  <c r="BA175" i="12"/>
  <c r="AY175" i="12"/>
  <c r="AW175" i="12"/>
  <c r="AU175" i="12"/>
  <c r="AS175" i="12"/>
  <c r="AQ175" i="12"/>
  <c r="AO175" i="12"/>
  <c r="AM175" i="12"/>
  <c r="AK175" i="12"/>
  <c r="AI175" i="12"/>
  <c r="AG175" i="12"/>
  <c r="AE175" i="12"/>
  <c r="AC175" i="12"/>
  <c r="AA175" i="12"/>
  <c r="Y175" i="12"/>
  <c r="W175" i="12"/>
  <c r="U175" i="12"/>
  <c r="S175" i="12"/>
  <c r="Q175" i="12"/>
  <c r="O175" i="12"/>
  <c r="M175" i="12"/>
  <c r="K175" i="12"/>
  <c r="I175" i="12"/>
  <c r="G175" i="12"/>
  <c r="E175" i="12"/>
  <c r="FG174" i="12"/>
  <c r="FE174" i="12"/>
  <c r="FC174" i="12"/>
  <c r="FA174" i="12"/>
  <c r="EY174" i="12"/>
  <c r="EW174" i="12"/>
  <c r="EU174" i="12"/>
  <c r="ES174" i="12"/>
  <c r="EQ174" i="12"/>
  <c r="EO174" i="12"/>
  <c r="EM174" i="12"/>
  <c r="EK174" i="12"/>
  <c r="EI174" i="12"/>
  <c r="EG174" i="12"/>
  <c r="EE174" i="12"/>
  <c r="EC174" i="12"/>
  <c r="EA174" i="12"/>
  <c r="DY174" i="12"/>
  <c r="DW174" i="12"/>
  <c r="DU174" i="12"/>
  <c r="DS174" i="12"/>
  <c r="DQ174" i="12"/>
  <c r="DO174" i="12"/>
  <c r="DM174" i="12"/>
  <c r="DK174" i="12"/>
  <c r="DI174" i="12"/>
  <c r="DG174" i="12"/>
  <c r="DE174" i="12"/>
  <c r="DC174" i="12"/>
  <c r="DA174" i="12"/>
  <c r="CY174" i="12"/>
  <c r="CW174" i="12"/>
  <c r="CU174" i="12"/>
  <c r="CS174" i="12"/>
  <c r="CQ174" i="12"/>
  <c r="CO174" i="12"/>
  <c r="CM174" i="12"/>
  <c r="CK174" i="12"/>
  <c r="CI174" i="12"/>
  <c r="CG174" i="12"/>
  <c r="CE174" i="12"/>
  <c r="CC174" i="12"/>
  <c r="CA174" i="12"/>
  <c r="BY174" i="12"/>
  <c r="BW174" i="12"/>
  <c r="BU174" i="12"/>
  <c r="BS174" i="12"/>
  <c r="BQ174" i="12"/>
  <c r="BO174" i="12"/>
  <c r="BM174" i="12"/>
  <c r="BK174" i="12"/>
  <c r="BI174" i="12"/>
  <c r="BG174" i="12"/>
  <c r="BE174" i="12"/>
  <c r="BC174" i="12"/>
  <c r="BA174" i="12"/>
  <c r="AY174" i="12"/>
  <c r="AW174" i="12"/>
  <c r="AU174" i="12"/>
  <c r="AS174" i="12"/>
  <c r="AQ174" i="12"/>
  <c r="AO174" i="12"/>
  <c r="AM174" i="12"/>
  <c r="AK174" i="12"/>
  <c r="AI174" i="12"/>
  <c r="AG174" i="12"/>
  <c r="AE174" i="12"/>
  <c r="AC174" i="12"/>
  <c r="AA174" i="12"/>
  <c r="Y174" i="12"/>
  <c r="W174" i="12"/>
  <c r="U174" i="12"/>
  <c r="S174" i="12"/>
  <c r="Q174" i="12"/>
  <c r="O174" i="12"/>
  <c r="M174" i="12"/>
  <c r="K174" i="12"/>
  <c r="I174" i="12"/>
  <c r="G174" i="12"/>
  <c r="E174" i="12"/>
  <c r="FG173" i="12"/>
  <c r="FE173" i="12"/>
  <c r="FC173" i="12"/>
  <c r="FA173" i="12"/>
  <c r="EY173" i="12"/>
  <c r="EW173" i="12"/>
  <c r="EU173" i="12"/>
  <c r="ES173" i="12"/>
  <c r="EQ173" i="12"/>
  <c r="EO173" i="12"/>
  <c r="EM173" i="12"/>
  <c r="EK173" i="12"/>
  <c r="EI173" i="12"/>
  <c r="EG173" i="12"/>
  <c r="EE173" i="12"/>
  <c r="EC173" i="12"/>
  <c r="EA173" i="12"/>
  <c r="DY173" i="12"/>
  <c r="DW173" i="12"/>
  <c r="DU173" i="12"/>
  <c r="DS173" i="12"/>
  <c r="DQ173" i="12"/>
  <c r="DO173" i="12"/>
  <c r="DM173" i="12"/>
  <c r="DK173" i="12"/>
  <c r="DI173" i="12"/>
  <c r="DG173" i="12"/>
  <c r="DE173" i="12"/>
  <c r="DC173" i="12"/>
  <c r="DA173" i="12"/>
  <c r="CY173" i="12"/>
  <c r="CW173" i="12"/>
  <c r="CU173" i="12"/>
  <c r="CS173" i="12"/>
  <c r="CQ173" i="12"/>
  <c r="CO173" i="12"/>
  <c r="CM173" i="12"/>
  <c r="CK173" i="12"/>
  <c r="CI173" i="12"/>
  <c r="CG173" i="12"/>
  <c r="CE173" i="12"/>
  <c r="CC173" i="12"/>
  <c r="CA173" i="12"/>
  <c r="BY173" i="12"/>
  <c r="BW173" i="12"/>
  <c r="BU173" i="12"/>
  <c r="BS173" i="12"/>
  <c r="BQ173" i="12"/>
  <c r="BO173" i="12"/>
  <c r="BM173" i="12"/>
  <c r="BK173" i="12"/>
  <c r="BI173" i="12"/>
  <c r="BG173" i="12"/>
  <c r="BE173" i="12"/>
  <c r="BC173" i="12"/>
  <c r="BA173" i="12"/>
  <c r="AY173" i="12"/>
  <c r="AW173" i="12"/>
  <c r="AU173" i="12"/>
  <c r="AS173" i="12"/>
  <c r="AQ173" i="12"/>
  <c r="AO173" i="12"/>
  <c r="AM173" i="12"/>
  <c r="AK173" i="12"/>
  <c r="AI173" i="12"/>
  <c r="AG173" i="12"/>
  <c r="AE173" i="12"/>
  <c r="AC173" i="12"/>
  <c r="AA173" i="12"/>
  <c r="Y173" i="12"/>
  <c r="W173" i="12"/>
  <c r="U173" i="12"/>
  <c r="S173" i="12"/>
  <c r="Q173" i="12"/>
  <c r="O173" i="12"/>
  <c r="M173" i="12"/>
  <c r="K173" i="12"/>
  <c r="I173" i="12"/>
  <c r="G173" i="12"/>
  <c r="E173" i="12"/>
  <c r="FG172" i="12"/>
  <c r="FE172" i="12"/>
  <c r="FC172" i="12"/>
  <c r="FA172" i="12"/>
  <c r="EY172" i="12"/>
  <c r="EW172" i="12"/>
  <c r="EU172" i="12"/>
  <c r="ES172" i="12"/>
  <c r="EQ172" i="12"/>
  <c r="EO172" i="12"/>
  <c r="EM172" i="12"/>
  <c r="EK172" i="12"/>
  <c r="EI172" i="12"/>
  <c r="EG172" i="12"/>
  <c r="EE172" i="12"/>
  <c r="EC172" i="12"/>
  <c r="EA172" i="12"/>
  <c r="DY172" i="12"/>
  <c r="DW172" i="12"/>
  <c r="DU172" i="12"/>
  <c r="DS172" i="12"/>
  <c r="DQ172" i="12"/>
  <c r="DO172" i="12"/>
  <c r="DM172" i="12"/>
  <c r="DK172" i="12"/>
  <c r="DI172" i="12"/>
  <c r="DG172" i="12"/>
  <c r="DE172" i="12"/>
  <c r="DC172" i="12"/>
  <c r="DA172" i="12"/>
  <c r="CY172" i="12"/>
  <c r="CW172" i="12"/>
  <c r="CU172" i="12"/>
  <c r="CS172" i="12"/>
  <c r="CQ172" i="12"/>
  <c r="CO172" i="12"/>
  <c r="CM172" i="12"/>
  <c r="CK172" i="12"/>
  <c r="CI172" i="12"/>
  <c r="CG172" i="12"/>
  <c r="CE172" i="12"/>
  <c r="CC172" i="12"/>
  <c r="CA172" i="12"/>
  <c r="BY172" i="12"/>
  <c r="BW172" i="12"/>
  <c r="BU172" i="12"/>
  <c r="BS172" i="12"/>
  <c r="BQ172" i="12"/>
  <c r="BO172" i="12"/>
  <c r="BM172" i="12"/>
  <c r="BK172" i="12"/>
  <c r="BI172" i="12"/>
  <c r="BG172" i="12"/>
  <c r="BE172" i="12"/>
  <c r="BC172" i="12"/>
  <c r="BA172" i="12"/>
  <c r="AY172" i="12"/>
  <c r="AW172" i="12"/>
  <c r="AU172" i="12"/>
  <c r="AS172" i="12"/>
  <c r="AQ172" i="12"/>
  <c r="AO172" i="12"/>
  <c r="AM172" i="12"/>
  <c r="AK172" i="12"/>
  <c r="AI172" i="12"/>
  <c r="AG172" i="12"/>
  <c r="AE172" i="12"/>
  <c r="AC172" i="12"/>
  <c r="AA172" i="12"/>
  <c r="Y172" i="12"/>
  <c r="W172" i="12"/>
  <c r="U172" i="12"/>
  <c r="S172" i="12"/>
  <c r="Q172" i="12"/>
  <c r="O172" i="12"/>
  <c r="M172" i="12"/>
  <c r="K172" i="12"/>
  <c r="I172" i="12"/>
  <c r="G172" i="12"/>
  <c r="E172" i="12"/>
  <c r="FG171" i="12"/>
  <c r="FE171" i="12"/>
  <c r="FC171" i="12"/>
  <c r="FA171" i="12"/>
  <c r="EY171" i="12"/>
  <c r="EW171" i="12"/>
  <c r="EU171" i="12"/>
  <c r="ES171" i="12"/>
  <c r="EQ171" i="12"/>
  <c r="EO171" i="12"/>
  <c r="EM171" i="12"/>
  <c r="EK171" i="12"/>
  <c r="EI171" i="12"/>
  <c r="EG171" i="12"/>
  <c r="EE171" i="12"/>
  <c r="EC171" i="12"/>
  <c r="EA171" i="12"/>
  <c r="DY171" i="12"/>
  <c r="DW171" i="12"/>
  <c r="DU171" i="12"/>
  <c r="DS171" i="12"/>
  <c r="DQ171" i="12"/>
  <c r="DO171" i="12"/>
  <c r="DM171" i="12"/>
  <c r="DK171" i="12"/>
  <c r="DI171" i="12"/>
  <c r="DG171" i="12"/>
  <c r="DE171" i="12"/>
  <c r="DC171" i="12"/>
  <c r="DA171" i="12"/>
  <c r="CY171" i="12"/>
  <c r="CW171" i="12"/>
  <c r="CU171" i="12"/>
  <c r="CS171" i="12"/>
  <c r="CQ171" i="12"/>
  <c r="CO171" i="12"/>
  <c r="CM171" i="12"/>
  <c r="CK171" i="12"/>
  <c r="CI171" i="12"/>
  <c r="CG171" i="12"/>
  <c r="CE171" i="12"/>
  <c r="CC171" i="12"/>
  <c r="CA171" i="12"/>
  <c r="BY171" i="12"/>
  <c r="BW171" i="12"/>
  <c r="BU171" i="12"/>
  <c r="BS171" i="12"/>
  <c r="BQ171" i="12"/>
  <c r="BO171" i="12"/>
  <c r="BM171" i="12"/>
  <c r="BK171" i="12"/>
  <c r="BI171" i="12"/>
  <c r="BG171" i="12"/>
  <c r="BE171" i="12"/>
  <c r="BC171" i="12"/>
  <c r="BA171" i="12"/>
  <c r="AY171" i="12"/>
  <c r="AW171" i="12"/>
  <c r="AU171" i="12"/>
  <c r="AS171" i="12"/>
  <c r="AQ171" i="12"/>
  <c r="AO171" i="12"/>
  <c r="AM171" i="12"/>
  <c r="AK171" i="12"/>
  <c r="AI171" i="12"/>
  <c r="AG171" i="12"/>
  <c r="AE171" i="12"/>
  <c r="AC171" i="12"/>
  <c r="AA171" i="12"/>
  <c r="Y171" i="12"/>
  <c r="W171" i="12"/>
  <c r="U171" i="12"/>
  <c r="S171" i="12"/>
  <c r="Q171" i="12"/>
  <c r="O171" i="12"/>
  <c r="M171" i="12"/>
  <c r="K171" i="12"/>
  <c r="I171" i="12"/>
  <c r="G171" i="12"/>
  <c r="E171" i="12"/>
  <c r="FG170" i="12"/>
  <c r="FE170" i="12"/>
  <c r="FC170" i="12"/>
  <c r="FA170" i="12"/>
  <c r="EY170" i="12"/>
  <c r="EW170" i="12"/>
  <c r="EU170" i="12"/>
  <c r="ES170" i="12"/>
  <c r="EQ170" i="12"/>
  <c r="EO170" i="12"/>
  <c r="EM170" i="12"/>
  <c r="EK170" i="12"/>
  <c r="EI170" i="12"/>
  <c r="EG170" i="12"/>
  <c r="EE170" i="12"/>
  <c r="EC170" i="12"/>
  <c r="EA170" i="12"/>
  <c r="DY170" i="12"/>
  <c r="DW170" i="12"/>
  <c r="DU170" i="12"/>
  <c r="DS170" i="12"/>
  <c r="DQ170" i="12"/>
  <c r="DO170" i="12"/>
  <c r="DM170" i="12"/>
  <c r="DK170" i="12"/>
  <c r="DI170" i="12"/>
  <c r="DG170" i="12"/>
  <c r="DE170" i="12"/>
  <c r="DC170" i="12"/>
  <c r="DA170" i="12"/>
  <c r="CY170" i="12"/>
  <c r="CW170" i="12"/>
  <c r="CU170" i="12"/>
  <c r="CS170" i="12"/>
  <c r="CQ170" i="12"/>
  <c r="CO170" i="12"/>
  <c r="CM170" i="12"/>
  <c r="CK170" i="12"/>
  <c r="CI170" i="12"/>
  <c r="CG170" i="12"/>
  <c r="CE170" i="12"/>
  <c r="CC170" i="12"/>
  <c r="CA170" i="12"/>
  <c r="BY170" i="12"/>
  <c r="BW170" i="12"/>
  <c r="BU170" i="12"/>
  <c r="BS170" i="12"/>
  <c r="BQ170" i="12"/>
  <c r="BO170" i="12"/>
  <c r="BM170" i="12"/>
  <c r="BK170" i="12"/>
  <c r="BI170" i="12"/>
  <c r="BG170" i="12"/>
  <c r="BE170" i="12"/>
  <c r="BC170" i="12"/>
  <c r="BA170" i="12"/>
  <c r="AY170" i="12"/>
  <c r="AW170" i="12"/>
  <c r="AU170" i="12"/>
  <c r="AS170" i="12"/>
  <c r="AQ170" i="12"/>
  <c r="AO170" i="12"/>
  <c r="AM170" i="12"/>
  <c r="AK170" i="12"/>
  <c r="AI170" i="12"/>
  <c r="AG170" i="12"/>
  <c r="AE170" i="12"/>
  <c r="AC170" i="12"/>
  <c r="AA170" i="12"/>
  <c r="Y170" i="12"/>
  <c r="W170" i="12"/>
  <c r="U170" i="12"/>
  <c r="S170" i="12"/>
  <c r="Q170" i="12"/>
  <c r="O170" i="12"/>
  <c r="M170" i="12"/>
  <c r="K170" i="12"/>
  <c r="I170" i="12"/>
  <c r="G170" i="12"/>
  <c r="E170" i="12"/>
  <c r="FG169" i="12"/>
  <c r="FE169" i="12"/>
  <c r="FC169" i="12"/>
  <c r="FA169" i="12"/>
  <c r="EY169" i="12"/>
  <c r="EW169" i="12"/>
  <c r="EU169" i="12"/>
  <c r="ES169" i="12"/>
  <c r="EQ169" i="12"/>
  <c r="EO169" i="12"/>
  <c r="EM169" i="12"/>
  <c r="EK169" i="12"/>
  <c r="EI169" i="12"/>
  <c r="EG169" i="12"/>
  <c r="EE169" i="12"/>
  <c r="EC169" i="12"/>
  <c r="EA169" i="12"/>
  <c r="DY169" i="12"/>
  <c r="DW169" i="12"/>
  <c r="DU169" i="12"/>
  <c r="DS169" i="12"/>
  <c r="DQ169" i="12"/>
  <c r="DO169" i="12"/>
  <c r="DM169" i="12"/>
  <c r="DK169" i="12"/>
  <c r="DI169" i="12"/>
  <c r="DG169" i="12"/>
  <c r="DE169" i="12"/>
  <c r="DC169" i="12"/>
  <c r="DA169" i="12"/>
  <c r="CY169" i="12"/>
  <c r="CW169" i="12"/>
  <c r="CU169" i="12"/>
  <c r="CS169" i="12"/>
  <c r="CQ169" i="12"/>
  <c r="CO169" i="12"/>
  <c r="CM169" i="12"/>
  <c r="CK169" i="12"/>
  <c r="CI169" i="12"/>
  <c r="CG169" i="12"/>
  <c r="CE169" i="12"/>
  <c r="CC169" i="12"/>
  <c r="CA169" i="12"/>
  <c r="BY169" i="12"/>
  <c r="BW169" i="12"/>
  <c r="BU169" i="12"/>
  <c r="BS169" i="12"/>
  <c r="BQ169" i="12"/>
  <c r="BO169" i="12"/>
  <c r="BM169" i="12"/>
  <c r="BK169" i="12"/>
  <c r="BI169" i="12"/>
  <c r="BG169" i="12"/>
  <c r="BE169" i="12"/>
  <c r="BC169" i="12"/>
  <c r="BA169" i="12"/>
  <c r="AY169" i="12"/>
  <c r="AW169" i="12"/>
  <c r="AU169" i="12"/>
  <c r="AS169" i="12"/>
  <c r="AQ169" i="12"/>
  <c r="AO169" i="12"/>
  <c r="AM169" i="12"/>
  <c r="AK169" i="12"/>
  <c r="AI169" i="12"/>
  <c r="AG169" i="12"/>
  <c r="AE169" i="12"/>
  <c r="AC169" i="12"/>
  <c r="AA169" i="12"/>
  <c r="Y169" i="12"/>
  <c r="W169" i="12"/>
  <c r="U169" i="12"/>
  <c r="S169" i="12"/>
  <c r="Q169" i="12"/>
  <c r="O169" i="12"/>
  <c r="M169" i="12"/>
  <c r="K169" i="12"/>
  <c r="I169" i="12"/>
  <c r="G169" i="12"/>
  <c r="E169" i="12"/>
  <c r="FG168" i="12"/>
  <c r="FE168" i="12"/>
  <c r="FC168" i="12"/>
  <c r="FA168" i="12"/>
  <c r="EY168" i="12"/>
  <c r="EW168" i="12"/>
  <c r="EU168" i="12"/>
  <c r="ES168" i="12"/>
  <c r="EQ168" i="12"/>
  <c r="EO168" i="12"/>
  <c r="EM168" i="12"/>
  <c r="EK168" i="12"/>
  <c r="EI168" i="12"/>
  <c r="EG168" i="12"/>
  <c r="EE168" i="12"/>
  <c r="EC168" i="12"/>
  <c r="EA168" i="12"/>
  <c r="DY168" i="12"/>
  <c r="DW168" i="12"/>
  <c r="DU168" i="12"/>
  <c r="DS168" i="12"/>
  <c r="DQ168" i="12"/>
  <c r="DO168" i="12"/>
  <c r="DM168" i="12"/>
  <c r="DK168" i="12"/>
  <c r="DI168" i="12"/>
  <c r="DG168" i="12"/>
  <c r="DE168" i="12"/>
  <c r="DC168" i="12"/>
  <c r="DA168" i="12"/>
  <c r="CY168" i="12"/>
  <c r="CW168" i="12"/>
  <c r="CU168" i="12"/>
  <c r="CS168" i="12"/>
  <c r="CQ168" i="12"/>
  <c r="CO168" i="12"/>
  <c r="CM168" i="12"/>
  <c r="CK168" i="12"/>
  <c r="CI168" i="12"/>
  <c r="CG168" i="12"/>
  <c r="CE168" i="12"/>
  <c r="CC168" i="12"/>
  <c r="CA168" i="12"/>
  <c r="BY168" i="12"/>
  <c r="BW168" i="12"/>
  <c r="BU168" i="12"/>
  <c r="BS168" i="12"/>
  <c r="BQ168" i="12"/>
  <c r="BO168" i="12"/>
  <c r="BM168" i="12"/>
  <c r="BK168" i="12"/>
  <c r="BI168" i="12"/>
  <c r="BG168" i="12"/>
  <c r="BE168" i="12"/>
  <c r="BC168" i="12"/>
  <c r="BA168" i="12"/>
  <c r="AY168" i="12"/>
  <c r="AW168" i="12"/>
  <c r="AU168" i="12"/>
  <c r="AS168" i="12"/>
  <c r="AQ168" i="12"/>
  <c r="AO168" i="12"/>
  <c r="AM168" i="12"/>
  <c r="AK168" i="12"/>
  <c r="AI168" i="12"/>
  <c r="AG168" i="12"/>
  <c r="AE168" i="12"/>
  <c r="AC168" i="12"/>
  <c r="AA168" i="12"/>
  <c r="Y168" i="12"/>
  <c r="W168" i="12"/>
  <c r="U168" i="12"/>
  <c r="S168" i="12"/>
  <c r="Q168" i="12"/>
  <c r="O168" i="12"/>
  <c r="M168" i="12"/>
  <c r="K168" i="12"/>
  <c r="I168" i="12"/>
  <c r="G168" i="12"/>
  <c r="E168" i="12"/>
  <c r="FG167" i="12"/>
  <c r="FE167" i="12"/>
  <c r="FC167" i="12"/>
  <c r="FA167" i="12"/>
  <c r="EY167" i="12"/>
  <c r="EW167" i="12"/>
  <c r="EU167" i="12"/>
  <c r="ES167" i="12"/>
  <c r="EQ167" i="12"/>
  <c r="EO167" i="12"/>
  <c r="EM167" i="12"/>
  <c r="EK167" i="12"/>
  <c r="EI167" i="12"/>
  <c r="EG167" i="12"/>
  <c r="EE167" i="12"/>
  <c r="EC167" i="12"/>
  <c r="EA167" i="12"/>
  <c r="DY167" i="12"/>
  <c r="DW167" i="12"/>
  <c r="DU167" i="12"/>
  <c r="DS167" i="12"/>
  <c r="DQ167" i="12"/>
  <c r="DO167" i="12"/>
  <c r="DM167" i="12"/>
  <c r="DK167" i="12"/>
  <c r="DI167" i="12"/>
  <c r="DG167" i="12"/>
  <c r="DE167" i="12"/>
  <c r="DC167" i="12"/>
  <c r="DA167" i="12"/>
  <c r="CY167" i="12"/>
  <c r="CW167" i="12"/>
  <c r="CU167" i="12"/>
  <c r="CS167" i="12"/>
  <c r="CQ167" i="12"/>
  <c r="CO167" i="12"/>
  <c r="CM167" i="12"/>
  <c r="CK167" i="12"/>
  <c r="CI167" i="12"/>
  <c r="CG167" i="12"/>
  <c r="CE167" i="12"/>
  <c r="CC167" i="12"/>
  <c r="CA167" i="12"/>
  <c r="BY167" i="12"/>
  <c r="BW167" i="12"/>
  <c r="BU167" i="12"/>
  <c r="BS167" i="12"/>
  <c r="BQ167" i="12"/>
  <c r="BO167" i="12"/>
  <c r="BM167" i="12"/>
  <c r="BK167" i="12"/>
  <c r="BI167" i="12"/>
  <c r="BG167" i="12"/>
  <c r="BE167" i="12"/>
  <c r="BC167" i="12"/>
  <c r="BA167" i="12"/>
  <c r="AY167" i="12"/>
  <c r="AW167" i="12"/>
  <c r="AU167" i="12"/>
  <c r="AS167" i="12"/>
  <c r="AQ167" i="12"/>
  <c r="AO167" i="12"/>
  <c r="AM167" i="12"/>
  <c r="AK167" i="12"/>
  <c r="AI167" i="12"/>
  <c r="AG167" i="12"/>
  <c r="AE167" i="12"/>
  <c r="AC167" i="12"/>
  <c r="AA167" i="12"/>
  <c r="Y167" i="12"/>
  <c r="W167" i="12"/>
  <c r="U167" i="12"/>
  <c r="S167" i="12"/>
  <c r="Q167" i="12"/>
  <c r="O167" i="12"/>
  <c r="M167" i="12"/>
  <c r="K167" i="12"/>
  <c r="I167" i="12"/>
  <c r="G167" i="12"/>
  <c r="E167" i="12"/>
  <c r="FG166" i="12"/>
  <c r="FE166" i="12"/>
  <c r="FC166" i="12"/>
  <c r="FA166" i="12"/>
  <c r="EY166" i="12"/>
  <c r="EW166" i="12"/>
  <c r="EU166" i="12"/>
  <c r="ES166" i="12"/>
  <c r="EQ166" i="12"/>
  <c r="EO166" i="12"/>
  <c r="EM166" i="12"/>
  <c r="EK166" i="12"/>
  <c r="EI166" i="12"/>
  <c r="EG166" i="12"/>
  <c r="EE166" i="12"/>
  <c r="EC166" i="12"/>
  <c r="EA166" i="12"/>
  <c r="DY166" i="12"/>
  <c r="DW166" i="12"/>
  <c r="DU166" i="12"/>
  <c r="DS166" i="12"/>
  <c r="DQ166" i="12"/>
  <c r="DO166" i="12"/>
  <c r="DM166" i="12"/>
  <c r="DK166" i="12"/>
  <c r="DI166" i="12"/>
  <c r="DG166" i="12"/>
  <c r="DE166" i="12"/>
  <c r="DC166" i="12"/>
  <c r="DA166" i="12"/>
  <c r="CY166" i="12"/>
  <c r="CW166" i="12"/>
  <c r="CU166" i="12"/>
  <c r="CS166" i="12"/>
  <c r="CQ166" i="12"/>
  <c r="CO166" i="12"/>
  <c r="CM166" i="12"/>
  <c r="CK166" i="12"/>
  <c r="CI166" i="12"/>
  <c r="CG166" i="12"/>
  <c r="CE166" i="12"/>
  <c r="CC166" i="12"/>
  <c r="CA166" i="12"/>
  <c r="BY166" i="12"/>
  <c r="BW166" i="12"/>
  <c r="BU166" i="12"/>
  <c r="BS166" i="12"/>
  <c r="BQ166" i="12"/>
  <c r="BO166" i="12"/>
  <c r="BM166" i="12"/>
  <c r="BK166" i="12"/>
  <c r="BI166" i="12"/>
  <c r="BG166" i="12"/>
  <c r="BE166" i="12"/>
  <c r="BC166" i="12"/>
  <c r="BA166" i="12"/>
  <c r="AY166" i="12"/>
  <c r="AW166" i="12"/>
  <c r="AU166" i="12"/>
  <c r="AS166" i="12"/>
  <c r="AQ166" i="12"/>
  <c r="AO166" i="12"/>
  <c r="AM166" i="12"/>
  <c r="AK166" i="12"/>
  <c r="AI166" i="12"/>
  <c r="AG166" i="12"/>
  <c r="AE166" i="12"/>
  <c r="AC166" i="12"/>
  <c r="AA166" i="12"/>
  <c r="Y166" i="12"/>
  <c r="W166" i="12"/>
  <c r="U166" i="12"/>
  <c r="S166" i="12"/>
  <c r="Q166" i="12"/>
  <c r="O166" i="12"/>
  <c r="M166" i="12"/>
  <c r="K166" i="12"/>
  <c r="I166" i="12"/>
  <c r="G166" i="12"/>
  <c r="E166" i="12"/>
  <c r="FG165" i="12"/>
  <c r="FE165" i="12"/>
  <c r="FC165" i="12"/>
  <c r="FA165" i="12"/>
  <c r="EY165" i="12"/>
  <c r="EW165" i="12"/>
  <c r="EU165" i="12"/>
  <c r="ES165" i="12"/>
  <c r="EQ165" i="12"/>
  <c r="EO165" i="12"/>
  <c r="EM165" i="12"/>
  <c r="EK165" i="12"/>
  <c r="EI165" i="12"/>
  <c r="EG165" i="12"/>
  <c r="EE165" i="12"/>
  <c r="EC165" i="12"/>
  <c r="EA165" i="12"/>
  <c r="DY165" i="12"/>
  <c r="DW165" i="12"/>
  <c r="DU165" i="12"/>
  <c r="DS165" i="12"/>
  <c r="DQ165" i="12"/>
  <c r="DO165" i="12"/>
  <c r="DM165" i="12"/>
  <c r="DK165" i="12"/>
  <c r="DI165" i="12"/>
  <c r="DG165" i="12"/>
  <c r="DE165" i="12"/>
  <c r="DC165" i="12"/>
  <c r="DA165" i="12"/>
  <c r="CY165" i="12"/>
  <c r="CW165" i="12"/>
  <c r="CU165" i="12"/>
  <c r="CS165" i="12"/>
  <c r="CQ165" i="12"/>
  <c r="CO165" i="12"/>
  <c r="CM165" i="12"/>
  <c r="CK165" i="12"/>
  <c r="CI165" i="12"/>
  <c r="CG165" i="12"/>
  <c r="CE165" i="12"/>
  <c r="CC165" i="12"/>
  <c r="CA165" i="12"/>
  <c r="BY165" i="12"/>
  <c r="BW165" i="12"/>
  <c r="BU165" i="12"/>
  <c r="BS165" i="12"/>
  <c r="BQ165" i="12"/>
  <c r="BO165" i="12"/>
  <c r="BM165" i="12"/>
  <c r="BK165" i="12"/>
  <c r="BI165" i="12"/>
  <c r="BG165" i="12"/>
  <c r="BE165" i="12"/>
  <c r="BC165" i="12"/>
  <c r="BA165" i="12"/>
  <c r="AY165" i="12"/>
  <c r="AW165" i="12"/>
  <c r="AU165" i="12"/>
  <c r="AS165" i="12"/>
  <c r="AQ165" i="12"/>
  <c r="AO165" i="12"/>
  <c r="AM165" i="12"/>
  <c r="AK165" i="12"/>
  <c r="AI165" i="12"/>
  <c r="AG165" i="12"/>
  <c r="AE165" i="12"/>
  <c r="AC165" i="12"/>
  <c r="AA165" i="12"/>
  <c r="Y165" i="12"/>
  <c r="W165" i="12"/>
  <c r="U165" i="12"/>
  <c r="S165" i="12"/>
  <c r="Q165" i="12"/>
  <c r="O165" i="12"/>
  <c r="M165" i="12"/>
  <c r="K165" i="12"/>
  <c r="I165" i="12"/>
  <c r="G165" i="12"/>
  <c r="E165" i="12"/>
  <c r="FG164" i="12"/>
  <c r="FE164" i="12"/>
  <c r="FC164" i="12"/>
  <c r="FA164" i="12"/>
  <c r="EY164" i="12"/>
  <c r="EW164" i="12"/>
  <c r="EU164" i="12"/>
  <c r="ES164" i="12"/>
  <c r="EQ164" i="12"/>
  <c r="EO164" i="12"/>
  <c r="EM164" i="12"/>
  <c r="EK164" i="12"/>
  <c r="EI164" i="12"/>
  <c r="EG164" i="12"/>
  <c r="EE164" i="12"/>
  <c r="EC164" i="12"/>
  <c r="EA164" i="12"/>
  <c r="DY164" i="12"/>
  <c r="DW164" i="12"/>
  <c r="DU164" i="12"/>
  <c r="DS164" i="12"/>
  <c r="DQ164" i="12"/>
  <c r="DO164" i="12"/>
  <c r="DM164" i="12"/>
  <c r="DK164" i="12"/>
  <c r="DI164" i="12"/>
  <c r="DG164" i="12"/>
  <c r="DE164" i="12"/>
  <c r="DC164" i="12"/>
  <c r="DA164" i="12"/>
  <c r="CY164" i="12"/>
  <c r="CW164" i="12"/>
  <c r="CU164" i="12"/>
  <c r="CS164" i="12"/>
  <c r="CQ164" i="12"/>
  <c r="CO164" i="12"/>
  <c r="CM164" i="12"/>
  <c r="CK164" i="12"/>
  <c r="CI164" i="12"/>
  <c r="CG164" i="12"/>
  <c r="CE164" i="12"/>
  <c r="CC164" i="12"/>
  <c r="CA164" i="12"/>
  <c r="BY164" i="12"/>
  <c r="BW164" i="12"/>
  <c r="BU164" i="12"/>
  <c r="BS164" i="12"/>
  <c r="BQ164" i="12"/>
  <c r="BO164" i="12"/>
  <c r="BM164" i="12"/>
  <c r="BK164" i="12"/>
  <c r="BI164" i="12"/>
  <c r="BG164" i="12"/>
  <c r="BE164" i="12"/>
  <c r="BC164" i="12"/>
  <c r="BA164" i="12"/>
  <c r="AY164" i="12"/>
  <c r="AW164" i="12"/>
  <c r="AU164" i="12"/>
  <c r="AS164" i="12"/>
  <c r="AQ164" i="12"/>
  <c r="AO164" i="12"/>
  <c r="AM164" i="12"/>
  <c r="AK164" i="12"/>
  <c r="AI164" i="12"/>
  <c r="AG164" i="12"/>
  <c r="AE164" i="12"/>
  <c r="AC164" i="12"/>
  <c r="AA164" i="12"/>
  <c r="Y164" i="12"/>
  <c r="W164" i="12"/>
  <c r="U164" i="12"/>
  <c r="S164" i="12"/>
  <c r="Q164" i="12"/>
  <c r="O164" i="12"/>
  <c r="M164" i="12"/>
  <c r="K164" i="12"/>
  <c r="I164" i="12"/>
  <c r="G164" i="12"/>
  <c r="E164" i="12"/>
  <c r="FG163" i="12"/>
  <c r="FE163" i="12"/>
  <c r="FC163" i="12"/>
  <c r="FA163" i="12"/>
  <c r="EY163" i="12"/>
  <c r="EW163" i="12"/>
  <c r="EU163" i="12"/>
  <c r="ES163" i="12"/>
  <c r="EQ163" i="12"/>
  <c r="EO163" i="12"/>
  <c r="EM163" i="12"/>
  <c r="EK163" i="12"/>
  <c r="EI163" i="12"/>
  <c r="EG163" i="12"/>
  <c r="EE163" i="12"/>
  <c r="EC163" i="12"/>
  <c r="EA163" i="12"/>
  <c r="DY163" i="12"/>
  <c r="DW163" i="12"/>
  <c r="DU163" i="12"/>
  <c r="DS163" i="12"/>
  <c r="DQ163" i="12"/>
  <c r="DO163" i="12"/>
  <c r="DM163" i="12"/>
  <c r="DK163" i="12"/>
  <c r="DI163" i="12"/>
  <c r="DG163" i="12"/>
  <c r="DE163" i="12"/>
  <c r="DC163" i="12"/>
  <c r="DA163" i="12"/>
  <c r="CY163" i="12"/>
  <c r="CW163" i="12"/>
  <c r="CU163" i="12"/>
  <c r="CS163" i="12"/>
  <c r="CQ163" i="12"/>
  <c r="CO163" i="12"/>
  <c r="CM163" i="12"/>
  <c r="CK163" i="12"/>
  <c r="CI163" i="12"/>
  <c r="CG163" i="12"/>
  <c r="CE163" i="12"/>
  <c r="CC163" i="12"/>
  <c r="CA163" i="12"/>
  <c r="BY163" i="12"/>
  <c r="BW163" i="12"/>
  <c r="BU163" i="12"/>
  <c r="BS163" i="12"/>
  <c r="BQ163" i="12"/>
  <c r="BO163" i="12"/>
  <c r="BM163" i="12"/>
  <c r="BK163" i="12"/>
  <c r="BI163" i="12"/>
  <c r="BG163" i="12"/>
  <c r="BE163" i="12"/>
  <c r="BC163" i="12"/>
  <c r="BA163" i="12"/>
  <c r="AY163" i="12"/>
  <c r="AW163" i="12"/>
  <c r="AU163" i="12"/>
  <c r="AS163" i="12"/>
  <c r="AQ163" i="12"/>
  <c r="AO163" i="12"/>
  <c r="AM163" i="12"/>
  <c r="AK163" i="12"/>
  <c r="AI163" i="12"/>
  <c r="AG163" i="12"/>
  <c r="AE163" i="12"/>
  <c r="AC163" i="12"/>
  <c r="AA163" i="12"/>
  <c r="Y163" i="12"/>
  <c r="W163" i="12"/>
  <c r="U163" i="12"/>
  <c r="S163" i="12"/>
  <c r="Q163" i="12"/>
  <c r="O163" i="12"/>
  <c r="M163" i="12"/>
  <c r="K163" i="12"/>
  <c r="I163" i="12"/>
  <c r="G163" i="12"/>
  <c r="E163" i="12"/>
  <c r="FG162" i="12"/>
  <c r="FE162" i="12"/>
  <c r="FC162" i="12"/>
  <c r="FA162" i="12"/>
  <c r="EY162" i="12"/>
  <c r="EW162" i="12"/>
  <c r="EU162" i="12"/>
  <c r="ES162" i="12"/>
  <c r="EQ162" i="12"/>
  <c r="EO162" i="12"/>
  <c r="EM162" i="12"/>
  <c r="EK162" i="12"/>
  <c r="EI162" i="12"/>
  <c r="EG162" i="12"/>
  <c r="EE162" i="12"/>
  <c r="EC162" i="12"/>
  <c r="EA162" i="12"/>
  <c r="DY162" i="12"/>
  <c r="DW162" i="12"/>
  <c r="DU162" i="12"/>
  <c r="DS162" i="12"/>
  <c r="DQ162" i="12"/>
  <c r="DO162" i="12"/>
  <c r="DM162" i="12"/>
  <c r="DK162" i="12"/>
  <c r="DI162" i="12"/>
  <c r="DG162" i="12"/>
  <c r="DE162" i="12"/>
  <c r="DC162" i="12"/>
  <c r="DA162" i="12"/>
  <c r="CY162" i="12"/>
  <c r="CW162" i="12"/>
  <c r="CU162" i="12"/>
  <c r="CS162" i="12"/>
  <c r="CQ162" i="12"/>
  <c r="CO162" i="12"/>
  <c r="CM162" i="12"/>
  <c r="CK162" i="12"/>
  <c r="CI162" i="12"/>
  <c r="CG162" i="12"/>
  <c r="CE162" i="12"/>
  <c r="CC162" i="12"/>
  <c r="CA162" i="12"/>
  <c r="BY162" i="12"/>
  <c r="BW162" i="12"/>
  <c r="BU162" i="12"/>
  <c r="BS162" i="12"/>
  <c r="BQ162" i="12"/>
  <c r="BO162" i="12"/>
  <c r="BM162" i="12"/>
  <c r="BK162" i="12"/>
  <c r="BI162" i="12"/>
  <c r="BG162" i="12"/>
  <c r="BE162" i="12"/>
  <c r="BC162" i="12"/>
  <c r="BA162" i="12"/>
  <c r="AY162" i="12"/>
  <c r="AW162" i="12"/>
  <c r="AU162" i="12"/>
  <c r="AS162" i="12"/>
  <c r="AQ162" i="12"/>
  <c r="AO162" i="12"/>
  <c r="AM162" i="12"/>
  <c r="AK162" i="12"/>
  <c r="AI162" i="12"/>
  <c r="AG162" i="12"/>
  <c r="AE162" i="12"/>
  <c r="AC162" i="12"/>
  <c r="AA162" i="12"/>
  <c r="Y162" i="12"/>
  <c r="W162" i="12"/>
  <c r="U162" i="12"/>
  <c r="S162" i="12"/>
  <c r="Q162" i="12"/>
  <c r="O162" i="12"/>
  <c r="M162" i="12"/>
  <c r="K162" i="12"/>
  <c r="I162" i="12"/>
  <c r="G162" i="12"/>
  <c r="E162" i="12"/>
  <c r="FG161" i="12"/>
  <c r="FE161" i="12"/>
  <c r="FC161" i="12"/>
  <c r="FA161" i="12"/>
  <c r="EY161" i="12"/>
  <c r="EW161" i="12"/>
  <c r="EU161" i="12"/>
  <c r="ES161" i="12"/>
  <c r="EQ161" i="12"/>
  <c r="EO161" i="12"/>
  <c r="EM161" i="12"/>
  <c r="EK161" i="12"/>
  <c r="EI161" i="12"/>
  <c r="EG161" i="12"/>
  <c r="EE161" i="12"/>
  <c r="EC161" i="12"/>
  <c r="EA161" i="12"/>
  <c r="DY161" i="12"/>
  <c r="DW161" i="12"/>
  <c r="DU161" i="12"/>
  <c r="DS161" i="12"/>
  <c r="DQ161" i="12"/>
  <c r="DO161" i="12"/>
  <c r="DM161" i="12"/>
  <c r="DK161" i="12"/>
  <c r="DI161" i="12"/>
  <c r="DG161" i="12"/>
  <c r="DE161" i="12"/>
  <c r="DC161" i="12"/>
  <c r="DA161" i="12"/>
  <c r="CY161" i="12"/>
  <c r="CW161" i="12"/>
  <c r="CU161" i="12"/>
  <c r="CS161" i="12"/>
  <c r="CQ161" i="12"/>
  <c r="CO161" i="12"/>
  <c r="CM161" i="12"/>
  <c r="CK161" i="12"/>
  <c r="CI161" i="12"/>
  <c r="CG161" i="12"/>
  <c r="CE161" i="12"/>
  <c r="CC161" i="12"/>
  <c r="CA161" i="12"/>
  <c r="BY161" i="12"/>
  <c r="BW161" i="12"/>
  <c r="BU161" i="12"/>
  <c r="BS161" i="12"/>
  <c r="BQ161" i="12"/>
  <c r="BO161" i="12"/>
  <c r="BM161" i="12"/>
  <c r="BK161" i="12"/>
  <c r="BI161" i="12"/>
  <c r="BG161" i="12"/>
  <c r="BE161" i="12"/>
  <c r="BC161" i="12"/>
  <c r="BA161" i="12"/>
  <c r="AY161" i="12"/>
  <c r="AW161" i="12"/>
  <c r="AU161" i="12"/>
  <c r="AS161" i="12"/>
  <c r="AQ161" i="12"/>
  <c r="AO161" i="12"/>
  <c r="AM161" i="12"/>
  <c r="AK161" i="12"/>
  <c r="AI161" i="12"/>
  <c r="AG161" i="12"/>
  <c r="AE161" i="12"/>
  <c r="AC161" i="12"/>
  <c r="AA161" i="12"/>
  <c r="Y161" i="12"/>
  <c r="W161" i="12"/>
  <c r="U161" i="12"/>
  <c r="S161" i="12"/>
  <c r="Q161" i="12"/>
  <c r="O161" i="12"/>
  <c r="M161" i="12"/>
  <c r="K161" i="12"/>
  <c r="I161" i="12"/>
  <c r="G161" i="12"/>
  <c r="E161" i="12"/>
  <c r="FG160" i="12"/>
  <c r="FE160" i="12"/>
  <c r="FC160" i="12"/>
  <c r="FA160" i="12"/>
  <c r="EY160" i="12"/>
  <c r="EW160" i="12"/>
  <c r="EU160" i="12"/>
  <c r="ES160" i="12"/>
  <c r="EQ160" i="12"/>
  <c r="EO160" i="12"/>
  <c r="EM160" i="12"/>
  <c r="EK160" i="12"/>
  <c r="EI160" i="12"/>
  <c r="EG160" i="12"/>
  <c r="EE160" i="12"/>
  <c r="EC160" i="12"/>
  <c r="EA160" i="12"/>
  <c r="DY160" i="12"/>
  <c r="DW160" i="12"/>
  <c r="DU160" i="12"/>
  <c r="DS160" i="12"/>
  <c r="DQ160" i="12"/>
  <c r="DO160" i="12"/>
  <c r="DM160" i="12"/>
  <c r="DK160" i="12"/>
  <c r="DI160" i="12"/>
  <c r="DG160" i="12"/>
  <c r="DE160" i="12"/>
  <c r="DC160" i="12"/>
  <c r="DA160" i="12"/>
  <c r="CY160" i="12"/>
  <c r="CW160" i="12"/>
  <c r="CU160" i="12"/>
  <c r="CS160" i="12"/>
  <c r="CQ160" i="12"/>
  <c r="CO160" i="12"/>
  <c r="CM160" i="12"/>
  <c r="CK160" i="12"/>
  <c r="CI160" i="12"/>
  <c r="CG160" i="12"/>
  <c r="CE160" i="12"/>
  <c r="CC160" i="12"/>
  <c r="CA160" i="12"/>
  <c r="BY160" i="12"/>
  <c r="BW160" i="12"/>
  <c r="BU160" i="12"/>
  <c r="BS160" i="12"/>
  <c r="BQ160" i="12"/>
  <c r="BO160" i="12"/>
  <c r="BM160" i="12"/>
  <c r="BK160" i="12"/>
  <c r="BI160" i="12"/>
  <c r="BG160" i="12"/>
  <c r="BE160" i="12"/>
  <c r="BC160" i="12"/>
  <c r="BA160" i="12"/>
  <c r="AY160" i="12"/>
  <c r="AW160" i="12"/>
  <c r="AU160" i="12"/>
  <c r="AS160" i="12"/>
  <c r="AQ160" i="12"/>
  <c r="AO160" i="12"/>
  <c r="AM160" i="12"/>
  <c r="AK160" i="12"/>
  <c r="AI160" i="12"/>
  <c r="AG160" i="12"/>
  <c r="AE160" i="12"/>
  <c r="AC160" i="12"/>
  <c r="AA160" i="12"/>
  <c r="Y160" i="12"/>
  <c r="W160" i="12"/>
  <c r="U160" i="12"/>
  <c r="S160" i="12"/>
  <c r="Q160" i="12"/>
  <c r="O160" i="12"/>
  <c r="M160" i="12"/>
  <c r="K160" i="12"/>
  <c r="I160" i="12"/>
  <c r="G160" i="12"/>
  <c r="E160" i="12"/>
  <c r="FG159" i="12"/>
  <c r="FE159" i="12"/>
  <c r="FC159" i="12"/>
  <c r="FA159" i="12"/>
  <c r="EY159" i="12"/>
  <c r="EW159" i="12"/>
  <c r="EU159" i="12"/>
  <c r="ES159" i="12"/>
  <c r="EQ159" i="12"/>
  <c r="EO159" i="12"/>
  <c r="EM159" i="12"/>
  <c r="EK159" i="12"/>
  <c r="EI159" i="12"/>
  <c r="EG159" i="12"/>
  <c r="EE159" i="12"/>
  <c r="EC159" i="12"/>
  <c r="EA159" i="12"/>
  <c r="DY159" i="12"/>
  <c r="DW159" i="12"/>
  <c r="DU159" i="12"/>
  <c r="DS159" i="12"/>
  <c r="DQ159" i="12"/>
  <c r="DO159" i="12"/>
  <c r="DM159" i="12"/>
  <c r="DK159" i="12"/>
  <c r="DI159" i="12"/>
  <c r="DG159" i="12"/>
  <c r="DE159" i="12"/>
  <c r="DC159" i="12"/>
  <c r="DA159" i="12"/>
  <c r="CY159" i="12"/>
  <c r="CW159" i="12"/>
  <c r="CU159" i="12"/>
  <c r="CS159" i="12"/>
  <c r="CQ159" i="12"/>
  <c r="CO159" i="12"/>
  <c r="CM159" i="12"/>
  <c r="CK159" i="12"/>
  <c r="CI159" i="12"/>
  <c r="CG159" i="12"/>
  <c r="CE159" i="12"/>
  <c r="CC159" i="12"/>
  <c r="CA159" i="12"/>
  <c r="BY159" i="12"/>
  <c r="BW159" i="12"/>
  <c r="BU159" i="12"/>
  <c r="BS159" i="12"/>
  <c r="BQ159" i="12"/>
  <c r="BO159" i="12"/>
  <c r="BM159" i="12"/>
  <c r="BK159" i="12"/>
  <c r="BI159" i="12"/>
  <c r="BG159" i="12"/>
  <c r="BE159" i="12"/>
  <c r="BC159" i="12"/>
  <c r="BA159" i="12"/>
  <c r="AY159" i="12"/>
  <c r="AW159" i="12"/>
  <c r="AU159" i="12"/>
  <c r="AS159" i="12"/>
  <c r="AQ159" i="12"/>
  <c r="AO159" i="12"/>
  <c r="AM159" i="12"/>
  <c r="AK159" i="12"/>
  <c r="AI159" i="12"/>
  <c r="AG159" i="12"/>
  <c r="AE159" i="12"/>
  <c r="AC159" i="12"/>
  <c r="AA159" i="12"/>
  <c r="Y159" i="12"/>
  <c r="W159" i="12"/>
  <c r="U159" i="12"/>
  <c r="S159" i="12"/>
  <c r="Q159" i="12"/>
  <c r="O159" i="12"/>
  <c r="M159" i="12"/>
  <c r="K159" i="12"/>
  <c r="I159" i="12"/>
  <c r="G159" i="12"/>
  <c r="E159" i="12"/>
  <c r="FG158" i="12"/>
  <c r="FE158" i="12"/>
  <c r="FC158" i="12"/>
  <c r="FA158" i="12"/>
  <c r="EY158" i="12"/>
  <c r="EW158" i="12"/>
  <c r="EU158" i="12"/>
  <c r="ES158" i="12"/>
  <c r="EQ158" i="12"/>
  <c r="EO158" i="12"/>
  <c r="EM158" i="12"/>
  <c r="EK158" i="12"/>
  <c r="EI158" i="12"/>
  <c r="EG158" i="12"/>
  <c r="EE158" i="12"/>
  <c r="EC158" i="12"/>
  <c r="EA158" i="12"/>
  <c r="DY158" i="12"/>
  <c r="DW158" i="12"/>
  <c r="DU158" i="12"/>
  <c r="DS158" i="12"/>
  <c r="DQ158" i="12"/>
  <c r="DO158" i="12"/>
  <c r="DM158" i="12"/>
  <c r="DK158" i="12"/>
  <c r="DI158" i="12"/>
  <c r="DG158" i="12"/>
  <c r="DE158" i="12"/>
  <c r="DC158" i="12"/>
  <c r="DA158" i="12"/>
  <c r="CY158" i="12"/>
  <c r="CW158" i="12"/>
  <c r="CU158" i="12"/>
  <c r="CS158" i="12"/>
  <c r="CQ158" i="12"/>
  <c r="CO158" i="12"/>
  <c r="CM158" i="12"/>
  <c r="CK158" i="12"/>
  <c r="CI158" i="12"/>
  <c r="CG158" i="12"/>
  <c r="CE158" i="12"/>
  <c r="CC158" i="12"/>
  <c r="CA158" i="12"/>
  <c r="BY158" i="12"/>
  <c r="BW158" i="12"/>
  <c r="BU158" i="12"/>
  <c r="BS158" i="12"/>
  <c r="BQ158" i="12"/>
  <c r="BO158" i="12"/>
  <c r="BM158" i="12"/>
  <c r="BK158" i="12"/>
  <c r="BI158" i="12"/>
  <c r="BG158" i="12"/>
  <c r="BE158" i="12"/>
  <c r="BC158" i="12"/>
  <c r="BA158" i="12"/>
  <c r="AY158" i="12"/>
  <c r="AW158" i="12"/>
  <c r="AU158" i="12"/>
  <c r="AS158" i="12"/>
  <c r="AQ158" i="12"/>
  <c r="AO158" i="12"/>
  <c r="AM158" i="12"/>
  <c r="AK158" i="12"/>
  <c r="AI158" i="12"/>
  <c r="AG158" i="12"/>
  <c r="AE158" i="12"/>
  <c r="AC158" i="12"/>
  <c r="AA158" i="12"/>
  <c r="Y158" i="12"/>
  <c r="W158" i="12"/>
  <c r="U158" i="12"/>
  <c r="S158" i="12"/>
  <c r="Q158" i="12"/>
  <c r="O158" i="12"/>
  <c r="M158" i="12"/>
  <c r="K158" i="12"/>
  <c r="I158" i="12"/>
  <c r="G158" i="12"/>
  <c r="E158" i="12"/>
  <c r="FG157" i="12"/>
  <c r="FE157" i="12"/>
  <c r="FC157" i="12"/>
  <c r="FA157" i="12"/>
  <c r="EY157" i="12"/>
  <c r="EW157" i="12"/>
  <c r="EU157" i="12"/>
  <c r="ES157" i="12"/>
  <c r="EQ157" i="12"/>
  <c r="EO157" i="12"/>
  <c r="EM157" i="12"/>
  <c r="EK157" i="12"/>
  <c r="EI157" i="12"/>
  <c r="EG157" i="12"/>
  <c r="EE157" i="12"/>
  <c r="EC157" i="12"/>
  <c r="EA157" i="12"/>
  <c r="DY157" i="12"/>
  <c r="DW157" i="12"/>
  <c r="DU157" i="12"/>
  <c r="DS157" i="12"/>
  <c r="DQ157" i="12"/>
  <c r="DO157" i="12"/>
  <c r="DM157" i="12"/>
  <c r="DK157" i="12"/>
  <c r="DI157" i="12"/>
  <c r="DG157" i="12"/>
  <c r="DE157" i="12"/>
  <c r="DC157" i="12"/>
  <c r="DA157" i="12"/>
  <c r="CY157" i="12"/>
  <c r="CW157" i="12"/>
  <c r="CU157" i="12"/>
  <c r="CS157" i="12"/>
  <c r="CQ157" i="12"/>
  <c r="CO157" i="12"/>
  <c r="CM157" i="12"/>
  <c r="CK157" i="12"/>
  <c r="CI157" i="12"/>
  <c r="CG157" i="12"/>
  <c r="CE157" i="12"/>
  <c r="CC157" i="12"/>
  <c r="CA157" i="12"/>
  <c r="BY157" i="12"/>
  <c r="BW157" i="12"/>
  <c r="BU157" i="12"/>
  <c r="BS157" i="12"/>
  <c r="BQ157" i="12"/>
  <c r="BO157" i="12"/>
  <c r="BM157" i="12"/>
  <c r="BK157" i="12"/>
  <c r="BI157" i="12"/>
  <c r="BG157" i="12"/>
  <c r="BE157" i="12"/>
  <c r="BC157" i="12"/>
  <c r="BA157" i="12"/>
  <c r="AY157" i="12"/>
  <c r="AW157" i="12"/>
  <c r="AU157" i="12"/>
  <c r="AS157" i="12"/>
  <c r="AQ157" i="12"/>
  <c r="AO157" i="12"/>
  <c r="AM157" i="12"/>
  <c r="AK157" i="12"/>
  <c r="AI157" i="12"/>
  <c r="AG157" i="12"/>
  <c r="AE157" i="12"/>
  <c r="AC157" i="12"/>
  <c r="AA157" i="12"/>
  <c r="Y157" i="12"/>
  <c r="W157" i="12"/>
  <c r="U157" i="12"/>
  <c r="S157" i="12"/>
  <c r="Q157" i="12"/>
  <c r="O157" i="12"/>
  <c r="M157" i="12"/>
  <c r="K157" i="12"/>
  <c r="I157" i="12"/>
  <c r="G157" i="12"/>
  <c r="E157" i="12"/>
  <c r="FG156" i="12"/>
  <c r="FE156" i="12"/>
  <c r="FC156" i="12"/>
  <c r="FA156" i="12"/>
  <c r="EY156" i="12"/>
  <c r="EW156" i="12"/>
  <c r="EU156" i="12"/>
  <c r="ES156" i="12"/>
  <c r="EQ156" i="12"/>
  <c r="EO156" i="12"/>
  <c r="EM156" i="12"/>
  <c r="EK156" i="12"/>
  <c r="EI156" i="12"/>
  <c r="EG156" i="12"/>
  <c r="EE156" i="12"/>
  <c r="EC156" i="12"/>
  <c r="EA156" i="12"/>
  <c r="DY156" i="12"/>
  <c r="DW156" i="12"/>
  <c r="DU156" i="12"/>
  <c r="DS156" i="12"/>
  <c r="DQ156" i="12"/>
  <c r="DO156" i="12"/>
  <c r="DM156" i="12"/>
  <c r="DK156" i="12"/>
  <c r="DI156" i="12"/>
  <c r="DG156" i="12"/>
  <c r="DE156" i="12"/>
  <c r="DC156" i="12"/>
  <c r="DA156" i="12"/>
  <c r="CY156" i="12"/>
  <c r="CW156" i="12"/>
  <c r="CU156" i="12"/>
  <c r="CS156" i="12"/>
  <c r="CQ156" i="12"/>
  <c r="CO156" i="12"/>
  <c r="CM156" i="12"/>
  <c r="CK156" i="12"/>
  <c r="CI156" i="12"/>
  <c r="CG156" i="12"/>
  <c r="CE156" i="12"/>
  <c r="CC156" i="12"/>
  <c r="CA156" i="12"/>
  <c r="BY156" i="12"/>
  <c r="BW156" i="12"/>
  <c r="BU156" i="12"/>
  <c r="BS156" i="12"/>
  <c r="BQ156" i="12"/>
  <c r="BO156" i="12"/>
  <c r="BM156" i="12"/>
  <c r="BK156" i="12"/>
  <c r="BI156" i="12"/>
  <c r="BG156" i="12"/>
  <c r="BE156" i="12"/>
  <c r="BC156" i="12"/>
  <c r="BA156" i="12"/>
  <c r="AY156" i="12"/>
  <c r="AW156" i="12"/>
  <c r="AU156" i="12"/>
  <c r="AS156" i="12"/>
  <c r="AQ156" i="12"/>
  <c r="AO156" i="12"/>
  <c r="AM156" i="12"/>
  <c r="AK156" i="12"/>
  <c r="AI156" i="12"/>
  <c r="AG156" i="12"/>
  <c r="AE156" i="12"/>
  <c r="AC156" i="12"/>
  <c r="AA156" i="12"/>
  <c r="Y156" i="12"/>
  <c r="W156" i="12"/>
  <c r="U156" i="12"/>
  <c r="S156" i="12"/>
  <c r="Q156" i="12"/>
  <c r="O156" i="12"/>
  <c r="M156" i="12"/>
  <c r="K156" i="12"/>
  <c r="I156" i="12"/>
  <c r="G156" i="12"/>
  <c r="E156" i="12"/>
  <c r="FG155" i="12"/>
  <c r="FE155" i="12"/>
  <c r="FC155" i="12"/>
  <c r="FA155" i="12"/>
  <c r="EY155" i="12"/>
  <c r="EW155" i="12"/>
  <c r="EU155" i="12"/>
  <c r="ES155" i="12"/>
  <c r="EQ155" i="12"/>
  <c r="EO155" i="12"/>
  <c r="EM155" i="12"/>
  <c r="EK155" i="12"/>
  <c r="EI155" i="12"/>
  <c r="EG155" i="12"/>
  <c r="EE155" i="12"/>
  <c r="EC155" i="12"/>
  <c r="EA155" i="12"/>
  <c r="DY155" i="12"/>
  <c r="DW155" i="12"/>
  <c r="DU155" i="12"/>
  <c r="DS155" i="12"/>
  <c r="DQ155" i="12"/>
  <c r="DO155" i="12"/>
  <c r="DM155" i="12"/>
  <c r="DK155" i="12"/>
  <c r="DI155" i="12"/>
  <c r="DG155" i="12"/>
  <c r="DE155" i="12"/>
  <c r="DC155" i="12"/>
  <c r="DA155" i="12"/>
  <c r="CY155" i="12"/>
  <c r="CW155" i="12"/>
  <c r="CU155" i="12"/>
  <c r="CS155" i="12"/>
  <c r="CQ155" i="12"/>
  <c r="CO155" i="12"/>
  <c r="CM155" i="12"/>
  <c r="CK155" i="12"/>
  <c r="CI155" i="12"/>
  <c r="CG155" i="12"/>
  <c r="CE155" i="12"/>
  <c r="CC155" i="12"/>
  <c r="CA155" i="12"/>
  <c r="BY155" i="12"/>
  <c r="BW155" i="12"/>
  <c r="BU155" i="12"/>
  <c r="BS155" i="12"/>
  <c r="BQ155" i="12"/>
  <c r="BO155" i="12"/>
  <c r="BM155" i="12"/>
  <c r="BK155" i="12"/>
  <c r="BI155" i="12"/>
  <c r="BG155" i="12"/>
  <c r="BE155" i="12"/>
  <c r="BC155" i="12"/>
  <c r="BA155" i="12"/>
  <c r="AY155" i="12"/>
  <c r="AW155" i="12"/>
  <c r="AU155" i="12"/>
  <c r="AS155" i="12"/>
  <c r="AQ155" i="12"/>
  <c r="AO155" i="12"/>
  <c r="AM155" i="12"/>
  <c r="AK155" i="12"/>
  <c r="AI155" i="12"/>
  <c r="AG155" i="12"/>
  <c r="AE155" i="12"/>
  <c r="AC155" i="12"/>
  <c r="AA155" i="12"/>
  <c r="Y155" i="12"/>
  <c r="W155" i="12"/>
  <c r="U155" i="12"/>
  <c r="S155" i="12"/>
  <c r="Q155" i="12"/>
  <c r="O155" i="12"/>
  <c r="M155" i="12"/>
  <c r="K155" i="12"/>
  <c r="I155" i="12"/>
  <c r="G155" i="12"/>
  <c r="E155" i="12"/>
  <c r="FG154" i="12"/>
  <c r="FE154" i="12"/>
  <c r="FC154" i="12"/>
  <c r="FA154" i="12"/>
  <c r="EY154" i="12"/>
  <c r="EW154" i="12"/>
  <c r="EU154" i="12"/>
  <c r="ES154" i="12"/>
  <c r="EQ154" i="12"/>
  <c r="EO154" i="12"/>
  <c r="EM154" i="12"/>
  <c r="EK154" i="12"/>
  <c r="EI154" i="12"/>
  <c r="EG154" i="12"/>
  <c r="EE154" i="12"/>
  <c r="EC154" i="12"/>
  <c r="EA154" i="12"/>
  <c r="DY154" i="12"/>
  <c r="DW154" i="12"/>
  <c r="DU154" i="12"/>
  <c r="DS154" i="12"/>
  <c r="DQ154" i="12"/>
  <c r="DO154" i="12"/>
  <c r="DM154" i="12"/>
  <c r="DK154" i="12"/>
  <c r="DI154" i="12"/>
  <c r="DG154" i="12"/>
  <c r="DE154" i="12"/>
  <c r="DC154" i="12"/>
  <c r="DA154" i="12"/>
  <c r="CY154" i="12"/>
  <c r="CW154" i="12"/>
  <c r="CU154" i="12"/>
  <c r="CS154" i="12"/>
  <c r="CQ154" i="12"/>
  <c r="CO154" i="12"/>
  <c r="CM154" i="12"/>
  <c r="CK154" i="12"/>
  <c r="CI154" i="12"/>
  <c r="CG154" i="12"/>
  <c r="CE154" i="12"/>
  <c r="CC154" i="12"/>
  <c r="CA154" i="12"/>
  <c r="BY154" i="12"/>
  <c r="BW154" i="12"/>
  <c r="BU154" i="12"/>
  <c r="BS154" i="12"/>
  <c r="BQ154" i="12"/>
  <c r="BO154" i="12"/>
  <c r="BM154" i="12"/>
  <c r="BK154" i="12"/>
  <c r="BI154" i="12"/>
  <c r="BG154" i="12"/>
  <c r="BE154" i="12"/>
  <c r="BC154" i="12"/>
  <c r="BA154" i="12"/>
  <c r="AY154" i="12"/>
  <c r="AW154" i="12"/>
  <c r="AU154" i="12"/>
  <c r="AS154" i="12"/>
  <c r="AQ154" i="12"/>
  <c r="AO154" i="12"/>
  <c r="AM154" i="12"/>
  <c r="AK154" i="12"/>
  <c r="AI154" i="12"/>
  <c r="AG154" i="12"/>
  <c r="AE154" i="12"/>
  <c r="AC154" i="12"/>
  <c r="AA154" i="12"/>
  <c r="Y154" i="12"/>
  <c r="W154" i="12"/>
  <c r="U154" i="12"/>
  <c r="S154" i="12"/>
  <c r="Q154" i="12"/>
  <c r="O154" i="12"/>
  <c r="M154" i="12"/>
  <c r="K154" i="12"/>
  <c r="I154" i="12"/>
  <c r="G154" i="12"/>
  <c r="E154" i="12"/>
  <c r="FG153" i="12"/>
  <c r="FE153" i="12"/>
  <c r="FC153" i="12"/>
  <c r="FA153" i="12"/>
  <c r="EY153" i="12"/>
  <c r="EW153" i="12"/>
  <c r="EU153" i="12"/>
  <c r="ES153" i="12"/>
  <c r="EQ153" i="12"/>
  <c r="EO153" i="12"/>
  <c r="EM153" i="12"/>
  <c r="EK153" i="12"/>
  <c r="EI153" i="12"/>
  <c r="EG153" i="12"/>
  <c r="EE153" i="12"/>
  <c r="EC153" i="12"/>
  <c r="EA153" i="12"/>
  <c r="DY153" i="12"/>
  <c r="DW153" i="12"/>
  <c r="DU153" i="12"/>
  <c r="DS153" i="12"/>
  <c r="DQ153" i="12"/>
  <c r="DO153" i="12"/>
  <c r="DM153" i="12"/>
  <c r="DK153" i="12"/>
  <c r="DI153" i="12"/>
  <c r="DG153" i="12"/>
  <c r="DE153" i="12"/>
  <c r="DC153" i="12"/>
  <c r="DA153" i="12"/>
  <c r="CY153" i="12"/>
  <c r="CW153" i="12"/>
  <c r="CU153" i="12"/>
  <c r="CS153" i="12"/>
  <c r="CQ153" i="12"/>
  <c r="CO153" i="12"/>
  <c r="CM153" i="12"/>
  <c r="CK153" i="12"/>
  <c r="CI153" i="12"/>
  <c r="CG153" i="12"/>
  <c r="CE153" i="12"/>
  <c r="CC153" i="12"/>
  <c r="CA153" i="12"/>
  <c r="BY153" i="12"/>
  <c r="BW153" i="12"/>
  <c r="BU153" i="12"/>
  <c r="BS153" i="12"/>
  <c r="BQ153" i="12"/>
  <c r="BO153" i="12"/>
  <c r="BM153" i="12"/>
  <c r="BK153" i="12"/>
  <c r="BI153" i="12"/>
  <c r="BG153" i="12"/>
  <c r="BE153" i="12"/>
  <c r="BC153" i="12"/>
  <c r="BA153" i="12"/>
  <c r="AY153" i="12"/>
  <c r="AW153" i="12"/>
  <c r="AU153" i="12"/>
  <c r="AS153" i="12"/>
  <c r="AQ153" i="12"/>
  <c r="AO153" i="12"/>
  <c r="AM153" i="12"/>
  <c r="AK153" i="12"/>
  <c r="AI153" i="12"/>
  <c r="AG153" i="12"/>
  <c r="AE153" i="12"/>
  <c r="AC153" i="12"/>
  <c r="AA153" i="12"/>
  <c r="Y153" i="12"/>
  <c r="W153" i="12"/>
  <c r="U153" i="12"/>
  <c r="S153" i="12"/>
  <c r="Q153" i="12"/>
  <c r="O153" i="12"/>
  <c r="M153" i="12"/>
  <c r="K153" i="12"/>
  <c r="I153" i="12"/>
  <c r="G153" i="12"/>
  <c r="E153" i="12"/>
  <c r="FG152" i="12"/>
  <c r="FE152" i="12"/>
  <c r="FC152" i="12"/>
  <c r="FA152" i="12"/>
  <c r="EY152" i="12"/>
  <c r="EW152" i="12"/>
  <c r="EU152" i="12"/>
  <c r="ES152" i="12"/>
  <c r="EQ152" i="12"/>
  <c r="EO152" i="12"/>
  <c r="EM152" i="12"/>
  <c r="EK152" i="12"/>
  <c r="EI152" i="12"/>
  <c r="EG152" i="12"/>
  <c r="EE152" i="12"/>
  <c r="EC152" i="12"/>
  <c r="EA152" i="12"/>
  <c r="DY152" i="12"/>
  <c r="DW152" i="12"/>
  <c r="DU152" i="12"/>
  <c r="DS152" i="12"/>
  <c r="DQ152" i="12"/>
  <c r="DO152" i="12"/>
  <c r="DM152" i="12"/>
  <c r="DK152" i="12"/>
  <c r="DI152" i="12"/>
  <c r="DG152" i="12"/>
  <c r="DE152" i="12"/>
  <c r="DC152" i="12"/>
  <c r="DA152" i="12"/>
  <c r="CY152" i="12"/>
  <c r="CW152" i="12"/>
  <c r="CU152" i="12"/>
  <c r="CS152" i="12"/>
  <c r="CQ152" i="12"/>
  <c r="CO152" i="12"/>
  <c r="CM152" i="12"/>
  <c r="CK152" i="12"/>
  <c r="CI152" i="12"/>
  <c r="CG152" i="12"/>
  <c r="CE152" i="12"/>
  <c r="CC152" i="12"/>
  <c r="CA152" i="12"/>
  <c r="BY152" i="12"/>
  <c r="BW152" i="12"/>
  <c r="BU152" i="12"/>
  <c r="BS152" i="12"/>
  <c r="BQ152" i="12"/>
  <c r="BO152" i="12"/>
  <c r="BM152" i="12"/>
  <c r="BK152" i="12"/>
  <c r="BI152" i="12"/>
  <c r="BG152" i="12"/>
  <c r="BE152" i="12"/>
  <c r="BC152" i="12"/>
  <c r="BA152" i="12"/>
  <c r="AY152" i="12"/>
  <c r="AW152" i="12"/>
  <c r="AU152" i="12"/>
  <c r="AS152" i="12"/>
  <c r="AQ152" i="12"/>
  <c r="AO152" i="12"/>
  <c r="AM152" i="12"/>
  <c r="AK152" i="12"/>
  <c r="AI152" i="12"/>
  <c r="AG152" i="12"/>
  <c r="AE152" i="12"/>
  <c r="AC152" i="12"/>
  <c r="AA152" i="12"/>
  <c r="Y152" i="12"/>
  <c r="W152" i="12"/>
  <c r="U152" i="12"/>
  <c r="S152" i="12"/>
  <c r="Q152" i="12"/>
  <c r="O152" i="12"/>
  <c r="M152" i="12"/>
  <c r="K152" i="12"/>
  <c r="I152" i="12"/>
  <c r="G152" i="12"/>
  <c r="E152" i="12"/>
  <c r="FG151" i="12"/>
  <c r="FE151" i="12"/>
  <c r="FC151" i="12"/>
  <c r="FA151" i="12"/>
  <c r="EY151" i="12"/>
  <c r="EW151" i="12"/>
  <c r="EU151" i="12"/>
  <c r="ES151" i="12"/>
  <c r="EQ151" i="12"/>
  <c r="EO151" i="12"/>
  <c r="EM151" i="12"/>
  <c r="EK151" i="12"/>
  <c r="EI151" i="12"/>
  <c r="EG151" i="12"/>
  <c r="EE151" i="12"/>
  <c r="EC151" i="12"/>
  <c r="EA151" i="12"/>
  <c r="DY151" i="12"/>
  <c r="DW151" i="12"/>
  <c r="DU151" i="12"/>
  <c r="DS151" i="12"/>
  <c r="DQ151" i="12"/>
  <c r="DO151" i="12"/>
  <c r="DM151" i="12"/>
  <c r="DK151" i="12"/>
  <c r="DI151" i="12"/>
  <c r="DG151" i="12"/>
  <c r="DE151" i="12"/>
  <c r="DC151" i="12"/>
  <c r="DA151" i="12"/>
  <c r="CY151" i="12"/>
  <c r="CW151" i="12"/>
  <c r="CU151" i="12"/>
  <c r="CS151" i="12"/>
  <c r="CQ151" i="12"/>
  <c r="CO151" i="12"/>
  <c r="CM151" i="12"/>
  <c r="CK151" i="12"/>
  <c r="CI151" i="12"/>
  <c r="CG151" i="12"/>
  <c r="CE151" i="12"/>
  <c r="CC151" i="12"/>
  <c r="CA151" i="12"/>
  <c r="BY151" i="12"/>
  <c r="BW151" i="12"/>
  <c r="BU151" i="12"/>
  <c r="BS151" i="12"/>
  <c r="BQ151" i="12"/>
  <c r="BO151" i="12"/>
  <c r="BM151" i="12"/>
  <c r="BK151" i="12"/>
  <c r="BI151" i="12"/>
  <c r="BG151" i="12"/>
  <c r="BE151" i="12"/>
  <c r="BC151" i="12"/>
  <c r="BA151" i="12"/>
  <c r="AY151" i="12"/>
  <c r="AW151" i="12"/>
  <c r="AU151" i="12"/>
  <c r="AS151" i="12"/>
  <c r="AQ151" i="12"/>
  <c r="AO151" i="12"/>
  <c r="AM151" i="12"/>
  <c r="AK151" i="12"/>
  <c r="AI151" i="12"/>
  <c r="AG151" i="12"/>
  <c r="AE151" i="12"/>
  <c r="AC151" i="12"/>
  <c r="AA151" i="12"/>
  <c r="Y151" i="12"/>
  <c r="W151" i="12"/>
  <c r="U151" i="12"/>
  <c r="S151" i="12"/>
  <c r="Q151" i="12"/>
  <c r="O151" i="12"/>
  <c r="M151" i="12"/>
  <c r="K151" i="12"/>
  <c r="I151" i="12"/>
  <c r="G151" i="12"/>
  <c r="E151" i="12"/>
  <c r="FG150" i="12"/>
  <c r="FE150" i="12"/>
  <c r="FC150" i="12"/>
  <c r="FA150" i="12"/>
  <c r="EY150" i="12"/>
  <c r="EW150" i="12"/>
  <c r="EU150" i="12"/>
  <c r="ES150" i="12"/>
  <c r="EQ150" i="12"/>
  <c r="EO150" i="12"/>
  <c r="EM150" i="12"/>
  <c r="EK150" i="12"/>
  <c r="EI150" i="12"/>
  <c r="EG150" i="12"/>
  <c r="EE150" i="12"/>
  <c r="EC150" i="12"/>
  <c r="EA150" i="12"/>
  <c r="DY150" i="12"/>
  <c r="DW150" i="12"/>
  <c r="DU150" i="12"/>
  <c r="DS150" i="12"/>
  <c r="DQ150" i="12"/>
  <c r="DO150" i="12"/>
  <c r="DM150" i="12"/>
  <c r="DK150" i="12"/>
  <c r="DI150" i="12"/>
  <c r="DG150" i="12"/>
  <c r="DE150" i="12"/>
  <c r="DC150" i="12"/>
  <c r="DA150" i="12"/>
  <c r="CY150" i="12"/>
  <c r="CW150" i="12"/>
  <c r="CU150" i="12"/>
  <c r="CS150" i="12"/>
  <c r="CQ150" i="12"/>
  <c r="CO150" i="12"/>
  <c r="CM150" i="12"/>
  <c r="CK150" i="12"/>
  <c r="CI150" i="12"/>
  <c r="CG150" i="12"/>
  <c r="CE150" i="12"/>
  <c r="CC150" i="12"/>
  <c r="CA150" i="12"/>
  <c r="BY150" i="12"/>
  <c r="BW150" i="12"/>
  <c r="BU150" i="12"/>
  <c r="BS150" i="12"/>
  <c r="BQ150" i="12"/>
  <c r="BO150" i="12"/>
  <c r="BM150" i="12"/>
  <c r="BK150" i="12"/>
  <c r="BI150" i="12"/>
  <c r="BG150" i="12"/>
  <c r="BE150" i="12"/>
  <c r="BC150" i="12"/>
  <c r="BA150" i="12"/>
  <c r="AY150" i="12"/>
  <c r="AW150" i="12"/>
  <c r="AU150" i="12"/>
  <c r="AS150" i="12"/>
  <c r="AQ150" i="12"/>
  <c r="AO150" i="12"/>
  <c r="AM150" i="12"/>
  <c r="AK150" i="12"/>
  <c r="AI150" i="12"/>
  <c r="AG150" i="12"/>
  <c r="AE150" i="12"/>
  <c r="AC150" i="12"/>
  <c r="AA150" i="12"/>
  <c r="Y150" i="12"/>
  <c r="W150" i="12"/>
  <c r="U150" i="12"/>
  <c r="S150" i="12"/>
  <c r="Q150" i="12"/>
  <c r="O150" i="12"/>
  <c r="M150" i="12"/>
  <c r="K150" i="12"/>
  <c r="I150" i="12"/>
  <c r="G150" i="12"/>
  <c r="E150" i="12"/>
  <c r="FG149" i="12"/>
  <c r="FE149" i="12"/>
  <c r="FC149" i="12"/>
  <c r="FA149" i="12"/>
  <c r="EY149" i="12"/>
  <c r="EW149" i="12"/>
  <c r="EU149" i="12"/>
  <c r="ES149" i="12"/>
  <c r="EQ149" i="12"/>
  <c r="EO149" i="12"/>
  <c r="EM149" i="12"/>
  <c r="EK149" i="12"/>
  <c r="EI149" i="12"/>
  <c r="EG149" i="12"/>
  <c r="EE149" i="12"/>
  <c r="EC149" i="12"/>
  <c r="EA149" i="12"/>
  <c r="DY149" i="12"/>
  <c r="DW149" i="12"/>
  <c r="DU149" i="12"/>
  <c r="DS149" i="12"/>
  <c r="DQ149" i="12"/>
  <c r="DO149" i="12"/>
  <c r="DM149" i="12"/>
  <c r="DK149" i="12"/>
  <c r="DI149" i="12"/>
  <c r="DG149" i="12"/>
  <c r="DE149" i="12"/>
  <c r="DC149" i="12"/>
  <c r="DA149" i="12"/>
  <c r="CY149" i="12"/>
  <c r="CW149" i="12"/>
  <c r="CU149" i="12"/>
  <c r="CS149" i="12"/>
  <c r="CQ149" i="12"/>
  <c r="CO149" i="12"/>
  <c r="CM149" i="12"/>
  <c r="CK149" i="12"/>
  <c r="CI149" i="12"/>
  <c r="CG149" i="12"/>
  <c r="CE149" i="12"/>
  <c r="CC149" i="12"/>
  <c r="CA149" i="12"/>
  <c r="BY149" i="12"/>
  <c r="BW149" i="12"/>
  <c r="BU149" i="12"/>
  <c r="BS149" i="12"/>
  <c r="BQ149" i="12"/>
  <c r="BO149" i="12"/>
  <c r="BM149" i="12"/>
  <c r="BK149" i="12"/>
  <c r="BI149" i="12"/>
  <c r="BG149" i="12"/>
  <c r="BE149" i="12"/>
  <c r="BC149" i="12"/>
  <c r="BA149" i="12"/>
  <c r="AY149" i="12"/>
  <c r="AW149" i="12"/>
  <c r="AU149" i="12"/>
  <c r="AS149" i="12"/>
  <c r="AQ149" i="12"/>
  <c r="AO149" i="12"/>
  <c r="AM149" i="12"/>
  <c r="AK149" i="12"/>
  <c r="AI149" i="12"/>
  <c r="AG149" i="12"/>
  <c r="AE149" i="12"/>
  <c r="AC149" i="12"/>
  <c r="AA149" i="12"/>
  <c r="Y149" i="12"/>
  <c r="W149" i="12"/>
  <c r="U149" i="12"/>
  <c r="S149" i="12"/>
  <c r="Q149" i="12"/>
  <c r="O149" i="12"/>
  <c r="M149" i="12"/>
  <c r="K149" i="12"/>
  <c r="I149" i="12"/>
  <c r="G149" i="12"/>
  <c r="E149" i="12"/>
  <c r="FG148" i="12"/>
  <c r="FE148" i="12"/>
  <c r="FC148" i="12"/>
  <c r="FA148" i="12"/>
  <c r="EY148" i="12"/>
  <c r="EW148" i="12"/>
  <c r="EU148" i="12"/>
  <c r="ES148" i="12"/>
  <c r="EQ148" i="12"/>
  <c r="EO148" i="12"/>
  <c r="EM148" i="12"/>
  <c r="EK148" i="12"/>
  <c r="EI148" i="12"/>
  <c r="EG148" i="12"/>
  <c r="EE148" i="12"/>
  <c r="EC148" i="12"/>
  <c r="EA148" i="12"/>
  <c r="DY148" i="12"/>
  <c r="DW148" i="12"/>
  <c r="DU148" i="12"/>
  <c r="DS148" i="12"/>
  <c r="DQ148" i="12"/>
  <c r="DO148" i="12"/>
  <c r="DM148" i="12"/>
  <c r="DK148" i="12"/>
  <c r="DI148" i="12"/>
  <c r="DG148" i="12"/>
  <c r="DE148" i="12"/>
  <c r="DC148" i="12"/>
  <c r="DA148" i="12"/>
  <c r="CY148" i="12"/>
  <c r="CW148" i="12"/>
  <c r="CU148" i="12"/>
  <c r="CS148" i="12"/>
  <c r="CQ148" i="12"/>
  <c r="CO148" i="12"/>
  <c r="CM148" i="12"/>
  <c r="CK148" i="12"/>
  <c r="CI148" i="12"/>
  <c r="CG148" i="12"/>
  <c r="CE148" i="12"/>
  <c r="CC148" i="12"/>
  <c r="CA148" i="12"/>
  <c r="BY148" i="12"/>
  <c r="BW148" i="12"/>
  <c r="BU148" i="12"/>
  <c r="BS148" i="12"/>
  <c r="BQ148" i="12"/>
  <c r="BO148" i="12"/>
  <c r="BM148" i="12"/>
  <c r="BK148" i="12"/>
  <c r="BI148" i="12"/>
  <c r="BG148" i="12"/>
  <c r="BE148" i="12"/>
  <c r="BC148" i="12"/>
  <c r="BA148" i="12"/>
  <c r="AY148" i="12"/>
  <c r="AW148" i="12"/>
  <c r="AU148" i="12"/>
  <c r="AS148" i="12"/>
  <c r="AQ148" i="12"/>
  <c r="AO148" i="12"/>
  <c r="AM148" i="12"/>
  <c r="AK148" i="12"/>
  <c r="AI148" i="12"/>
  <c r="AG148" i="12"/>
  <c r="AE148" i="12"/>
  <c r="AC148" i="12"/>
  <c r="AA148" i="12"/>
  <c r="Y148" i="12"/>
  <c r="W148" i="12"/>
  <c r="U148" i="12"/>
  <c r="S148" i="12"/>
  <c r="Q148" i="12"/>
  <c r="O148" i="12"/>
  <c r="M148" i="12"/>
  <c r="K148" i="12"/>
  <c r="I148" i="12"/>
  <c r="G148" i="12"/>
  <c r="E148" i="12"/>
  <c r="FG147" i="12"/>
  <c r="FE147" i="12"/>
  <c r="FC147" i="12"/>
  <c r="FA147" i="12"/>
  <c r="EY147" i="12"/>
  <c r="EW147" i="12"/>
  <c r="EU147" i="12"/>
  <c r="ES147" i="12"/>
  <c r="EQ147" i="12"/>
  <c r="EO147" i="12"/>
  <c r="EM147" i="12"/>
  <c r="EK147" i="12"/>
  <c r="EI147" i="12"/>
  <c r="EG147" i="12"/>
  <c r="EE147" i="12"/>
  <c r="EC147" i="12"/>
  <c r="EA147" i="12"/>
  <c r="DY147" i="12"/>
  <c r="DW147" i="12"/>
  <c r="DU147" i="12"/>
  <c r="DS147" i="12"/>
  <c r="DQ147" i="12"/>
  <c r="DO147" i="12"/>
  <c r="DM147" i="12"/>
  <c r="DK147" i="12"/>
  <c r="DI147" i="12"/>
  <c r="DG147" i="12"/>
  <c r="DE147" i="12"/>
  <c r="DC147" i="12"/>
  <c r="DA147" i="12"/>
  <c r="CY147" i="12"/>
  <c r="CW147" i="12"/>
  <c r="CU147" i="12"/>
  <c r="CS147" i="12"/>
  <c r="CQ147" i="12"/>
  <c r="CO147" i="12"/>
  <c r="CM147" i="12"/>
  <c r="CK147" i="12"/>
  <c r="CI147" i="12"/>
  <c r="CG147" i="12"/>
  <c r="CE147" i="12"/>
  <c r="CC147" i="12"/>
  <c r="CA147" i="12"/>
  <c r="BY147" i="12"/>
  <c r="BW147" i="12"/>
  <c r="BU147" i="12"/>
  <c r="BS147" i="12"/>
  <c r="BQ147" i="12"/>
  <c r="BO147" i="12"/>
  <c r="BM147" i="12"/>
  <c r="BK147" i="12"/>
  <c r="BI147" i="12"/>
  <c r="BG147" i="12"/>
  <c r="BE147" i="12"/>
  <c r="BC147" i="12"/>
  <c r="BA147" i="12"/>
  <c r="AY147" i="12"/>
  <c r="AW147" i="12"/>
  <c r="AU147" i="12"/>
  <c r="AS147" i="12"/>
  <c r="AQ147" i="12"/>
  <c r="AO147" i="12"/>
  <c r="AM147" i="12"/>
  <c r="AK147" i="12"/>
  <c r="AI147" i="12"/>
  <c r="AG147" i="12"/>
  <c r="AE147" i="12"/>
  <c r="AC147" i="12"/>
  <c r="AA147" i="12"/>
  <c r="Y147" i="12"/>
  <c r="W147" i="12"/>
  <c r="U147" i="12"/>
  <c r="S147" i="12"/>
  <c r="Q147" i="12"/>
  <c r="O147" i="12"/>
  <c r="M147" i="12"/>
  <c r="K147" i="12"/>
  <c r="I147" i="12"/>
  <c r="G147" i="12"/>
  <c r="E147" i="12"/>
  <c r="FG146" i="12"/>
  <c r="FE146" i="12"/>
  <c r="FC146" i="12"/>
  <c r="FA146" i="12"/>
  <c r="EY146" i="12"/>
  <c r="EW146" i="12"/>
  <c r="EU146" i="12"/>
  <c r="ES146" i="12"/>
  <c r="EQ146" i="12"/>
  <c r="EO146" i="12"/>
  <c r="EM146" i="12"/>
  <c r="EK146" i="12"/>
  <c r="EI146" i="12"/>
  <c r="EG146" i="12"/>
  <c r="EE146" i="12"/>
  <c r="EC146" i="12"/>
  <c r="EA146" i="12"/>
  <c r="DY146" i="12"/>
  <c r="DW146" i="12"/>
  <c r="DU146" i="12"/>
  <c r="DS146" i="12"/>
  <c r="DQ146" i="12"/>
  <c r="DO146" i="12"/>
  <c r="DM146" i="12"/>
  <c r="DK146" i="12"/>
  <c r="DI146" i="12"/>
  <c r="DG146" i="12"/>
  <c r="DE146" i="12"/>
  <c r="DC146" i="12"/>
  <c r="DA146" i="12"/>
  <c r="CY146" i="12"/>
  <c r="CW146" i="12"/>
  <c r="CU146" i="12"/>
  <c r="CS146" i="12"/>
  <c r="CQ146" i="12"/>
  <c r="CO146" i="12"/>
  <c r="CM146" i="12"/>
  <c r="CK146" i="12"/>
  <c r="CI146" i="12"/>
  <c r="CG146" i="12"/>
  <c r="CE146" i="12"/>
  <c r="CC146" i="12"/>
  <c r="CA146" i="12"/>
  <c r="BY146" i="12"/>
  <c r="BW146" i="12"/>
  <c r="BU146" i="12"/>
  <c r="BS146" i="12"/>
  <c r="BQ146" i="12"/>
  <c r="BO146" i="12"/>
  <c r="BM146" i="12"/>
  <c r="BK146" i="12"/>
  <c r="BI146" i="12"/>
  <c r="BG146" i="12"/>
  <c r="BE146" i="12"/>
  <c r="BC146" i="12"/>
  <c r="BA146" i="12"/>
  <c r="AY146" i="12"/>
  <c r="AW146" i="12"/>
  <c r="AU146" i="12"/>
  <c r="AS146" i="12"/>
  <c r="AQ146" i="12"/>
  <c r="AO146" i="12"/>
  <c r="AM146" i="12"/>
  <c r="AK146" i="12"/>
  <c r="AI146" i="12"/>
  <c r="AG146" i="12"/>
  <c r="AE146" i="12"/>
  <c r="AC146" i="12"/>
  <c r="AA146" i="12"/>
  <c r="Y146" i="12"/>
  <c r="W146" i="12"/>
  <c r="U146" i="12"/>
  <c r="S146" i="12"/>
  <c r="Q146" i="12"/>
  <c r="O146" i="12"/>
  <c r="M146" i="12"/>
  <c r="K146" i="12"/>
  <c r="I146" i="12"/>
  <c r="G146" i="12"/>
  <c r="E146" i="12"/>
  <c r="FG145" i="12"/>
  <c r="FE145" i="12"/>
  <c r="FC145" i="12"/>
  <c r="FA145" i="12"/>
  <c r="EY145" i="12"/>
  <c r="EW145" i="12"/>
  <c r="EU145" i="12"/>
  <c r="ES145" i="12"/>
  <c r="EQ145" i="12"/>
  <c r="EO145" i="12"/>
  <c r="EM145" i="12"/>
  <c r="EK145" i="12"/>
  <c r="EI145" i="12"/>
  <c r="EG145" i="12"/>
  <c r="EE145" i="12"/>
  <c r="EC145" i="12"/>
  <c r="EA145" i="12"/>
  <c r="DY145" i="12"/>
  <c r="DW145" i="12"/>
  <c r="DU145" i="12"/>
  <c r="DS145" i="12"/>
  <c r="DQ145" i="12"/>
  <c r="DO145" i="12"/>
  <c r="DM145" i="12"/>
  <c r="DK145" i="12"/>
  <c r="DI145" i="12"/>
  <c r="DG145" i="12"/>
  <c r="DE145" i="12"/>
  <c r="DC145" i="12"/>
  <c r="DA145" i="12"/>
  <c r="CY145" i="12"/>
  <c r="CW145" i="12"/>
  <c r="CU145" i="12"/>
  <c r="CS145" i="12"/>
  <c r="CQ145" i="12"/>
  <c r="CO145" i="12"/>
  <c r="CM145" i="12"/>
  <c r="CK145" i="12"/>
  <c r="CI145" i="12"/>
  <c r="CG145" i="12"/>
  <c r="CE145" i="12"/>
  <c r="CC145" i="12"/>
  <c r="CA145" i="12"/>
  <c r="BY145" i="12"/>
  <c r="BW145" i="12"/>
  <c r="BU145" i="12"/>
  <c r="BS145" i="12"/>
  <c r="BQ145" i="12"/>
  <c r="BO145" i="12"/>
  <c r="BM145" i="12"/>
  <c r="BK145" i="12"/>
  <c r="BI145" i="12"/>
  <c r="BG145" i="12"/>
  <c r="BE145" i="12"/>
  <c r="BC145" i="12"/>
  <c r="BA145" i="12"/>
  <c r="AY145" i="12"/>
  <c r="AW145" i="12"/>
  <c r="AU145" i="12"/>
  <c r="AS145" i="12"/>
  <c r="AQ145" i="12"/>
  <c r="AO145" i="12"/>
  <c r="AM145" i="12"/>
  <c r="AK145" i="12"/>
  <c r="AI145" i="12"/>
  <c r="AG145" i="12"/>
  <c r="AE145" i="12"/>
  <c r="AC145" i="12"/>
  <c r="AA145" i="12"/>
  <c r="Y145" i="12"/>
  <c r="W145" i="12"/>
  <c r="U145" i="12"/>
  <c r="S145" i="12"/>
  <c r="Q145" i="12"/>
  <c r="O145" i="12"/>
  <c r="M145" i="12"/>
  <c r="K145" i="12"/>
  <c r="I145" i="12"/>
  <c r="G145" i="12"/>
  <c r="E145" i="12"/>
  <c r="FG144" i="12"/>
  <c r="FE144" i="12"/>
  <c r="FC144" i="12"/>
  <c r="FA144" i="12"/>
  <c r="EY144" i="12"/>
  <c r="EW144" i="12"/>
  <c r="EU144" i="12"/>
  <c r="ES144" i="12"/>
  <c r="EQ144" i="12"/>
  <c r="EO144" i="12"/>
  <c r="EM144" i="12"/>
  <c r="EK144" i="12"/>
  <c r="EI144" i="12"/>
  <c r="EG144" i="12"/>
  <c r="EE144" i="12"/>
  <c r="EC144" i="12"/>
  <c r="EA144" i="12"/>
  <c r="DY144" i="12"/>
  <c r="DW144" i="12"/>
  <c r="DU144" i="12"/>
  <c r="DS144" i="12"/>
  <c r="DQ144" i="12"/>
  <c r="DO144" i="12"/>
  <c r="DM144" i="12"/>
  <c r="DK144" i="12"/>
  <c r="DI144" i="12"/>
  <c r="DG144" i="12"/>
  <c r="DE144" i="12"/>
  <c r="DC144" i="12"/>
  <c r="DA144" i="12"/>
  <c r="CY144" i="12"/>
  <c r="CW144" i="12"/>
  <c r="CU144" i="12"/>
  <c r="CS144" i="12"/>
  <c r="CQ144" i="12"/>
  <c r="CO144" i="12"/>
  <c r="CM144" i="12"/>
  <c r="CK144" i="12"/>
  <c r="CI144" i="12"/>
  <c r="CG144" i="12"/>
  <c r="CE144" i="12"/>
  <c r="CC144" i="12"/>
  <c r="CA144" i="12"/>
  <c r="BY144" i="12"/>
  <c r="BW144" i="12"/>
  <c r="BU144" i="12"/>
  <c r="BS144" i="12"/>
  <c r="BQ144" i="12"/>
  <c r="BO144" i="12"/>
  <c r="BM144" i="12"/>
  <c r="BK144" i="12"/>
  <c r="BI144" i="12"/>
  <c r="BG144" i="12"/>
  <c r="BE144" i="12"/>
  <c r="BC144" i="12"/>
  <c r="BA144" i="12"/>
  <c r="AY144" i="12"/>
  <c r="AW144" i="12"/>
  <c r="AU144" i="12"/>
  <c r="AS144" i="12"/>
  <c r="AQ144" i="12"/>
  <c r="AO144" i="12"/>
  <c r="AM144" i="12"/>
  <c r="AK144" i="12"/>
  <c r="AI144" i="12"/>
  <c r="AG144" i="12"/>
  <c r="AE144" i="12"/>
  <c r="AC144" i="12"/>
  <c r="AA144" i="12"/>
  <c r="Y144" i="12"/>
  <c r="W144" i="12"/>
  <c r="U144" i="12"/>
  <c r="S144" i="12"/>
  <c r="Q144" i="12"/>
  <c r="O144" i="12"/>
  <c r="M144" i="12"/>
  <c r="K144" i="12"/>
  <c r="I144" i="12"/>
  <c r="G144" i="12"/>
  <c r="E144" i="12"/>
  <c r="FG143" i="12"/>
  <c r="FE143" i="12"/>
  <c r="FC143" i="12"/>
  <c r="FA143" i="12"/>
  <c r="EY143" i="12"/>
  <c r="EW143" i="12"/>
  <c r="EU143" i="12"/>
  <c r="ES143" i="12"/>
  <c r="EQ143" i="12"/>
  <c r="EO143" i="12"/>
  <c r="EM143" i="12"/>
  <c r="EK143" i="12"/>
  <c r="EI143" i="12"/>
  <c r="EG143" i="12"/>
  <c r="EE143" i="12"/>
  <c r="EC143" i="12"/>
  <c r="EA143" i="12"/>
  <c r="DY143" i="12"/>
  <c r="DW143" i="12"/>
  <c r="DU143" i="12"/>
  <c r="DS143" i="12"/>
  <c r="DQ143" i="12"/>
  <c r="DO143" i="12"/>
  <c r="DM143" i="12"/>
  <c r="DK143" i="12"/>
  <c r="DI143" i="12"/>
  <c r="DG143" i="12"/>
  <c r="DE143" i="12"/>
  <c r="DC143" i="12"/>
  <c r="DA143" i="12"/>
  <c r="CY143" i="12"/>
  <c r="CW143" i="12"/>
  <c r="CU143" i="12"/>
  <c r="CS143" i="12"/>
  <c r="CQ143" i="12"/>
  <c r="CO143" i="12"/>
  <c r="CM143" i="12"/>
  <c r="CK143" i="12"/>
  <c r="CI143" i="12"/>
  <c r="CG143" i="12"/>
  <c r="CE143" i="12"/>
  <c r="CC143" i="12"/>
  <c r="CA143" i="12"/>
  <c r="BY143" i="12"/>
  <c r="BW143" i="12"/>
  <c r="BU143" i="12"/>
  <c r="BS143" i="12"/>
  <c r="BQ143" i="12"/>
  <c r="BO143" i="12"/>
  <c r="BM143" i="12"/>
  <c r="BK143" i="12"/>
  <c r="BI143" i="12"/>
  <c r="BG143" i="12"/>
  <c r="BE143" i="12"/>
  <c r="BC143" i="12"/>
  <c r="BA143" i="12"/>
  <c r="AY143" i="12"/>
  <c r="AW143" i="12"/>
  <c r="AU143" i="12"/>
  <c r="AS143" i="12"/>
  <c r="AQ143" i="12"/>
  <c r="AO143" i="12"/>
  <c r="AM143" i="12"/>
  <c r="AK143" i="12"/>
  <c r="AI143" i="12"/>
  <c r="AG143" i="12"/>
  <c r="AE143" i="12"/>
  <c r="AC143" i="12"/>
  <c r="AA143" i="12"/>
  <c r="Y143" i="12"/>
  <c r="W143" i="12"/>
  <c r="U143" i="12"/>
  <c r="S143" i="12"/>
  <c r="Q143" i="12"/>
  <c r="O143" i="12"/>
  <c r="M143" i="12"/>
  <c r="K143" i="12"/>
  <c r="I143" i="12"/>
  <c r="G143" i="12"/>
  <c r="E143" i="12"/>
  <c r="FG142" i="12"/>
  <c r="FE142" i="12"/>
  <c r="FC142" i="12"/>
  <c r="FA142" i="12"/>
  <c r="EY142" i="12"/>
  <c r="EW142" i="12"/>
  <c r="EU142" i="12"/>
  <c r="ES142" i="12"/>
  <c r="EQ142" i="12"/>
  <c r="EO142" i="12"/>
  <c r="EM142" i="12"/>
  <c r="EK142" i="12"/>
  <c r="EI142" i="12"/>
  <c r="EG142" i="12"/>
  <c r="EE142" i="12"/>
  <c r="EC142" i="12"/>
  <c r="EA142" i="12"/>
  <c r="DY142" i="12"/>
  <c r="DW142" i="12"/>
  <c r="DU142" i="12"/>
  <c r="DS142" i="12"/>
  <c r="DQ142" i="12"/>
  <c r="DO142" i="12"/>
  <c r="DM142" i="12"/>
  <c r="DK142" i="12"/>
  <c r="DI142" i="12"/>
  <c r="DG142" i="12"/>
  <c r="DE142" i="12"/>
  <c r="DC142" i="12"/>
  <c r="DA142" i="12"/>
  <c r="CY142" i="12"/>
  <c r="CW142" i="12"/>
  <c r="CU142" i="12"/>
  <c r="CS142" i="12"/>
  <c r="CQ142" i="12"/>
  <c r="CO142" i="12"/>
  <c r="CM142" i="12"/>
  <c r="CK142" i="12"/>
  <c r="CI142" i="12"/>
  <c r="CG142" i="12"/>
  <c r="CE142" i="12"/>
  <c r="CC142" i="12"/>
  <c r="CA142" i="12"/>
  <c r="BY142" i="12"/>
  <c r="BW142" i="12"/>
  <c r="BU142" i="12"/>
  <c r="BS142" i="12"/>
  <c r="BQ142" i="12"/>
  <c r="BO142" i="12"/>
  <c r="BM142" i="12"/>
  <c r="BK142" i="12"/>
  <c r="BI142" i="12"/>
  <c r="BG142" i="12"/>
  <c r="BE142" i="12"/>
  <c r="BC142" i="12"/>
  <c r="BA142" i="12"/>
  <c r="AY142" i="12"/>
  <c r="AW142" i="12"/>
  <c r="AU142" i="12"/>
  <c r="AS142" i="12"/>
  <c r="AQ142" i="12"/>
  <c r="AO142" i="12"/>
  <c r="AM142" i="12"/>
  <c r="AK142" i="12"/>
  <c r="AI142" i="12"/>
  <c r="AG142" i="12"/>
  <c r="AE142" i="12"/>
  <c r="AC142" i="12"/>
  <c r="AA142" i="12"/>
  <c r="Y142" i="12"/>
  <c r="W142" i="12"/>
  <c r="U142" i="12"/>
  <c r="S142" i="12"/>
  <c r="Q142" i="12"/>
  <c r="O142" i="12"/>
  <c r="M142" i="12"/>
  <c r="K142" i="12"/>
  <c r="I142" i="12"/>
  <c r="G142" i="12"/>
  <c r="E142" i="12"/>
  <c r="FG141" i="12"/>
  <c r="FE141" i="12"/>
  <c r="FC141" i="12"/>
  <c r="FA141" i="12"/>
  <c r="EY141" i="12"/>
  <c r="EW141" i="12"/>
  <c r="EU141" i="12"/>
  <c r="ES141" i="12"/>
  <c r="EQ141" i="12"/>
  <c r="EO141" i="12"/>
  <c r="EM141" i="12"/>
  <c r="EK141" i="12"/>
  <c r="EI141" i="12"/>
  <c r="EG141" i="12"/>
  <c r="EE141" i="12"/>
  <c r="EC141" i="12"/>
  <c r="EA141" i="12"/>
  <c r="DY141" i="12"/>
  <c r="DW141" i="12"/>
  <c r="DU141" i="12"/>
  <c r="DS141" i="12"/>
  <c r="DQ141" i="12"/>
  <c r="DO141" i="12"/>
  <c r="DM141" i="12"/>
  <c r="DK141" i="12"/>
  <c r="DI141" i="12"/>
  <c r="DG141" i="12"/>
  <c r="DE141" i="12"/>
  <c r="DC141" i="12"/>
  <c r="DA141" i="12"/>
  <c r="CY141" i="12"/>
  <c r="CW141" i="12"/>
  <c r="CU141" i="12"/>
  <c r="CS141" i="12"/>
  <c r="CQ141" i="12"/>
  <c r="CO141" i="12"/>
  <c r="CM141" i="12"/>
  <c r="CK141" i="12"/>
  <c r="CI141" i="12"/>
  <c r="CG141" i="12"/>
  <c r="CE141" i="12"/>
  <c r="CC141" i="12"/>
  <c r="CA141" i="12"/>
  <c r="BY141" i="12"/>
  <c r="BW141" i="12"/>
  <c r="BU141" i="12"/>
  <c r="BS141" i="12"/>
  <c r="BQ141" i="12"/>
  <c r="BO141" i="12"/>
  <c r="BM141" i="12"/>
  <c r="BK141" i="12"/>
  <c r="BI141" i="12"/>
  <c r="BG141" i="12"/>
  <c r="BE141" i="12"/>
  <c r="BC141" i="12"/>
  <c r="BA141" i="12"/>
  <c r="AY141" i="12"/>
  <c r="AW141" i="12"/>
  <c r="AU141" i="12"/>
  <c r="AS141" i="12"/>
  <c r="AQ141" i="12"/>
  <c r="AO141" i="12"/>
  <c r="AM141" i="12"/>
  <c r="AK141" i="12"/>
  <c r="AI141" i="12"/>
  <c r="AG141" i="12"/>
  <c r="AE141" i="12"/>
  <c r="AC141" i="12"/>
  <c r="AA141" i="12"/>
  <c r="Y141" i="12"/>
  <c r="W141" i="12"/>
  <c r="U141" i="12"/>
  <c r="S141" i="12"/>
  <c r="Q141" i="12"/>
  <c r="O141" i="12"/>
  <c r="M141" i="12"/>
  <c r="K141" i="12"/>
  <c r="I141" i="12"/>
  <c r="G141" i="12"/>
  <c r="E141" i="12"/>
  <c r="FG140" i="12"/>
  <c r="FE140" i="12"/>
  <c r="FC140" i="12"/>
  <c r="FA140" i="12"/>
  <c r="EY140" i="12"/>
  <c r="EW140" i="12"/>
  <c r="EU140" i="12"/>
  <c r="ES140" i="12"/>
  <c r="EQ140" i="12"/>
  <c r="EO140" i="12"/>
  <c r="EM140" i="12"/>
  <c r="EK140" i="12"/>
  <c r="EI140" i="12"/>
  <c r="EG140" i="12"/>
  <c r="EE140" i="12"/>
  <c r="EC140" i="12"/>
  <c r="EA140" i="12"/>
  <c r="DY140" i="12"/>
  <c r="DW140" i="12"/>
  <c r="DU140" i="12"/>
  <c r="DS140" i="12"/>
  <c r="DQ140" i="12"/>
  <c r="DO140" i="12"/>
  <c r="DM140" i="12"/>
  <c r="DK140" i="12"/>
  <c r="DI140" i="12"/>
  <c r="DG140" i="12"/>
  <c r="DE140" i="12"/>
  <c r="DC140" i="12"/>
  <c r="DA140" i="12"/>
  <c r="CY140" i="12"/>
  <c r="CW140" i="12"/>
  <c r="CU140" i="12"/>
  <c r="CS140" i="12"/>
  <c r="CQ140" i="12"/>
  <c r="CO140" i="12"/>
  <c r="CM140" i="12"/>
  <c r="CK140" i="12"/>
  <c r="CI140" i="12"/>
  <c r="CG140" i="12"/>
  <c r="CE140" i="12"/>
  <c r="CC140" i="12"/>
  <c r="CA140" i="12"/>
  <c r="BY140" i="12"/>
  <c r="BW140" i="12"/>
  <c r="BU140" i="12"/>
  <c r="BS140" i="12"/>
  <c r="BQ140" i="12"/>
  <c r="BO140" i="12"/>
  <c r="BM140" i="12"/>
  <c r="BK140" i="12"/>
  <c r="BI140" i="12"/>
  <c r="BG140" i="12"/>
  <c r="BE140" i="12"/>
  <c r="BC140" i="12"/>
  <c r="BA140" i="12"/>
  <c r="AY140" i="12"/>
  <c r="AW140" i="12"/>
  <c r="AU140" i="12"/>
  <c r="AS140" i="12"/>
  <c r="AQ140" i="12"/>
  <c r="AO140" i="12"/>
  <c r="AM140" i="12"/>
  <c r="AK140" i="12"/>
  <c r="AI140" i="12"/>
  <c r="AG140" i="12"/>
  <c r="AE140" i="12"/>
  <c r="AC140" i="12"/>
  <c r="AA140" i="12"/>
  <c r="Y140" i="12"/>
  <c r="W140" i="12"/>
  <c r="U140" i="12"/>
  <c r="S140" i="12"/>
  <c r="Q140" i="12"/>
  <c r="O140" i="12"/>
  <c r="M140" i="12"/>
  <c r="K140" i="12"/>
  <c r="I140" i="12"/>
  <c r="G140" i="12"/>
  <c r="E140" i="12"/>
  <c r="FG139" i="12"/>
  <c r="FE139" i="12"/>
  <c r="FC139" i="12"/>
  <c r="FA139" i="12"/>
  <c r="EY139" i="12"/>
  <c r="EW139" i="12"/>
  <c r="EU139" i="12"/>
  <c r="ES139" i="12"/>
  <c r="EQ139" i="12"/>
  <c r="EO139" i="12"/>
  <c r="EM139" i="12"/>
  <c r="EK139" i="12"/>
  <c r="EI139" i="12"/>
  <c r="EG139" i="12"/>
  <c r="EE139" i="12"/>
  <c r="EC139" i="12"/>
  <c r="EA139" i="12"/>
  <c r="DY139" i="12"/>
  <c r="DW139" i="12"/>
  <c r="DU139" i="12"/>
  <c r="DS139" i="12"/>
  <c r="DQ139" i="12"/>
  <c r="DO139" i="12"/>
  <c r="DM139" i="12"/>
  <c r="DK139" i="12"/>
  <c r="DI139" i="12"/>
  <c r="DG139" i="12"/>
  <c r="DE139" i="12"/>
  <c r="DC139" i="12"/>
  <c r="DA139" i="12"/>
  <c r="CY139" i="12"/>
  <c r="CW139" i="12"/>
  <c r="CU139" i="12"/>
  <c r="CS139" i="12"/>
  <c r="CQ139" i="12"/>
  <c r="CO139" i="12"/>
  <c r="CM139" i="12"/>
  <c r="CK139" i="12"/>
  <c r="CI139" i="12"/>
  <c r="CG139" i="12"/>
  <c r="CE139" i="12"/>
  <c r="CC139" i="12"/>
  <c r="CA139" i="12"/>
  <c r="BY139" i="12"/>
  <c r="BW139" i="12"/>
  <c r="BU139" i="12"/>
  <c r="BS139" i="12"/>
  <c r="BQ139" i="12"/>
  <c r="BO139" i="12"/>
  <c r="BM139" i="12"/>
  <c r="BK139" i="12"/>
  <c r="BI139" i="12"/>
  <c r="BG139" i="12"/>
  <c r="BE139" i="12"/>
  <c r="BC139" i="12"/>
  <c r="BA139" i="12"/>
  <c r="AY139" i="12"/>
  <c r="AW139" i="12"/>
  <c r="AU139" i="12"/>
  <c r="AS139" i="12"/>
  <c r="AQ139" i="12"/>
  <c r="AO139" i="12"/>
  <c r="AM139" i="12"/>
  <c r="AK139" i="12"/>
  <c r="AI139" i="12"/>
  <c r="AG139" i="12"/>
  <c r="AE139" i="12"/>
  <c r="AC139" i="12"/>
  <c r="AA139" i="12"/>
  <c r="Y139" i="12"/>
  <c r="W139" i="12"/>
  <c r="U139" i="12"/>
  <c r="S139" i="12"/>
  <c r="Q139" i="12"/>
  <c r="O139" i="12"/>
  <c r="M139" i="12"/>
  <c r="K139" i="12"/>
  <c r="I139" i="12"/>
  <c r="G139" i="12"/>
  <c r="E139" i="12"/>
  <c r="FG138" i="12"/>
  <c r="FE138" i="12"/>
  <c r="FC138" i="12"/>
  <c r="FA138" i="12"/>
  <c r="EY138" i="12"/>
  <c r="EW138" i="12"/>
  <c r="EU138" i="12"/>
  <c r="ES138" i="12"/>
  <c r="EQ138" i="12"/>
  <c r="EO138" i="12"/>
  <c r="EM138" i="12"/>
  <c r="EK138" i="12"/>
  <c r="EI138" i="12"/>
  <c r="EG138" i="12"/>
  <c r="EE138" i="12"/>
  <c r="EC138" i="12"/>
  <c r="EA138" i="12"/>
  <c r="DY138" i="12"/>
  <c r="DW138" i="12"/>
  <c r="DU138" i="12"/>
  <c r="DS138" i="12"/>
  <c r="DQ138" i="12"/>
  <c r="DO138" i="12"/>
  <c r="DM138" i="12"/>
  <c r="DK138" i="12"/>
  <c r="DI138" i="12"/>
  <c r="DG138" i="12"/>
  <c r="DE138" i="12"/>
  <c r="DC138" i="12"/>
  <c r="DA138" i="12"/>
  <c r="CY138" i="12"/>
  <c r="CW138" i="12"/>
  <c r="CU138" i="12"/>
  <c r="CS138" i="12"/>
  <c r="CQ138" i="12"/>
  <c r="CO138" i="12"/>
  <c r="CM138" i="12"/>
  <c r="CK138" i="12"/>
  <c r="CI138" i="12"/>
  <c r="CG138" i="12"/>
  <c r="CE138" i="12"/>
  <c r="CC138" i="12"/>
  <c r="CA138" i="12"/>
  <c r="BY138" i="12"/>
  <c r="BW138" i="12"/>
  <c r="BU138" i="12"/>
  <c r="BS138" i="12"/>
  <c r="BQ138" i="12"/>
  <c r="BO138" i="12"/>
  <c r="BM138" i="12"/>
  <c r="BK138" i="12"/>
  <c r="BI138" i="12"/>
  <c r="BG138" i="12"/>
  <c r="BE138" i="12"/>
  <c r="BC138" i="12"/>
  <c r="BA138" i="12"/>
  <c r="AY138" i="12"/>
  <c r="AW138" i="12"/>
  <c r="AU138" i="12"/>
  <c r="AS138" i="12"/>
  <c r="AQ138" i="12"/>
  <c r="AO138" i="12"/>
  <c r="AM138" i="12"/>
  <c r="AK138" i="12"/>
  <c r="AI138" i="12"/>
  <c r="AG138" i="12"/>
  <c r="AE138" i="12"/>
  <c r="AC138" i="12"/>
  <c r="AA138" i="12"/>
  <c r="Y138" i="12"/>
  <c r="W138" i="12"/>
  <c r="U138" i="12"/>
  <c r="S138" i="12"/>
  <c r="Q138" i="12"/>
  <c r="O138" i="12"/>
  <c r="M138" i="12"/>
  <c r="K138" i="12"/>
  <c r="I138" i="12"/>
  <c r="G138" i="12"/>
  <c r="E138" i="12"/>
  <c r="FG137" i="12"/>
  <c r="FE137" i="12"/>
  <c r="FC137" i="12"/>
  <c r="FA137" i="12"/>
  <c r="EY137" i="12"/>
  <c r="EW137" i="12"/>
  <c r="EU137" i="12"/>
  <c r="ES137" i="12"/>
  <c r="EQ137" i="12"/>
  <c r="EO137" i="12"/>
  <c r="EM137" i="12"/>
  <c r="EK137" i="12"/>
  <c r="EI137" i="12"/>
  <c r="EG137" i="12"/>
  <c r="EE137" i="12"/>
  <c r="EC137" i="12"/>
  <c r="EA137" i="12"/>
  <c r="DY137" i="12"/>
  <c r="DW137" i="12"/>
  <c r="DU137" i="12"/>
  <c r="DS137" i="12"/>
  <c r="DQ137" i="12"/>
  <c r="DO137" i="12"/>
  <c r="DM137" i="12"/>
  <c r="DK137" i="12"/>
  <c r="DI137" i="12"/>
  <c r="DG137" i="12"/>
  <c r="DE137" i="12"/>
  <c r="DC137" i="12"/>
  <c r="DA137" i="12"/>
  <c r="CY137" i="12"/>
  <c r="CW137" i="12"/>
  <c r="CU137" i="12"/>
  <c r="CS137" i="12"/>
  <c r="CQ137" i="12"/>
  <c r="CO137" i="12"/>
  <c r="CM137" i="12"/>
  <c r="CK137" i="12"/>
  <c r="CI137" i="12"/>
  <c r="CG137" i="12"/>
  <c r="CE137" i="12"/>
  <c r="CC137" i="12"/>
  <c r="CA137" i="12"/>
  <c r="BY137" i="12"/>
  <c r="BW137" i="12"/>
  <c r="BU137" i="12"/>
  <c r="BS137" i="12"/>
  <c r="BQ137" i="12"/>
  <c r="BO137" i="12"/>
  <c r="BM137" i="12"/>
  <c r="BK137" i="12"/>
  <c r="BI137" i="12"/>
  <c r="BG137" i="12"/>
  <c r="BE137" i="12"/>
  <c r="BC137" i="12"/>
  <c r="BA137" i="12"/>
  <c r="AY137" i="12"/>
  <c r="AW137" i="12"/>
  <c r="AU137" i="12"/>
  <c r="AS137" i="12"/>
  <c r="AQ137" i="12"/>
  <c r="AO137" i="12"/>
  <c r="AM137" i="12"/>
  <c r="AK137" i="12"/>
  <c r="AI137" i="12"/>
  <c r="AG137" i="12"/>
  <c r="AE137" i="12"/>
  <c r="AC137" i="12"/>
  <c r="AA137" i="12"/>
  <c r="Y137" i="12"/>
  <c r="W137" i="12"/>
  <c r="U137" i="12"/>
  <c r="S137" i="12"/>
  <c r="Q137" i="12"/>
  <c r="O137" i="12"/>
  <c r="M137" i="12"/>
  <c r="K137" i="12"/>
  <c r="I137" i="12"/>
  <c r="G137" i="12"/>
  <c r="E137" i="12"/>
  <c r="FG136" i="12"/>
  <c r="FE136" i="12"/>
  <c r="FC136" i="12"/>
  <c r="FA136" i="12"/>
  <c r="EY136" i="12"/>
  <c r="EW136" i="12"/>
  <c r="EU136" i="12"/>
  <c r="ES136" i="12"/>
  <c r="EQ136" i="12"/>
  <c r="EO136" i="12"/>
  <c r="EM136" i="12"/>
  <c r="EK136" i="12"/>
  <c r="EI136" i="12"/>
  <c r="EG136" i="12"/>
  <c r="EE136" i="12"/>
  <c r="EC136" i="12"/>
  <c r="EA136" i="12"/>
  <c r="DY136" i="12"/>
  <c r="DW136" i="12"/>
  <c r="DU136" i="12"/>
  <c r="DS136" i="12"/>
  <c r="DQ136" i="12"/>
  <c r="DO136" i="12"/>
  <c r="DM136" i="12"/>
  <c r="DK136" i="12"/>
  <c r="DI136" i="12"/>
  <c r="DG136" i="12"/>
  <c r="DE136" i="12"/>
  <c r="DC136" i="12"/>
  <c r="DA136" i="12"/>
  <c r="CY136" i="12"/>
  <c r="CW136" i="12"/>
  <c r="CU136" i="12"/>
  <c r="CS136" i="12"/>
  <c r="CQ136" i="12"/>
  <c r="CO136" i="12"/>
  <c r="CM136" i="12"/>
  <c r="CK136" i="12"/>
  <c r="CI136" i="12"/>
  <c r="CG136" i="12"/>
  <c r="CE136" i="12"/>
  <c r="CC136" i="12"/>
  <c r="CA136" i="12"/>
  <c r="BY136" i="12"/>
  <c r="BW136" i="12"/>
  <c r="BU136" i="12"/>
  <c r="BS136" i="12"/>
  <c r="BQ136" i="12"/>
  <c r="BO136" i="12"/>
  <c r="BM136" i="12"/>
  <c r="BK136" i="12"/>
  <c r="BI136" i="12"/>
  <c r="BG136" i="12"/>
  <c r="BE136" i="12"/>
  <c r="BC136" i="12"/>
  <c r="BA136" i="12"/>
  <c r="AY136" i="12"/>
  <c r="AW136" i="12"/>
  <c r="AU136" i="12"/>
  <c r="AS136" i="12"/>
  <c r="AQ136" i="12"/>
  <c r="AO136" i="12"/>
  <c r="AM136" i="12"/>
  <c r="AK136" i="12"/>
  <c r="AI136" i="12"/>
  <c r="AG136" i="12"/>
  <c r="AE136" i="12"/>
  <c r="AC136" i="12"/>
  <c r="AA136" i="12"/>
  <c r="Y136" i="12"/>
  <c r="W136" i="12"/>
  <c r="U136" i="12"/>
  <c r="S136" i="12"/>
  <c r="Q136" i="12"/>
  <c r="O136" i="12"/>
  <c r="M136" i="12"/>
  <c r="K136" i="12"/>
  <c r="I136" i="12"/>
  <c r="G136" i="12"/>
  <c r="E136" i="12"/>
  <c r="FG135" i="12"/>
  <c r="FE135" i="12"/>
  <c r="FC135" i="12"/>
  <c r="FA135" i="12"/>
  <c r="EY135" i="12"/>
  <c r="EW135" i="12"/>
  <c r="EU135" i="12"/>
  <c r="ES135" i="12"/>
  <c r="EQ135" i="12"/>
  <c r="EO135" i="12"/>
  <c r="EM135" i="12"/>
  <c r="EK135" i="12"/>
  <c r="EI135" i="12"/>
  <c r="EG135" i="12"/>
  <c r="EE135" i="12"/>
  <c r="EC135" i="12"/>
  <c r="EA135" i="12"/>
  <c r="DY135" i="12"/>
  <c r="DW135" i="12"/>
  <c r="DU135" i="12"/>
  <c r="DS135" i="12"/>
  <c r="DQ135" i="12"/>
  <c r="DO135" i="12"/>
  <c r="DM135" i="12"/>
  <c r="DK135" i="12"/>
  <c r="DI135" i="12"/>
  <c r="DG135" i="12"/>
  <c r="DE135" i="12"/>
  <c r="DC135" i="12"/>
  <c r="DA135" i="12"/>
  <c r="CY135" i="12"/>
  <c r="CW135" i="12"/>
  <c r="CU135" i="12"/>
  <c r="CS135" i="12"/>
  <c r="CQ135" i="12"/>
  <c r="CO135" i="12"/>
  <c r="CM135" i="12"/>
  <c r="CK135" i="12"/>
  <c r="CI135" i="12"/>
  <c r="CG135" i="12"/>
  <c r="CE135" i="12"/>
  <c r="CC135" i="12"/>
  <c r="CA135" i="12"/>
  <c r="BY135" i="12"/>
  <c r="BW135" i="12"/>
  <c r="BU135" i="12"/>
  <c r="BS135" i="12"/>
  <c r="BQ135" i="12"/>
  <c r="BO135" i="12"/>
  <c r="BM135" i="12"/>
  <c r="BK135" i="12"/>
  <c r="BI135" i="12"/>
  <c r="BG135" i="12"/>
  <c r="BE135" i="12"/>
  <c r="BC135" i="12"/>
  <c r="BA135" i="12"/>
  <c r="AY135" i="12"/>
  <c r="AW135" i="12"/>
  <c r="AU135" i="12"/>
  <c r="AS135" i="12"/>
  <c r="AQ135" i="12"/>
  <c r="AO135" i="12"/>
  <c r="AM135" i="12"/>
  <c r="AK135" i="12"/>
  <c r="AI135" i="12"/>
  <c r="AG135" i="12"/>
  <c r="AE135" i="12"/>
  <c r="AC135" i="12"/>
  <c r="AA135" i="12"/>
  <c r="Y135" i="12"/>
  <c r="W135" i="12"/>
  <c r="U135" i="12"/>
  <c r="S135" i="12"/>
  <c r="Q135" i="12"/>
  <c r="O135" i="12"/>
  <c r="M135" i="12"/>
  <c r="K135" i="12"/>
  <c r="I135" i="12"/>
  <c r="G135" i="12"/>
  <c r="E135" i="12"/>
  <c r="FG134" i="12"/>
  <c r="FE134" i="12"/>
  <c r="FC134" i="12"/>
  <c r="FA134" i="12"/>
  <c r="EY134" i="12"/>
  <c r="EW134" i="12"/>
  <c r="EU134" i="12"/>
  <c r="ES134" i="12"/>
  <c r="EQ134" i="12"/>
  <c r="EO134" i="12"/>
  <c r="EM134" i="12"/>
  <c r="EK134" i="12"/>
  <c r="EI134" i="12"/>
  <c r="EG134" i="12"/>
  <c r="EE134" i="12"/>
  <c r="EC134" i="12"/>
  <c r="EA134" i="12"/>
  <c r="DY134" i="12"/>
  <c r="DW134" i="12"/>
  <c r="DU134" i="12"/>
  <c r="DS134" i="12"/>
  <c r="DQ134" i="12"/>
  <c r="DO134" i="12"/>
  <c r="DM134" i="12"/>
  <c r="DK134" i="12"/>
  <c r="DI134" i="12"/>
  <c r="DG134" i="12"/>
  <c r="DE134" i="12"/>
  <c r="DC134" i="12"/>
  <c r="DA134" i="12"/>
  <c r="CY134" i="12"/>
  <c r="CW134" i="12"/>
  <c r="CU134" i="12"/>
  <c r="CS134" i="12"/>
  <c r="CQ134" i="12"/>
  <c r="CO134" i="12"/>
  <c r="CM134" i="12"/>
  <c r="CK134" i="12"/>
  <c r="CI134" i="12"/>
  <c r="CG134" i="12"/>
  <c r="CE134" i="12"/>
  <c r="CC134" i="12"/>
  <c r="CA134" i="12"/>
  <c r="BY134" i="12"/>
  <c r="BW134" i="12"/>
  <c r="BU134" i="12"/>
  <c r="BS134" i="12"/>
  <c r="BQ134" i="12"/>
  <c r="BO134" i="12"/>
  <c r="BM134" i="12"/>
  <c r="BK134" i="12"/>
  <c r="BI134" i="12"/>
  <c r="BG134" i="12"/>
  <c r="BE134" i="12"/>
  <c r="BC134" i="12"/>
  <c r="BA134" i="12"/>
  <c r="AY134" i="12"/>
  <c r="AW134" i="12"/>
  <c r="AU134" i="12"/>
  <c r="AS134" i="12"/>
  <c r="AQ134" i="12"/>
  <c r="AO134" i="12"/>
  <c r="AM134" i="12"/>
  <c r="AK134" i="12"/>
  <c r="AI134" i="12"/>
  <c r="AG134" i="12"/>
  <c r="AE134" i="12"/>
  <c r="AC134" i="12"/>
  <c r="AA134" i="12"/>
  <c r="Y134" i="12"/>
  <c r="W134" i="12"/>
  <c r="U134" i="12"/>
  <c r="S134" i="12"/>
  <c r="Q134" i="12"/>
  <c r="O134" i="12"/>
  <c r="M134" i="12"/>
  <c r="K134" i="12"/>
  <c r="I134" i="12"/>
  <c r="G134" i="12"/>
  <c r="E134" i="12"/>
  <c r="FG133" i="12"/>
  <c r="FE133" i="12"/>
  <c r="FC133" i="12"/>
  <c r="FA133" i="12"/>
  <c r="EY133" i="12"/>
  <c r="EW133" i="12"/>
  <c r="EU133" i="12"/>
  <c r="ES133" i="12"/>
  <c r="EQ133" i="12"/>
  <c r="EO133" i="12"/>
  <c r="EM133" i="12"/>
  <c r="EK133" i="12"/>
  <c r="EI133" i="12"/>
  <c r="EG133" i="12"/>
  <c r="EE133" i="12"/>
  <c r="EC133" i="12"/>
  <c r="EA133" i="12"/>
  <c r="DY133" i="12"/>
  <c r="DW133" i="12"/>
  <c r="DU133" i="12"/>
  <c r="DS133" i="12"/>
  <c r="DQ133" i="12"/>
  <c r="DO133" i="12"/>
  <c r="DM133" i="12"/>
  <c r="DK133" i="12"/>
  <c r="DI133" i="12"/>
  <c r="DG133" i="12"/>
  <c r="DE133" i="12"/>
  <c r="DC133" i="12"/>
  <c r="DA133" i="12"/>
  <c r="CY133" i="12"/>
  <c r="CW133" i="12"/>
  <c r="CU133" i="12"/>
  <c r="CS133" i="12"/>
  <c r="CQ133" i="12"/>
  <c r="CO133" i="12"/>
  <c r="CM133" i="12"/>
  <c r="CK133" i="12"/>
  <c r="CI133" i="12"/>
  <c r="CG133" i="12"/>
  <c r="CE133" i="12"/>
  <c r="CC133" i="12"/>
  <c r="CA133" i="12"/>
  <c r="BY133" i="12"/>
  <c r="BW133" i="12"/>
  <c r="BU133" i="12"/>
  <c r="BS133" i="12"/>
  <c r="BQ133" i="12"/>
  <c r="BO133" i="12"/>
  <c r="BM133" i="12"/>
  <c r="BK133" i="12"/>
  <c r="BI133" i="12"/>
  <c r="BG133" i="12"/>
  <c r="BE133" i="12"/>
  <c r="BC133" i="12"/>
  <c r="BA133" i="12"/>
  <c r="AY133" i="12"/>
  <c r="AW133" i="12"/>
  <c r="AU133" i="12"/>
  <c r="AS133" i="12"/>
  <c r="AQ133" i="12"/>
  <c r="AO133" i="12"/>
  <c r="AM133" i="12"/>
  <c r="AK133" i="12"/>
  <c r="AI133" i="12"/>
  <c r="AG133" i="12"/>
  <c r="AE133" i="12"/>
  <c r="AC133" i="12"/>
  <c r="AA133" i="12"/>
  <c r="Y133" i="12"/>
  <c r="W133" i="12"/>
  <c r="U133" i="12"/>
  <c r="S133" i="12"/>
  <c r="Q133" i="12"/>
  <c r="O133" i="12"/>
  <c r="M133" i="12"/>
  <c r="K133" i="12"/>
  <c r="I133" i="12"/>
  <c r="G133" i="12"/>
  <c r="E133" i="12"/>
  <c r="FG132" i="12"/>
  <c r="FE132" i="12"/>
  <c r="FC132" i="12"/>
  <c r="FA132" i="12"/>
  <c r="EY132" i="12"/>
  <c r="EW132" i="12"/>
  <c r="EU132" i="12"/>
  <c r="ES132" i="12"/>
  <c r="EQ132" i="12"/>
  <c r="EO132" i="12"/>
  <c r="EM132" i="12"/>
  <c r="EK132" i="12"/>
  <c r="EI132" i="12"/>
  <c r="EG132" i="12"/>
  <c r="EE132" i="12"/>
  <c r="EC132" i="12"/>
  <c r="EA132" i="12"/>
  <c r="DY132" i="12"/>
  <c r="DW132" i="12"/>
  <c r="DU132" i="12"/>
  <c r="DS132" i="12"/>
  <c r="DQ132" i="12"/>
  <c r="DO132" i="12"/>
  <c r="DM132" i="12"/>
  <c r="DK132" i="12"/>
  <c r="DI132" i="12"/>
  <c r="DG132" i="12"/>
  <c r="DE132" i="12"/>
  <c r="DC132" i="12"/>
  <c r="DA132" i="12"/>
  <c r="CY132" i="12"/>
  <c r="CW132" i="12"/>
  <c r="CU132" i="12"/>
  <c r="CS132" i="12"/>
  <c r="CQ132" i="12"/>
  <c r="CO132" i="12"/>
  <c r="CM132" i="12"/>
  <c r="CK132" i="12"/>
  <c r="CI132" i="12"/>
  <c r="CG132" i="12"/>
  <c r="CE132" i="12"/>
  <c r="CC132" i="12"/>
  <c r="CA132" i="12"/>
  <c r="BY132" i="12"/>
  <c r="BW132" i="12"/>
  <c r="BU132" i="12"/>
  <c r="BS132" i="12"/>
  <c r="BQ132" i="12"/>
  <c r="BO132" i="12"/>
  <c r="BM132" i="12"/>
  <c r="BK132" i="12"/>
  <c r="BI132" i="12"/>
  <c r="BG132" i="12"/>
  <c r="BE132" i="12"/>
  <c r="BC132" i="12"/>
  <c r="BA132" i="12"/>
  <c r="AY132" i="12"/>
  <c r="AW132" i="12"/>
  <c r="AU132" i="12"/>
  <c r="AS132" i="12"/>
  <c r="AQ132" i="12"/>
  <c r="AO132" i="12"/>
  <c r="AM132" i="12"/>
  <c r="AK132" i="12"/>
  <c r="AI132" i="12"/>
  <c r="AG132" i="12"/>
  <c r="AE132" i="12"/>
  <c r="AC132" i="12"/>
  <c r="AA132" i="12"/>
  <c r="Y132" i="12"/>
  <c r="W132" i="12"/>
  <c r="U132" i="12"/>
  <c r="S132" i="12"/>
  <c r="Q132" i="12"/>
  <c r="O132" i="12"/>
  <c r="M132" i="12"/>
  <c r="K132" i="12"/>
  <c r="I132" i="12"/>
  <c r="G132" i="12"/>
  <c r="E132" i="12"/>
  <c r="FG131" i="12"/>
  <c r="FE131" i="12"/>
  <c r="FC131" i="12"/>
  <c r="FA131" i="12"/>
  <c r="EY131" i="12"/>
  <c r="EW131" i="12"/>
  <c r="EU131" i="12"/>
  <c r="ES131" i="12"/>
  <c r="EQ131" i="12"/>
  <c r="EO131" i="12"/>
  <c r="EM131" i="12"/>
  <c r="EK131" i="12"/>
  <c r="EI131" i="12"/>
  <c r="EG131" i="12"/>
  <c r="EE131" i="12"/>
  <c r="EC131" i="12"/>
  <c r="EA131" i="12"/>
  <c r="DY131" i="12"/>
  <c r="DW131" i="12"/>
  <c r="DU131" i="12"/>
  <c r="DS131" i="12"/>
  <c r="DQ131" i="12"/>
  <c r="DO131" i="12"/>
  <c r="DM131" i="12"/>
  <c r="DK131" i="12"/>
  <c r="DI131" i="12"/>
  <c r="DG131" i="12"/>
  <c r="DE131" i="12"/>
  <c r="DC131" i="12"/>
  <c r="DA131" i="12"/>
  <c r="CY131" i="12"/>
  <c r="CW131" i="12"/>
  <c r="CU131" i="12"/>
  <c r="CS131" i="12"/>
  <c r="CQ131" i="12"/>
  <c r="CO131" i="12"/>
  <c r="CM131" i="12"/>
  <c r="CK131" i="12"/>
  <c r="CI131" i="12"/>
  <c r="CG131" i="12"/>
  <c r="CE131" i="12"/>
  <c r="CC131" i="12"/>
  <c r="CA131" i="12"/>
  <c r="BY131" i="12"/>
  <c r="BW131" i="12"/>
  <c r="BU131" i="12"/>
  <c r="BS131" i="12"/>
  <c r="BQ131" i="12"/>
  <c r="BO131" i="12"/>
  <c r="BM131" i="12"/>
  <c r="BK131" i="12"/>
  <c r="BI131" i="12"/>
  <c r="BG131" i="12"/>
  <c r="BE131" i="12"/>
  <c r="BC131" i="12"/>
  <c r="BA131" i="12"/>
  <c r="AY131" i="12"/>
  <c r="AW131" i="12"/>
  <c r="AU131" i="12"/>
  <c r="AS131" i="12"/>
  <c r="AQ131" i="12"/>
  <c r="AO131" i="12"/>
  <c r="AM131" i="12"/>
  <c r="AK131" i="12"/>
  <c r="AI131" i="12"/>
  <c r="AG131" i="12"/>
  <c r="AE131" i="12"/>
  <c r="AC131" i="12"/>
  <c r="AA131" i="12"/>
  <c r="Y131" i="12"/>
  <c r="W131" i="12"/>
  <c r="U131" i="12"/>
  <c r="S131" i="12"/>
  <c r="Q131" i="12"/>
  <c r="O131" i="12"/>
  <c r="M131" i="12"/>
  <c r="K131" i="12"/>
  <c r="I131" i="12"/>
  <c r="G131" i="12"/>
  <c r="E131" i="12"/>
  <c r="FG130" i="12"/>
  <c r="FE130" i="12"/>
  <c r="FC130" i="12"/>
  <c r="FA130" i="12"/>
  <c r="EY130" i="12"/>
  <c r="EW130" i="12"/>
  <c r="EU130" i="12"/>
  <c r="ES130" i="12"/>
  <c r="EQ130" i="12"/>
  <c r="EO130" i="12"/>
  <c r="EM130" i="12"/>
  <c r="EK130" i="12"/>
  <c r="EI130" i="12"/>
  <c r="EG130" i="12"/>
  <c r="EE130" i="12"/>
  <c r="EC130" i="12"/>
  <c r="EA130" i="12"/>
  <c r="DY130" i="12"/>
  <c r="DW130" i="12"/>
  <c r="DU130" i="12"/>
  <c r="DS130" i="12"/>
  <c r="DQ130" i="12"/>
  <c r="DO130" i="12"/>
  <c r="DM130" i="12"/>
  <c r="DK130" i="12"/>
  <c r="DI130" i="12"/>
  <c r="DG130" i="12"/>
  <c r="DE130" i="12"/>
  <c r="DC130" i="12"/>
  <c r="DA130" i="12"/>
  <c r="CY130" i="12"/>
  <c r="CW130" i="12"/>
  <c r="CU130" i="12"/>
  <c r="CS130" i="12"/>
  <c r="CQ130" i="12"/>
  <c r="CO130" i="12"/>
  <c r="CM130" i="12"/>
  <c r="CK130" i="12"/>
  <c r="CI130" i="12"/>
  <c r="CG130" i="12"/>
  <c r="CE130" i="12"/>
  <c r="CC130" i="12"/>
  <c r="CA130" i="12"/>
  <c r="BY130" i="12"/>
  <c r="BW130" i="12"/>
  <c r="BU130" i="12"/>
  <c r="BS130" i="12"/>
  <c r="BQ130" i="12"/>
  <c r="BO130" i="12"/>
  <c r="BM130" i="12"/>
  <c r="BK130" i="12"/>
  <c r="BI130" i="12"/>
  <c r="BG130" i="12"/>
  <c r="BE130" i="12"/>
  <c r="BC130" i="12"/>
  <c r="BA130" i="12"/>
  <c r="AY130" i="12"/>
  <c r="AW130" i="12"/>
  <c r="AU130" i="12"/>
  <c r="AS130" i="12"/>
  <c r="AQ130" i="12"/>
  <c r="AO130" i="12"/>
  <c r="AM130" i="12"/>
  <c r="AK130" i="12"/>
  <c r="AI130" i="12"/>
  <c r="AG130" i="12"/>
  <c r="AE130" i="12"/>
  <c r="AC130" i="12"/>
  <c r="AA130" i="12"/>
  <c r="Y130" i="12"/>
  <c r="W130" i="12"/>
  <c r="U130" i="12"/>
  <c r="S130" i="12"/>
  <c r="Q130" i="12"/>
  <c r="O130" i="12"/>
  <c r="M130" i="12"/>
  <c r="K130" i="12"/>
  <c r="I130" i="12"/>
  <c r="G130" i="12"/>
  <c r="E130" i="12"/>
  <c r="FG129" i="12"/>
  <c r="FE129" i="12"/>
  <c r="FC129" i="12"/>
  <c r="FA129" i="12"/>
  <c r="EY129" i="12"/>
  <c r="EW129" i="12"/>
  <c r="EU129" i="12"/>
  <c r="ES129" i="12"/>
  <c r="EQ129" i="12"/>
  <c r="EO129" i="12"/>
  <c r="EM129" i="12"/>
  <c r="EK129" i="12"/>
  <c r="EI129" i="12"/>
  <c r="EG129" i="12"/>
  <c r="EE129" i="12"/>
  <c r="EC129" i="12"/>
  <c r="EA129" i="12"/>
  <c r="DY129" i="12"/>
  <c r="DW129" i="12"/>
  <c r="DU129" i="12"/>
  <c r="DS129" i="12"/>
  <c r="DQ129" i="12"/>
  <c r="DO129" i="12"/>
  <c r="DM129" i="12"/>
  <c r="DK129" i="12"/>
  <c r="DI129" i="12"/>
  <c r="DG129" i="12"/>
  <c r="DE129" i="12"/>
  <c r="DC129" i="12"/>
  <c r="DA129" i="12"/>
  <c r="CY129" i="12"/>
  <c r="CW129" i="12"/>
  <c r="CU129" i="12"/>
  <c r="CS129" i="12"/>
  <c r="CQ129" i="12"/>
  <c r="CO129" i="12"/>
  <c r="CM129" i="12"/>
  <c r="CK129" i="12"/>
  <c r="CI129" i="12"/>
  <c r="CG129" i="12"/>
  <c r="CE129" i="12"/>
  <c r="CC129" i="12"/>
  <c r="CA129" i="12"/>
  <c r="BY129" i="12"/>
  <c r="BW129" i="12"/>
  <c r="BU129" i="12"/>
  <c r="BS129" i="12"/>
  <c r="BQ129" i="12"/>
  <c r="BO129" i="12"/>
  <c r="BM129" i="12"/>
  <c r="BK129" i="12"/>
  <c r="BI129" i="12"/>
  <c r="BG129" i="12"/>
  <c r="BE129" i="12"/>
  <c r="BC129" i="12"/>
  <c r="BA129" i="12"/>
  <c r="AY129" i="12"/>
  <c r="AW129" i="12"/>
  <c r="AU129" i="12"/>
  <c r="AS129" i="12"/>
  <c r="AQ129" i="12"/>
  <c r="AO129" i="12"/>
  <c r="AM129" i="12"/>
  <c r="AK129" i="12"/>
  <c r="AI129" i="12"/>
  <c r="AG129" i="12"/>
  <c r="AE129" i="12"/>
  <c r="AC129" i="12"/>
  <c r="AA129" i="12"/>
  <c r="Y129" i="12"/>
  <c r="W129" i="12"/>
  <c r="U129" i="12"/>
  <c r="S129" i="12"/>
  <c r="Q129" i="12"/>
  <c r="O129" i="12"/>
  <c r="M129" i="12"/>
  <c r="K129" i="12"/>
  <c r="I129" i="12"/>
  <c r="G129" i="12"/>
  <c r="E129" i="12"/>
  <c r="FG128" i="12"/>
  <c r="FE128" i="12"/>
  <c r="FC128" i="12"/>
  <c r="FA128" i="12"/>
  <c r="EY128" i="12"/>
  <c r="EW128" i="12"/>
  <c r="EU128" i="12"/>
  <c r="ES128" i="12"/>
  <c r="EQ128" i="12"/>
  <c r="EO128" i="12"/>
  <c r="EM128" i="12"/>
  <c r="EK128" i="12"/>
  <c r="EI128" i="12"/>
  <c r="EG128" i="12"/>
  <c r="EE128" i="12"/>
  <c r="EC128" i="12"/>
  <c r="EA128" i="12"/>
  <c r="DY128" i="12"/>
  <c r="DW128" i="12"/>
  <c r="DU128" i="12"/>
  <c r="DS128" i="12"/>
  <c r="DQ128" i="12"/>
  <c r="DO128" i="12"/>
  <c r="DM128" i="12"/>
  <c r="DK128" i="12"/>
  <c r="DI128" i="12"/>
  <c r="DG128" i="12"/>
  <c r="DE128" i="12"/>
  <c r="DC128" i="12"/>
  <c r="DA128" i="12"/>
  <c r="CY128" i="12"/>
  <c r="CW128" i="12"/>
  <c r="CU128" i="12"/>
  <c r="CS128" i="12"/>
  <c r="CQ128" i="12"/>
  <c r="CO128" i="12"/>
  <c r="CM128" i="12"/>
  <c r="CK128" i="12"/>
  <c r="CI128" i="12"/>
  <c r="CG128" i="12"/>
  <c r="CE128" i="12"/>
  <c r="CC128" i="12"/>
  <c r="CA128" i="12"/>
  <c r="BY128" i="12"/>
  <c r="BW128" i="12"/>
  <c r="BU128" i="12"/>
  <c r="BS128" i="12"/>
  <c r="BQ128" i="12"/>
  <c r="BO128" i="12"/>
  <c r="BM128" i="12"/>
  <c r="BK128" i="12"/>
  <c r="BI128" i="12"/>
  <c r="BG128" i="12"/>
  <c r="BE128" i="12"/>
  <c r="BC128" i="12"/>
  <c r="BA128" i="12"/>
  <c r="AY128" i="12"/>
  <c r="AW128" i="12"/>
  <c r="AU128" i="12"/>
  <c r="AS128" i="12"/>
  <c r="AQ128" i="12"/>
  <c r="AO128" i="12"/>
  <c r="AM128" i="12"/>
  <c r="AK128" i="12"/>
  <c r="AI128" i="12"/>
  <c r="AG128" i="12"/>
  <c r="AE128" i="12"/>
  <c r="AC128" i="12"/>
  <c r="AA128" i="12"/>
  <c r="Y128" i="12"/>
  <c r="W128" i="12"/>
  <c r="U128" i="12"/>
  <c r="S128" i="12"/>
  <c r="Q128" i="12"/>
  <c r="O128" i="12"/>
  <c r="M128" i="12"/>
  <c r="K128" i="12"/>
  <c r="I128" i="12"/>
  <c r="G128" i="12"/>
  <c r="E128" i="12"/>
  <c r="FG127" i="12"/>
  <c r="FE127" i="12"/>
  <c r="FC127" i="12"/>
  <c r="FA127" i="12"/>
  <c r="EY127" i="12"/>
  <c r="EW127" i="12"/>
  <c r="EU127" i="12"/>
  <c r="ES127" i="12"/>
  <c r="EQ127" i="12"/>
  <c r="EO127" i="12"/>
  <c r="EM127" i="12"/>
  <c r="EK127" i="12"/>
  <c r="EI127" i="12"/>
  <c r="EG127" i="12"/>
  <c r="EE127" i="12"/>
  <c r="EC127" i="12"/>
  <c r="EA127" i="12"/>
  <c r="DY127" i="12"/>
  <c r="DW127" i="12"/>
  <c r="DU127" i="12"/>
  <c r="DS127" i="12"/>
  <c r="DQ127" i="12"/>
  <c r="DO127" i="12"/>
  <c r="DM127" i="12"/>
  <c r="DK127" i="12"/>
  <c r="DI127" i="12"/>
  <c r="DG127" i="12"/>
  <c r="DE127" i="12"/>
  <c r="DC127" i="12"/>
  <c r="DA127" i="12"/>
  <c r="CY127" i="12"/>
  <c r="CW127" i="12"/>
  <c r="CU127" i="12"/>
  <c r="CS127" i="12"/>
  <c r="CQ127" i="12"/>
  <c r="CO127" i="12"/>
  <c r="CM127" i="12"/>
  <c r="CK127" i="12"/>
  <c r="CI127" i="12"/>
  <c r="CG127" i="12"/>
  <c r="CE127" i="12"/>
  <c r="CC127" i="12"/>
  <c r="CA127" i="12"/>
  <c r="BY127" i="12"/>
  <c r="BW127" i="12"/>
  <c r="BU127" i="12"/>
  <c r="BS127" i="12"/>
  <c r="BQ127" i="12"/>
  <c r="BO127" i="12"/>
  <c r="BM127" i="12"/>
  <c r="BK127" i="12"/>
  <c r="BI127" i="12"/>
  <c r="BG127" i="12"/>
  <c r="BE127" i="12"/>
  <c r="BC127" i="12"/>
  <c r="BA127" i="12"/>
  <c r="AY127" i="12"/>
  <c r="AW127" i="12"/>
  <c r="AU127" i="12"/>
  <c r="AS127" i="12"/>
  <c r="AQ127" i="12"/>
  <c r="AO127" i="12"/>
  <c r="AM127" i="12"/>
  <c r="AK127" i="12"/>
  <c r="AI127" i="12"/>
  <c r="AG127" i="12"/>
  <c r="AE127" i="12"/>
  <c r="AC127" i="12"/>
  <c r="AA127" i="12"/>
  <c r="Y127" i="12"/>
  <c r="W127" i="12"/>
  <c r="U127" i="12"/>
  <c r="S127" i="12"/>
  <c r="Q127" i="12"/>
  <c r="O127" i="12"/>
  <c r="M127" i="12"/>
  <c r="K127" i="12"/>
  <c r="I127" i="12"/>
  <c r="G127" i="12"/>
  <c r="E127" i="12"/>
  <c r="FG126" i="12"/>
  <c r="FE126" i="12"/>
  <c r="FC126" i="12"/>
  <c r="FA126" i="12"/>
  <c r="EY126" i="12"/>
  <c r="EW126" i="12"/>
  <c r="EU126" i="12"/>
  <c r="ES126" i="12"/>
  <c r="EQ126" i="12"/>
  <c r="EO126" i="12"/>
  <c r="EM126" i="12"/>
  <c r="EK126" i="12"/>
  <c r="EI126" i="12"/>
  <c r="EG126" i="12"/>
  <c r="EE126" i="12"/>
  <c r="EC126" i="12"/>
  <c r="EA126" i="12"/>
  <c r="DY126" i="12"/>
  <c r="DW126" i="12"/>
  <c r="DU126" i="12"/>
  <c r="DS126" i="12"/>
  <c r="DQ126" i="12"/>
  <c r="DO126" i="12"/>
  <c r="DM126" i="12"/>
  <c r="DK126" i="12"/>
  <c r="DI126" i="12"/>
  <c r="DG126" i="12"/>
  <c r="DE126" i="12"/>
  <c r="DC126" i="12"/>
  <c r="DA126" i="12"/>
  <c r="CY126" i="12"/>
  <c r="CW126" i="12"/>
  <c r="CU126" i="12"/>
  <c r="CS126" i="12"/>
  <c r="CQ126" i="12"/>
  <c r="CO126" i="12"/>
  <c r="CM126" i="12"/>
  <c r="CK126" i="12"/>
  <c r="CI126" i="12"/>
  <c r="CG126" i="12"/>
  <c r="CE126" i="12"/>
  <c r="CC126" i="12"/>
  <c r="CA126" i="12"/>
  <c r="BY126" i="12"/>
  <c r="BW126" i="12"/>
  <c r="BU126" i="12"/>
  <c r="BS126" i="12"/>
  <c r="BQ126" i="12"/>
  <c r="BO126" i="12"/>
  <c r="BM126" i="12"/>
  <c r="BK126" i="12"/>
  <c r="BI126" i="12"/>
  <c r="BG126" i="12"/>
  <c r="BE126" i="12"/>
  <c r="BC126" i="12"/>
  <c r="BA126" i="12"/>
  <c r="AY126" i="12"/>
  <c r="AW126" i="12"/>
  <c r="AU126" i="12"/>
  <c r="AS126" i="12"/>
  <c r="AQ126" i="12"/>
  <c r="AO126" i="12"/>
  <c r="AM126" i="12"/>
  <c r="AK126" i="12"/>
  <c r="AI126" i="12"/>
  <c r="AG126" i="12"/>
  <c r="AE126" i="12"/>
  <c r="AC126" i="12"/>
  <c r="AA126" i="12"/>
  <c r="Y126" i="12"/>
  <c r="W126" i="12"/>
  <c r="U126" i="12"/>
  <c r="S126" i="12"/>
  <c r="Q126" i="12"/>
  <c r="O126" i="12"/>
  <c r="M126" i="12"/>
  <c r="K126" i="12"/>
  <c r="I126" i="12"/>
  <c r="G126" i="12"/>
  <c r="E126" i="12"/>
  <c r="FG125" i="12"/>
  <c r="FE125" i="12"/>
  <c r="FC125" i="12"/>
  <c r="FA125" i="12"/>
  <c r="EY125" i="12"/>
  <c r="EW125" i="12"/>
  <c r="EU125" i="12"/>
  <c r="ES125" i="12"/>
  <c r="EQ125" i="12"/>
  <c r="EO125" i="12"/>
  <c r="EM125" i="12"/>
  <c r="EK125" i="12"/>
  <c r="EI125" i="12"/>
  <c r="EG125" i="12"/>
  <c r="EE125" i="12"/>
  <c r="EC125" i="12"/>
  <c r="EA125" i="12"/>
  <c r="DY125" i="12"/>
  <c r="DW125" i="12"/>
  <c r="DU125" i="12"/>
  <c r="DS125" i="12"/>
  <c r="DQ125" i="12"/>
  <c r="DO125" i="12"/>
  <c r="DM125" i="12"/>
  <c r="DK125" i="12"/>
  <c r="DI125" i="12"/>
  <c r="DG125" i="12"/>
  <c r="DE125" i="12"/>
  <c r="DC125" i="12"/>
  <c r="DA125" i="12"/>
  <c r="CY125" i="12"/>
  <c r="CW125" i="12"/>
  <c r="CU125" i="12"/>
  <c r="CS125" i="12"/>
  <c r="CQ125" i="12"/>
  <c r="CO125" i="12"/>
  <c r="CM125" i="12"/>
  <c r="CK125" i="12"/>
  <c r="CI125" i="12"/>
  <c r="CG125" i="12"/>
  <c r="CE125" i="12"/>
  <c r="CC125" i="12"/>
  <c r="CA125" i="12"/>
  <c r="BY125" i="12"/>
  <c r="BW125" i="12"/>
  <c r="BU125" i="12"/>
  <c r="BS125" i="12"/>
  <c r="BQ125" i="12"/>
  <c r="BO125" i="12"/>
  <c r="BM125" i="12"/>
  <c r="BK125" i="12"/>
  <c r="BI125" i="12"/>
  <c r="BG125" i="12"/>
  <c r="BE125" i="12"/>
  <c r="BC125" i="12"/>
  <c r="BA125" i="12"/>
  <c r="AY125" i="12"/>
  <c r="AW125" i="12"/>
  <c r="AU125" i="12"/>
  <c r="AS125" i="12"/>
  <c r="AQ125" i="12"/>
  <c r="AO125" i="12"/>
  <c r="AM125" i="12"/>
  <c r="AK125" i="12"/>
  <c r="AI125" i="12"/>
  <c r="AG125" i="12"/>
  <c r="AE125" i="12"/>
  <c r="AC125" i="12"/>
  <c r="AA125" i="12"/>
  <c r="Y125" i="12"/>
  <c r="W125" i="12"/>
  <c r="U125" i="12"/>
  <c r="S125" i="12"/>
  <c r="Q125" i="12"/>
  <c r="O125" i="12"/>
  <c r="M125" i="12"/>
  <c r="K125" i="12"/>
  <c r="I125" i="12"/>
  <c r="G125" i="12"/>
  <c r="E125" i="12"/>
  <c r="FG124" i="12"/>
  <c r="FE124" i="12"/>
  <c r="FC124" i="12"/>
  <c r="FA124" i="12"/>
  <c r="EY124" i="12"/>
  <c r="EW124" i="12"/>
  <c r="EU124" i="12"/>
  <c r="ES124" i="12"/>
  <c r="EQ124" i="12"/>
  <c r="EO124" i="12"/>
  <c r="EM124" i="12"/>
  <c r="EK124" i="12"/>
  <c r="EI124" i="12"/>
  <c r="EG124" i="12"/>
  <c r="EE124" i="12"/>
  <c r="EC124" i="12"/>
  <c r="EA124" i="12"/>
  <c r="DY124" i="12"/>
  <c r="DW124" i="12"/>
  <c r="DU124" i="12"/>
  <c r="DS124" i="12"/>
  <c r="DQ124" i="12"/>
  <c r="DO124" i="12"/>
  <c r="DM124" i="12"/>
  <c r="DK124" i="12"/>
  <c r="DI124" i="12"/>
  <c r="DG124" i="12"/>
  <c r="DE124" i="12"/>
  <c r="DC124" i="12"/>
  <c r="DA124" i="12"/>
  <c r="CY124" i="12"/>
  <c r="CW124" i="12"/>
  <c r="CU124" i="12"/>
  <c r="CS124" i="12"/>
  <c r="CQ124" i="12"/>
  <c r="CO124" i="12"/>
  <c r="CM124" i="12"/>
  <c r="CK124" i="12"/>
  <c r="CI124" i="12"/>
  <c r="CG124" i="12"/>
  <c r="CE124" i="12"/>
  <c r="CC124" i="12"/>
  <c r="CA124" i="12"/>
  <c r="BY124" i="12"/>
  <c r="BW124" i="12"/>
  <c r="BU124" i="12"/>
  <c r="BS124" i="12"/>
  <c r="BQ124" i="12"/>
  <c r="BO124" i="12"/>
  <c r="BM124" i="12"/>
  <c r="BK124" i="12"/>
  <c r="BI124" i="12"/>
  <c r="BG124" i="12"/>
  <c r="BE124" i="12"/>
  <c r="BC124" i="12"/>
  <c r="BA124" i="12"/>
  <c r="AY124" i="12"/>
  <c r="AW124" i="12"/>
  <c r="AU124" i="12"/>
  <c r="AS124" i="12"/>
  <c r="AQ124" i="12"/>
  <c r="AO124" i="12"/>
  <c r="AM124" i="12"/>
  <c r="AK124" i="12"/>
  <c r="AI124" i="12"/>
  <c r="AG124" i="12"/>
  <c r="AE124" i="12"/>
  <c r="AC124" i="12"/>
  <c r="AA124" i="12"/>
  <c r="Y124" i="12"/>
  <c r="W124" i="12"/>
  <c r="U124" i="12"/>
  <c r="S124" i="12"/>
  <c r="Q124" i="12"/>
  <c r="O124" i="12"/>
  <c r="M124" i="12"/>
  <c r="K124" i="12"/>
  <c r="I124" i="12"/>
  <c r="G124" i="12"/>
  <c r="E124" i="12"/>
  <c r="FG123" i="12"/>
  <c r="FE123" i="12"/>
  <c r="FC123" i="12"/>
  <c r="FA123" i="12"/>
  <c r="EY123" i="12"/>
  <c r="EW123" i="12"/>
  <c r="EU123" i="12"/>
  <c r="ES123" i="12"/>
  <c r="EQ123" i="12"/>
  <c r="EO123" i="12"/>
  <c r="EM123" i="12"/>
  <c r="EK123" i="12"/>
  <c r="EI123" i="12"/>
  <c r="EG123" i="12"/>
  <c r="EE123" i="12"/>
  <c r="EC123" i="12"/>
  <c r="EA123" i="12"/>
  <c r="DY123" i="12"/>
  <c r="DW123" i="12"/>
  <c r="DU123" i="12"/>
  <c r="DS123" i="12"/>
  <c r="DQ123" i="12"/>
  <c r="DO123" i="12"/>
  <c r="DM123" i="12"/>
  <c r="DK123" i="12"/>
  <c r="DI123" i="12"/>
  <c r="DG123" i="12"/>
  <c r="DE123" i="12"/>
  <c r="DC123" i="12"/>
  <c r="DA123" i="12"/>
  <c r="CY123" i="12"/>
  <c r="CW123" i="12"/>
  <c r="CU123" i="12"/>
  <c r="CS123" i="12"/>
  <c r="CQ123" i="12"/>
  <c r="CO123" i="12"/>
  <c r="CM123" i="12"/>
  <c r="CK123" i="12"/>
  <c r="CI123" i="12"/>
  <c r="CG123" i="12"/>
  <c r="CE123" i="12"/>
  <c r="CC123" i="12"/>
  <c r="CA123" i="12"/>
  <c r="BY123" i="12"/>
  <c r="BW123" i="12"/>
  <c r="BU123" i="12"/>
  <c r="BS123" i="12"/>
  <c r="BQ123" i="12"/>
  <c r="BO123" i="12"/>
  <c r="BM123" i="12"/>
  <c r="BK123" i="12"/>
  <c r="BI123" i="12"/>
  <c r="BG123" i="12"/>
  <c r="BE123" i="12"/>
  <c r="BC123" i="12"/>
  <c r="BA123" i="12"/>
  <c r="AY123" i="12"/>
  <c r="AW123" i="12"/>
  <c r="AU123" i="12"/>
  <c r="AS123" i="12"/>
  <c r="AQ123" i="12"/>
  <c r="AO123" i="12"/>
  <c r="AM123" i="12"/>
  <c r="AK123" i="12"/>
  <c r="AI123" i="12"/>
  <c r="AG123" i="12"/>
  <c r="AE123" i="12"/>
  <c r="AC123" i="12"/>
  <c r="AA123" i="12"/>
  <c r="Y123" i="12"/>
  <c r="W123" i="12"/>
  <c r="U123" i="12"/>
  <c r="S123" i="12"/>
  <c r="Q123" i="12"/>
  <c r="O123" i="12"/>
  <c r="M123" i="12"/>
  <c r="K123" i="12"/>
  <c r="I123" i="12"/>
  <c r="G123" i="12"/>
  <c r="E123" i="12"/>
  <c r="FG122" i="12"/>
  <c r="FE122" i="12"/>
  <c r="FC122" i="12"/>
  <c r="FA122" i="12"/>
  <c r="EY122" i="12"/>
  <c r="EW122" i="12"/>
  <c r="EU122" i="12"/>
  <c r="ES122" i="12"/>
  <c r="EQ122" i="12"/>
  <c r="EO122" i="12"/>
  <c r="EM122" i="12"/>
  <c r="EK122" i="12"/>
  <c r="EI122" i="12"/>
  <c r="EG122" i="12"/>
  <c r="EE122" i="12"/>
  <c r="EC122" i="12"/>
  <c r="EA122" i="12"/>
  <c r="DY122" i="12"/>
  <c r="DW122" i="12"/>
  <c r="DU122" i="12"/>
  <c r="DS122" i="12"/>
  <c r="DQ122" i="12"/>
  <c r="DO122" i="12"/>
  <c r="DM122" i="12"/>
  <c r="DK122" i="12"/>
  <c r="DI122" i="12"/>
  <c r="DG122" i="12"/>
  <c r="DE122" i="12"/>
  <c r="DC122" i="12"/>
  <c r="DA122" i="12"/>
  <c r="CY122" i="12"/>
  <c r="CW122" i="12"/>
  <c r="CU122" i="12"/>
  <c r="CS122" i="12"/>
  <c r="CQ122" i="12"/>
  <c r="CO122" i="12"/>
  <c r="CM122" i="12"/>
  <c r="CK122" i="12"/>
  <c r="CI122" i="12"/>
  <c r="CG122" i="12"/>
  <c r="CE122" i="12"/>
  <c r="CC122" i="12"/>
  <c r="CA122" i="12"/>
  <c r="BY122" i="12"/>
  <c r="BW122" i="12"/>
  <c r="BU122" i="12"/>
  <c r="BS122" i="12"/>
  <c r="BQ122" i="12"/>
  <c r="BO122" i="12"/>
  <c r="BM122" i="12"/>
  <c r="BK122" i="12"/>
  <c r="BI122" i="12"/>
  <c r="BG122" i="12"/>
  <c r="BE122" i="12"/>
  <c r="BC122" i="12"/>
  <c r="BA122" i="12"/>
  <c r="AY122" i="12"/>
  <c r="AW122" i="12"/>
  <c r="AU122" i="12"/>
  <c r="AS122" i="12"/>
  <c r="AQ122" i="12"/>
  <c r="AO122" i="12"/>
  <c r="AM122" i="12"/>
  <c r="AK122" i="12"/>
  <c r="AI122" i="12"/>
  <c r="AG122" i="12"/>
  <c r="AE122" i="12"/>
  <c r="AC122" i="12"/>
  <c r="AA122" i="12"/>
  <c r="Y122" i="12"/>
  <c r="W122" i="12"/>
  <c r="U122" i="12"/>
  <c r="S122" i="12"/>
  <c r="Q122" i="12"/>
  <c r="O122" i="12"/>
  <c r="M122" i="12"/>
  <c r="K122" i="12"/>
  <c r="I122" i="12"/>
  <c r="G122" i="12"/>
  <c r="E122" i="12"/>
  <c r="FG121" i="12"/>
  <c r="FE121" i="12"/>
  <c r="FC121" i="12"/>
  <c r="FA121" i="12"/>
  <c r="EY121" i="12"/>
  <c r="EW121" i="12"/>
  <c r="EU121" i="12"/>
  <c r="ES121" i="12"/>
  <c r="EQ121" i="12"/>
  <c r="EO121" i="12"/>
  <c r="EM121" i="12"/>
  <c r="EK121" i="12"/>
  <c r="EI121" i="12"/>
  <c r="EG121" i="12"/>
  <c r="EE121" i="12"/>
  <c r="EC121" i="12"/>
  <c r="EA121" i="12"/>
  <c r="DY121" i="12"/>
  <c r="DW121" i="12"/>
  <c r="DU121" i="12"/>
  <c r="DS121" i="12"/>
  <c r="DQ121" i="12"/>
  <c r="DO121" i="12"/>
  <c r="DM121" i="12"/>
  <c r="DK121" i="12"/>
  <c r="DI121" i="12"/>
  <c r="DG121" i="12"/>
  <c r="DE121" i="12"/>
  <c r="DC121" i="12"/>
  <c r="DA121" i="12"/>
  <c r="CY121" i="12"/>
  <c r="CW121" i="12"/>
  <c r="CU121" i="12"/>
  <c r="CS121" i="12"/>
  <c r="CQ121" i="12"/>
  <c r="CO121" i="12"/>
  <c r="CM121" i="12"/>
  <c r="CK121" i="12"/>
  <c r="CI121" i="12"/>
  <c r="CG121" i="12"/>
  <c r="CE121" i="12"/>
  <c r="CC121" i="12"/>
  <c r="CA121" i="12"/>
  <c r="BY121" i="12"/>
  <c r="BW121" i="12"/>
  <c r="BU121" i="12"/>
  <c r="BS121" i="12"/>
  <c r="BQ121" i="12"/>
  <c r="BO121" i="12"/>
  <c r="BM121" i="12"/>
  <c r="BK121" i="12"/>
  <c r="BI121" i="12"/>
  <c r="BG121" i="12"/>
  <c r="BE121" i="12"/>
  <c r="BC121" i="12"/>
  <c r="BA121" i="12"/>
  <c r="AY121" i="12"/>
  <c r="AW121" i="12"/>
  <c r="AU121" i="12"/>
  <c r="AS121" i="12"/>
  <c r="AQ121" i="12"/>
  <c r="AO121" i="12"/>
  <c r="AM121" i="12"/>
  <c r="AK121" i="12"/>
  <c r="AI121" i="12"/>
  <c r="AG121" i="12"/>
  <c r="AE121" i="12"/>
  <c r="AC121" i="12"/>
  <c r="AA121" i="12"/>
  <c r="Y121" i="12"/>
  <c r="W121" i="12"/>
  <c r="U121" i="12"/>
  <c r="S121" i="12"/>
  <c r="Q121" i="12"/>
  <c r="O121" i="12"/>
  <c r="M121" i="12"/>
  <c r="K121" i="12"/>
  <c r="I121" i="12"/>
  <c r="G121" i="12"/>
  <c r="E121" i="12"/>
  <c r="FG120" i="12"/>
  <c r="FE120" i="12"/>
  <c r="FC120" i="12"/>
  <c r="FA120" i="12"/>
  <c r="EY120" i="12"/>
  <c r="EW120" i="12"/>
  <c r="EU120" i="12"/>
  <c r="ES120" i="12"/>
  <c r="EQ120" i="12"/>
  <c r="EO120" i="12"/>
  <c r="EM120" i="12"/>
  <c r="EK120" i="12"/>
  <c r="EI120" i="12"/>
  <c r="EG120" i="12"/>
  <c r="EE120" i="12"/>
  <c r="EC120" i="12"/>
  <c r="EA120" i="12"/>
  <c r="DY120" i="12"/>
  <c r="DW120" i="12"/>
  <c r="DU120" i="12"/>
  <c r="DS120" i="12"/>
  <c r="DQ120" i="12"/>
  <c r="DO120" i="12"/>
  <c r="DM120" i="12"/>
  <c r="DK120" i="12"/>
  <c r="DI120" i="12"/>
  <c r="DG120" i="12"/>
  <c r="DE120" i="12"/>
  <c r="DC120" i="12"/>
  <c r="DA120" i="12"/>
  <c r="CY120" i="12"/>
  <c r="CW120" i="12"/>
  <c r="CU120" i="12"/>
  <c r="CS120" i="12"/>
  <c r="CQ120" i="12"/>
  <c r="CO120" i="12"/>
  <c r="CM120" i="12"/>
  <c r="CK120" i="12"/>
  <c r="CI120" i="12"/>
  <c r="CG120" i="12"/>
  <c r="CE120" i="12"/>
  <c r="CC120" i="12"/>
  <c r="CA120" i="12"/>
  <c r="BY120" i="12"/>
  <c r="BW120" i="12"/>
  <c r="BU120" i="12"/>
  <c r="BS120" i="12"/>
  <c r="BQ120" i="12"/>
  <c r="BO120" i="12"/>
  <c r="BM120" i="12"/>
  <c r="BK120" i="12"/>
  <c r="BI120" i="12"/>
  <c r="BG120" i="12"/>
  <c r="BE120" i="12"/>
  <c r="BC120" i="12"/>
  <c r="BA120" i="12"/>
  <c r="AY120" i="12"/>
  <c r="AW120" i="12"/>
  <c r="AU120" i="12"/>
  <c r="AS120" i="12"/>
  <c r="AQ120" i="12"/>
  <c r="AO120" i="12"/>
  <c r="AM120" i="12"/>
  <c r="AK120" i="12"/>
  <c r="AI120" i="12"/>
  <c r="AG120" i="12"/>
  <c r="AE120" i="12"/>
  <c r="AC120" i="12"/>
  <c r="AA120" i="12"/>
  <c r="Y120" i="12"/>
  <c r="W120" i="12"/>
  <c r="U120" i="12"/>
  <c r="S120" i="12"/>
  <c r="Q120" i="12"/>
  <c r="O120" i="12"/>
  <c r="M120" i="12"/>
  <c r="K120" i="12"/>
  <c r="I120" i="12"/>
  <c r="G120" i="12"/>
  <c r="E120" i="12"/>
  <c r="FG119" i="12"/>
  <c r="FE119" i="12"/>
  <c r="FC119" i="12"/>
  <c r="FA119" i="12"/>
  <c r="EY119" i="12"/>
  <c r="EW119" i="12"/>
  <c r="EU119" i="12"/>
  <c r="ES119" i="12"/>
  <c r="EQ119" i="12"/>
  <c r="EO119" i="12"/>
  <c r="EM119" i="12"/>
  <c r="EK119" i="12"/>
  <c r="EI119" i="12"/>
  <c r="EG119" i="12"/>
  <c r="EE119" i="12"/>
  <c r="EC119" i="12"/>
  <c r="EA119" i="12"/>
  <c r="DY119" i="12"/>
  <c r="DW119" i="12"/>
  <c r="DU119" i="12"/>
  <c r="DS119" i="12"/>
  <c r="DQ119" i="12"/>
  <c r="DO119" i="12"/>
  <c r="DM119" i="12"/>
  <c r="DK119" i="12"/>
  <c r="DI119" i="12"/>
  <c r="DG119" i="12"/>
  <c r="DE119" i="12"/>
  <c r="DC119" i="12"/>
  <c r="DA119" i="12"/>
  <c r="CY119" i="12"/>
  <c r="CW119" i="12"/>
  <c r="CU119" i="12"/>
  <c r="CS119" i="12"/>
  <c r="CQ119" i="12"/>
  <c r="CO119" i="12"/>
  <c r="CM119" i="12"/>
  <c r="CK119" i="12"/>
  <c r="CI119" i="12"/>
  <c r="CG119" i="12"/>
  <c r="CE119" i="12"/>
  <c r="CC119" i="12"/>
  <c r="CA119" i="12"/>
  <c r="BY119" i="12"/>
  <c r="BW119" i="12"/>
  <c r="BU119" i="12"/>
  <c r="BS119" i="12"/>
  <c r="BQ119" i="12"/>
  <c r="BO119" i="12"/>
  <c r="BM119" i="12"/>
  <c r="BK119" i="12"/>
  <c r="BI119" i="12"/>
  <c r="BG119" i="12"/>
  <c r="BE119" i="12"/>
  <c r="BC119" i="12"/>
  <c r="BA119" i="12"/>
  <c r="AY119" i="12"/>
  <c r="AW119" i="12"/>
  <c r="AU119" i="12"/>
  <c r="AS119" i="12"/>
  <c r="AQ119" i="12"/>
  <c r="AO119" i="12"/>
  <c r="AM119" i="12"/>
  <c r="AK119" i="12"/>
  <c r="AI119" i="12"/>
  <c r="AG119" i="12"/>
  <c r="AE119" i="12"/>
  <c r="AC119" i="12"/>
  <c r="AA119" i="12"/>
  <c r="Y119" i="12"/>
  <c r="W119" i="12"/>
  <c r="U119" i="12"/>
  <c r="S119" i="12"/>
  <c r="Q119" i="12"/>
  <c r="O119" i="12"/>
  <c r="M119" i="12"/>
  <c r="K119" i="12"/>
  <c r="I119" i="12"/>
  <c r="G119" i="12"/>
  <c r="E119" i="12"/>
  <c r="FG118" i="12"/>
  <c r="FE118" i="12"/>
  <c r="FC118" i="12"/>
  <c r="FA118" i="12"/>
  <c r="EY118" i="12"/>
  <c r="EW118" i="12"/>
  <c r="EU118" i="12"/>
  <c r="ES118" i="12"/>
  <c r="EQ118" i="12"/>
  <c r="EO118" i="12"/>
  <c r="EM118" i="12"/>
  <c r="EK118" i="12"/>
  <c r="EI118" i="12"/>
  <c r="EG118" i="12"/>
  <c r="EE118" i="12"/>
  <c r="EC118" i="12"/>
  <c r="EA118" i="12"/>
  <c r="DY118" i="12"/>
  <c r="DW118" i="12"/>
  <c r="DU118" i="12"/>
  <c r="DS118" i="12"/>
  <c r="DQ118" i="12"/>
  <c r="DO118" i="12"/>
  <c r="DM118" i="12"/>
  <c r="DK118" i="12"/>
  <c r="DI118" i="12"/>
  <c r="DG118" i="12"/>
  <c r="DE118" i="12"/>
  <c r="DC118" i="12"/>
  <c r="DA118" i="12"/>
  <c r="CY118" i="12"/>
  <c r="CW118" i="12"/>
  <c r="CU118" i="12"/>
  <c r="CS118" i="12"/>
  <c r="CQ118" i="12"/>
  <c r="CO118" i="12"/>
  <c r="CM118" i="12"/>
  <c r="CK118" i="12"/>
  <c r="CI118" i="12"/>
  <c r="CG118" i="12"/>
  <c r="CE118" i="12"/>
  <c r="CC118" i="12"/>
  <c r="CA118" i="12"/>
  <c r="BY118" i="12"/>
  <c r="BW118" i="12"/>
  <c r="BU118" i="12"/>
  <c r="BS118" i="12"/>
  <c r="BQ118" i="12"/>
  <c r="BO118" i="12"/>
  <c r="BM118" i="12"/>
  <c r="BK118" i="12"/>
  <c r="BI118" i="12"/>
  <c r="BG118" i="12"/>
  <c r="BE118" i="12"/>
  <c r="BC118" i="12"/>
  <c r="BA118" i="12"/>
  <c r="AY118" i="12"/>
  <c r="AW118" i="12"/>
  <c r="AU118" i="12"/>
  <c r="AS118" i="12"/>
  <c r="AQ118" i="12"/>
  <c r="AO118" i="12"/>
  <c r="AM118" i="12"/>
  <c r="AK118" i="12"/>
  <c r="AI118" i="12"/>
  <c r="AG118" i="12"/>
  <c r="AE118" i="12"/>
  <c r="AC118" i="12"/>
  <c r="AA118" i="12"/>
  <c r="Y118" i="12"/>
  <c r="W118" i="12"/>
  <c r="U118" i="12"/>
  <c r="S118" i="12"/>
  <c r="Q118" i="12"/>
  <c r="O118" i="12"/>
  <c r="M118" i="12"/>
  <c r="K118" i="12"/>
  <c r="I118" i="12"/>
  <c r="G118" i="12"/>
  <c r="E118" i="12"/>
  <c r="FG117" i="12"/>
  <c r="FE117" i="12"/>
  <c r="FC117" i="12"/>
  <c r="FA117" i="12"/>
  <c r="EY117" i="12"/>
  <c r="EW117" i="12"/>
  <c r="EU117" i="12"/>
  <c r="ES117" i="12"/>
  <c r="EQ117" i="12"/>
  <c r="EO117" i="12"/>
  <c r="EM117" i="12"/>
  <c r="EK117" i="12"/>
  <c r="EI117" i="12"/>
  <c r="EG117" i="12"/>
  <c r="EE117" i="12"/>
  <c r="EC117" i="12"/>
  <c r="EA117" i="12"/>
  <c r="DY117" i="12"/>
  <c r="DW117" i="12"/>
  <c r="DU117" i="12"/>
  <c r="DS117" i="12"/>
  <c r="DQ117" i="12"/>
  <c r="DO117" i="12"/>
  <c r="DM117" i="12"/>
  <c r="DK117" i="12"/>
  <c r="DI117" i="12"/>
  <c r="DG117" i="12"/>
  <c r="DE117" i="12"/>
  <c r="DC117" i="12"/>
  <c r="DA117" i="12"/>
  <c r="CY117" i="12"/>
  <c r="CW117" i="12"/>
  <c r="CU117" i="12"/>
  <c r="CS117" i="12"/>
  <c r="CQ117" i="12"/>
  <c r="CO117" i="12"/>
  <c r="CM117" i="12"/>
  <c r="CK117" i="12"/>
  <c r="CI117" i="12"/>
  <c r="CG117" i="12"/>
  <c r="CE117" i="12"/>
  <c r="CC117" i="12"/>
  <c r="CA117" i="12"/>
  <c r="BY117" i="12"/>
  <c r="BW117" i="12"/>
  <c r="BU117" i="12"/>
  <c r="BS117" i="12"/>
  <c r="BQ117" i="12"/>
  <c r="BO117" i="12"/>
  <c r="BM117" i="12"/>
  <c r="BK117" i="12"/>
  <c r="BI117" i="12"/>
  <c r="BG117" i="12"/>
  <c r="BE117" i="12"/>
  <c r="BC117" i="12"/>
  <c r="BA117" i="12"/>
  <c r="AY117" i="12"/>
  <c r="AW117" i="12"/>
  <c r="AU117" i="12"/>
  <c r="AS117" i="12"/>
  <c r="AQ117" i="12"/>
  <c r="AO117" i="12"/>
  <c r="AM117" i="12"/>
  <c r="AK117" i="12"/>
  <c r="AI117" i="12"/>
  <c r="AG117" i="12"/>
  <c r="AE117" i="12"/>
  <c r="AC117" i="12"/>
  <c r="AA117" i="12"/>
  <c r="Y117" i="12"/>
  <c r="W117" i="12"/>
  <c r="U117" i="12"/>
  <c r="S117" i="12"/>
  <c r="Q117" i="12"/>
  <c r="O117" i="12"/>
  <c r="M117" i="12"/>
  <c r="K117" i="12"/>
  <c r="I117" i="12"/>
  <c r="G117" i="12"/>
  <c r="E117" i="12"/>
  <c r="FG116" i="12"/>
  <c r="FE116" i="12"/>
  <c r="FC116" i="12"/>
  <c r="FA116" i="12"/>
  <c r="EY116" i="12"/>
  <c r="EW116" i="12"/>
  <c r="EU116" i="12"/>
  <c r="ES116" i="12"/>
  <c r="EQ116" i="12"/>
  <c r="EO116" i="12"/>
  <c r="EM116" i="12"/>
  <c r="EK116" i="12"/>
  <c r="EI116" i="12"/>
  <c r="EG116" i="12"/>
  <c r="EE116" i="12"/>
  <c r="EC116" i="12"/>
  <c r="EA116" i="12"/>
  <c r="DY116" i="12"/>
  <c r="DW116" i="12"/>
  <c r="DU116" i="12"/>
  <c r="DS116" i="12"/>
  <c r="DQ116" i="12"/>
  <c r="DO116" i="12"/>
  <c r="DM116" i="12"/>
  <c r="DK116" i="12"/>
  <c r="DI116" i="12"/>
  <c r="DG116" i="12"/>
  <c r="DE116" i="12"/>
  <c r="DC116" i="12"/>
  <c r="DA116" i="12"/>
  <c r="CY116" i="12"/>
  <c r="CW116" i="12"/>
  <c r="CU116" i="12"/>
  <c r="CS116" i="12"/>
  <c r="CQ116" i="12"/>
  <c r="CO116" i="12"/>
  <c r="CM116" i="12"/>
  <c r="CK116" i="12"/>
  <c r="CI116" i="12"/>
  <c r="CG116" i="12"/>
  <c r="CE116" i="12"/>
  <c r="CC116" i="12"/>
  <c r="CA116" i="12"/>
  <c r="BY116" i="12"/>
  <c r="BW116" i="12"/>
  <c r="BU116" i="12"/>
  <c r="BS116" i="12"/>
  <c r="BQ116" i="12"/>
  <c r="BO116" i="12"/>
  <c r="BM116" i="12"/>
  <c r="BK116" i="12"/>
  <c r="BI116" i="12"/>
  <c r="BG116" i="12"/>
  <c r="BE116" i="12"/>
  <c r="BC116" i="12"/>
  <c r="BA116" i="12"/>
  <c r="AY116" i="12"/>
  <c r="AW116" i="12"/>
  <c r="AU116" i="12"/>
  <c r="AS116" i="12"/>
  <c r="AQ116" i="12"/>
  <c r="AO116" i="12"/>
  <c r="AM116" i="12"/>
  <c r="AK116" i="12"/>
  <c r="AI116" i="12"/>
  <c r="AG116" i="12"/>
  <c r="AE116" i="12"/>
  <c r="AC116" i="12"/>
  <c r="AA116" i="12"/>
  <c r="Y116" i="12"/>
  <c r="W116" i="12"/>
  <c r="U116" i="12"/>
  <c r="S116" i="12"/>
  <c r="Q116" i="12"/>
  <c r="O116" i="12"/>
  <c r="M116" i="12"/>
  <c r="K116" i="12"/>
  <c r="I116" i="12"/>
  <c r="G116" i="12"/>
  <c r="E116" i="12"/>
  <c r="FG115" i="12"/>
  <c r="FE115" i="12"/>
  <c r="FC115" i="12"/>
  <c r="FA115" i="12"/>
  <c r="EY115" i="12"/>
  <c r="EW115" i="12"/>
  <c r="EU115" i="12"/>
  <c r="ES115" i="12"/>
  <c r="EQ115" i="12"/>
  <c r="EO115" i="12"/>
  <c r="EM115" i="12"/>
  <c r="EK115" i="12"/>
  <c r="EI115" i="12"/>
  <c r="EG115" i="12"/>
  <c r="EE115" i="12"/>
  <c r="EC115" i="12"/>
  <c r="EA115" i="12"/>
  <c r="DY115" i="12"/>
  <c r="DW115" i="12"/>
  <c r="DU115" i="12"/>
  <c r="DS115" i="12"/>
  <c r="DQ115" i="12"/>
  <c r="DO115" i="12"/>
  <c r="DM115" i="12"/>
  <c r="DK115" i="12"/>
  <c r="DI115" i="12"/>
  <c r="DG115" i="12"/>
  <c r="DE115" i="12"/>
  <c r="DC115" i="12"/>
  <c r="DA115" i="12"/>
  <c r="CY115" i="12"/>
  <c r="CW115" i="12"/>
  <c r="CU115" i="12"/>
  <c r="CS115" i="12"/>
  <c r="CQ115" i="12"/>
  <c r="CO115" i="12"/>
  <c r="CM115" i="12"/>
  <c r="CK115" i="12"/>
  <c r="CI115" i="12"/>
  <c r="CG115" i="12"/>
  <c r="CE115" i="12"/>
  <c r="CC115" i="12"/>
  <c r="CA115" i="12"/>
  <c r="BY115" i="12"/>
  <c r="BW115" i="12"/>
  <c r="BU115" i="12"/>
  <c r="BS115" i="12"/>
  <c r="BQ115" i="12"/>
  <c r="BO115" i="12"/>
  <c r="BM115" i="12"/>
  <c r="BK115" i="12"/>
  <c r="BI115" i="12"/>
  <c r="BG115" i="12"/>
  <c r="BE115" i="12"/>
  <c r="BC115" i="12"/>
  <c r="BA115" i="12"/>
  <c r="AY115" i="12"/>
  <c r="AW115" i="12"/>
  <c r="AU115" i="12"/>
  <c r="AS115" i="12"/>
  <c r="AQ115" i="12"/>
  <c r="AO115" i="12"/>
  <c r="AM115" i="12"/>
  <c r="AK115" i="12"/>
  <c r="AI115" i="12"/>
  <c r="AG115" i="12"/>
  <c r="AE115" i="12"/>
  <c r="AC115" i="12"/>
  <c r="AA115" i="12"/>
  <c r="Y115" i="12"/>
  <c r="W115" i="12"/>
  <c r="U115" i="12"/>
  <c r="S115" i="12"/>
  <c r="Q115" i="12"/>
  <c r="O115" i="12"/>
  <c r="M115" i="12"/>
  <c r="K115" i="12"/>
  <c r="I115" i="12"/>
  <c r="G115" i="12"/>
  <c r="E115" i="12"/>
  <c r="FG114" i="12"/>
  <c r="FE114" i="12"/>
  <c r="FC114" i="12"/>
  <c r="FA114" i="12"/>
  <c r="EY114" i="12"/>
  <c r="EW114" i="12"/>
  <c r="EU114" i="12"/>
  <c r="ES114" i="12"/>
  <c r="EQ114" i="12"/>
  <c r="EO114" i="12"/>
  <c r="EM114" i="12"/>
  <c r="EK114" i="12"/>
  <c r="EI114" i="12"/>
  <c r="EG114" i="12"/>
  <c r="EE114" i="12"/>
  <c r="EC114" i="12"/>
  <c r="EA114" i="12"/>
  <c r="DY114" i="12"/>
  <c r="DW114" i="12"/>
  <c r="DU114" i="12"/>
  <c r="DS114" i="12"/>
  <c r="DQ114" i="12"/>
  <c r="DO114" i="12"/>
  <c r="DM114" i="12"/>
  <c r="DK114" i="12"/>
  <c r="DI114" i="12"/>
  <c r="DG114" i="12"/>
  <c r="DE114" i="12"/>
  <c r="DC114" i="12"/>
  <c r="DA114" i="12"/>
  <c r="CY114" i="12"/>
  <c r="CW114" i="12"/>
  <c r="CU114" i="12"/>
  <c r="CS114" i="12"/>
  <c r="CQ114" i="12"/>
  <c r="CO114" i="12"/>
  <c r="CM114" i="12"/>
  <c r="CK114" i="12"/>
  <c r="CI114" i="12"/>
  <c r="CG114" i="12"/>
  <c r="CE114" i="12"/>
  <c r="CC114" i="12"/>
  <c r="CA114" i="12"/>
  <c r="BY114" i="12"/>
  <c r="BW114" i="12"/>
  <c r="BU114" i="12"/>
  <c r="BS114" i="12"/>
  <c r="BQ114" i="12"/>
  <c r="BO114" i="12"/>
  <c r="BM114" i="12"/>
  <c r="BK114" i="12"/>
  <c r="BI114" i="12"/>
  <c r="BG114" i="12"/>
  <c r="BE114" i="12"/>
  <c r="BC114" i="12"/>
  <c r="BA114" i="12"/>
  <c r="AY114" i="12"/>
  <c r="AW114" i="12"/>
  <c r="AU114" i="12"/>
  <c r="AS114" i="12"/>
  <c r="AQ114" i="12"/>
  <c r="AO114" i="12"/>
  <c r="AM114" i="12"/>
  <c r="AK114" i="12"/>
  <c r="AI114" i="12"/>
  <c r="AG114" i="12"/>
  <c r="AE114" i="12"/>
  <c r="AC114" i="12"/>
  <c r="AA114" i="12"/>
  <c r="Y114" i="12"/>
  <c r="W114" i="12"/>
  <c r="U114" i="12"/>
  <c r="S114" i="12"/>
  <c r="Q114" i="12"/>
  <c r="O114" i="12"/>
  <c r="M114" i="12"/>
  <c r="K114" i="12"/>
  <c r="I114" i="12"/>
  <c r="G114" i="12"/>
  <c r="E114" i="12"/>
  <c r="FG113" i="12"/>
  <c r="FE113" i="12"/>
  <c r="FC113" i="12"/>
  <c r="FA113" i="12"/>
  <c r="EY113" i="12"/>
  <c r="EW113" i="12"/>
  <c r="EU113" i="12"/>
  <c r="ES113" i="12"/>
  <c r="EQ113" i="12"/>
  <c r="EO113" i="12"/>
  <c r="EM113" i="12"/>
  <c r="EK113" i="12"/>
  <c r="EI113" i="12"/>
  <c r="EG113" i="12"/>
  <c r="EE113" i="12"/>
  <c r="EC113" i="12"/>
  <c r="EA113" i="12"/>
  <c r="DY113" i="12"/>
  <c r="DW113" i="12"/>
  <c r="DU113" i="12"/>
  <c r="DS113" i="12"/>
  <c r="DQ113" i="12"/>
  <c r="DO113" i="12"/>
  <c r="DM113" i="12"/>
  <c r="DK113" i="12"/>
  <c r="DI113" i="12"/>
  <c r="DG113" i="12"/>
  <c r="DE113" i="12"/>
  <c r="DC113" i="12"/>
  <c r="DA113" i="12"/>
  <c r="CY113" i="12"/>
  <c r="CW113" i="12"/>
  <c r="CU113" i="12"/>
  <c r="CS113" i="12"/>
  <c r="CQ113" i="12"/>
  <c r="CO113" i="12"/>
  <c r="CM113" i="12"/>
  <c r="CK113" i="12"/>
  <c r="CI113" i="12"/>
  <c r="CG113" i="12"/>
  <c r="CE113" i="12"/>
  <c r="CC113" i="12"/>
  <c r="CA113" i="12"/>
  <c r="BY113" i="12"/>
  <c r="BW113" i="12"/>
  <c r="BU113" i="12"/>
  <c r="BS113" i="12"/>
  <c r="BQ113" i="12"/>
  <c r="BO113" i="12"/>
  <c r="BM113" i="12"/>
  <c r="BK113" i="12"/>
  <c r="BI113" i="12"/>
  <c r="BG113" i="12"/>
  <c r="BE113" i="12"/>
  <c r="BC113" i="12"/>
  <c r="BA113" i="12"/>
  <c r="AY113" i="12"/>
  <c r="AW113" i="12"/>
  <c r="AU113" i="12"/>
  <c r="AS113" i="12"/>
  <c r="AQ113" i="12"/>
  <c r="AO113" i="12"/>
  <c r="AM113" i="12"/>
  <c r="AK113" i="12"/>
  <c r="AI113" i="12"/>
  <c r="AG113" i="12"/>
  <c r="AE113" i="12"/>
  <c r="AC113" i="12"/>
  <c r="AA113" i="12"/>
  <c r="Y113" i="12"/>
  <c r="W113" i="12"/>
  <c r="U113" i="12"/>
  <c r="S113" i="12"/>
  <c r="Q113" i="12"/>
  <c r="O113" i="12"/>
  <c r="M113" i="12"/>
  <c r="K113" i="12"/>
  <c r="I113" i="12"/>
  <c r="G113" i="12"/>
  <c r="E113" i="12"/>
  <c r="FG112" i="12"/>
  <c r="FE112" i="12"/>
  <c r="FC112" i="12"/>
  <c r="FA112" i="12"/>
  <c r="EY112" i="12"/>
  <c r="EW112" i="12"/>
  <c r="EU112" i="12"/>
  <c r="ES112" i="12"/>
  <c r="EQ112" i="12"/>
  <c r="EO112" i="12"/>
  <c r="EM112" i="12"/>
  <c r="EK112" i="12"/>
  <c r="EI112" i="12"/>
  <c r="EG112" i="12"/>
  <c r="EE112" i="12"/>
  <c r="EC112" i="12"/>
  <c r="EA112" i="12"/>
  <c r="DY112" i="12"/>
  <c r="DW112" i="12"/>
  <c r="DU112" i="12"/>
  <c r="DS112" i="12"/>
  <c r="DQ112" i="12"/>
  <c r="DO112" i="12"/>
  <c r="DM112" i="12"/>
  <c r="DK112" i="12"/>
  <c r="DI112" i="12"/>
  <c r="DG112" i="12"/>
  <c r="DE112" i="12"/>
  <c r="DC112" i="12"/>
  <c r="DA112" i="12"/>
  <c r="CY112" i="12"/>
  <c r="CW112" i="12"/>
  <c r="CU112" i="12"/>
  <c r="CS112" i="12"/>
  <c r="CQ112" i="12"/>
  <c r="CO112" i="12"/>
  <c r="CM112" i="12"/>
  <c r="CK112" i="12"/>
  <c r="CI112" i="12"/>
  <c r="CG112" i="12"/>
  <c r="CE112" i="12"/>
  <c r="CC112" i="12"/>
  <c r="CA112" i="12"/>
  <c r="BY112" i="12"/>
  <c r="BW112" i="12"/>
  <c r="BU112" i="12"/>
  <c r="BS112" i="12"/>
  <c r="BQ112" i="12"/>
  <c r="BO112" i="12"/>
  <c r="BM112" i="12"/>
  <c r="BK112" i="12"/>
  <c r="BI112" i="12"/>
  <c r="BG112" i="12"/>
  <c r="BE112" i="12"/>
  <c r="BC112" i="12"/>
  <c r="BA112" i="12"/>
  <c r="AY112" i="12"/>
  <c r="AW112" i="12"/>
  <c r="AU112" i="12"/>
  <c r="AS112" i="12"/>
  <c r="AQ112" i="12"/>
  <c r="AO112" i="12"/>
  <c r="AM112" i="12"/>
  <c r="AK112" i="12"/>
  <c r="AI112" i="12"/>
  <c r="AG112" i="12"/>
  <c r="AE112" i="12"/>
  <c r="AC112" i="12"/>
  <c r="AA112" i="12"/>
  <c r="Y112" i="12"/>
  <c r="W112" i="12"/>
  <c r="U112" i="12"/>
  <c r="S112" i="12"/>
  <c r="Q112" i="12"/>
  <c r="O112" i="12"/>
  <c r="M112" i="12"/>
  <c r="K112" i="12"/>
  <c r="I112" i="12"/>
  <c r="G112" i="12"/>
  <c r="E112" i="12"/>
  <c r="FG111" i="12"/>
  <c r="FE111" i="12"/>
  <c r="FC111" i="12"/>
  <c r="FA111" i="12"/>
  <c r="EY111" i="12"/>
  <c r="EW111" i="12"/>
  <c r="EU111" i="12"/>
  <c r="ES111" i="12"/>
  <c r="EQ111" i="12"/>
  <c r="EO111" i="12"/>
  <c r="EM111" i="12"/>
  <c r="EK111" i="12"/>
  <c r="EI111" i="12"/>
  <c r="EG111" i="12"/>
  <c r="EE111" i="12"/>
  <c r="EC111" i="12"/>
  <c r="EA111" i="12"/>
  <c r="DY111" i="12"/>
  <c r="DW111" i="12"/>
  <c r="DU111" i="12"/>
  <c r="DS111" i="12"/>
  <c r="DQ111" i="12"/>
  <c r="DO111" i="12"/>
  <c r="DM111" i="12"/>
  <c r="DK111" i="12"/>
  <c r="DI111" i="12"/>
  <c r="DG111" i="12"/>
  <c r="DE111" i="12"/>
  <c r="DC111" i="12"/>
  <c r="DA111" i="12"/>
  <c r="CY111" i="12"/>
  <c r="CW111" i="12"/>
  <c r="CU111" i="12"/>
  <c r="CS111" i="12"/>
  <c r="CQ111" i="12"/>
  <c r="CO111" i="12"/>
  <c r="CM111" i="12"/>
  <c r="CK111" i="12"/>
  <c r="CI111" i="12"/>
  <c r="CG111" i="12"/>
  <c r="CE111" i="12"/>
  <c r="CC111" i="12"/>
  <c r="CA111" i="12"/>
  <c r="BY111" i="12"/>
  <c r="BW111" i="12"/>
  <c r="BU111" i="12"/>
  <c r="BS111" i="12"/>
  <c r="BQ111" i="12"/>
  <c r="BO111" i="12"/>
  <c r="BM111" i="12"/>
  <c r="BK111" i="12"/>
  <c r="BI111" i="12"/>
  <c r="BG111" i="12"/>
  <c r="BE111" i="12"/>
  <c r="BC111" i="12"/>
  <c r="BA111" i="12"/>
  <c r="AY111" i="12"/>
  <c r="AW111" i="12"/>
  <c r="AU111" i="12"/>
  <c r="AS111" i="12"/>
  <c r="AQ111" i="12"/>
  <c r="AO111" i="12"/>
  <c r="AM111" i="12"/>
  <c r="AK111" i="12"/>
  <c r="AI111" i="12"/>
  <c r="AG111" i="12"/>
  <c r="AE111" i="12"/>
  <c r="AC111" i="12"/>
  <c r="AA111" i="12"/>
  <c r="Y111" i="12"/>
  <c r="W111" i="12"/>
  <c r="U111" i="12"/>
  <c r="S111" i="12"/>
  <c r="Q111" i="12"/>
  <c r="O111" i="12"/>
  <c r="M111" i="12"/>
  <c r="K111" i="12"/>
  <c r="I111" i="12"/>
  <c r="G111" i="12"/>
  <c r="E111" i="12"/>
  <c r="FG110" i="12"/>
  <c r="FE110" i="12"/>
  <c r="FC110" i="12"/>
  <c r="FA110" i="12"/>
  <c r="EY110" i="12"/>
  <c r="EW110" i="12"/>
  <c r="EU110" i="12"/>
  <c r="ES110" i="12"/>
  <c r="EQ110" i="12"/>
  <c r="EO110" i="12"/>
  <c r="EM110" i="12"/>
  <c r="EK110" i="12"/>
  <c r="EI110" i="12"/>
  <c r="EG110" i="12"/>
  <c r="EE110" i="12"/>
  <c r="EC110" i="12"/>
  <c r="EA110" i="12"/>
  <c r="DY110" i="12"/>
  <c r="DW110" i="12"/>
  <c r="DU110" i="12"/>
  <c r="DS110" i="12"/>
  <c r="DQ110" i="12"/>
  <c r="DO110" i="12"/>
  <c r="DM110" i="12"/>
  <c r="DK110" i="12"/>
  <c r="DI110" i="12"/>
  <c r="DG110" i="12"/>
  <c r="DE110" i="12"/>
  <c r="DC110" i="12"/>
  <c r="DA110" i="12"/>
  <c r="CY110" i="12"/>
  <c r="CW110" i="12"/>
  <c r="CU110" i="12"/>
  <c r="CS110" i="12"/>
  <c r="CQ110" i="12"/>
  <c r="CO110" i="12"/>
  <c r="CM110" i="12"/>
  <c r="CK110" i="12"/>
  <c r="CI110" i="12"/>
  <c r="CG110" i="12"/>
  <c r="CE110" i="12"/>
  <c r="CC110" i="12"/>
  <c r="CA110" i="12"/>
  <c r="BY110" i="12"/>
  <c r="BW110" i="12"/>
  <c r="BU110" i="12"/>
  <c r="BS110" i="12"/>
  <c r="BQ110" i="12"/>
  <c r="BO110" i="12"/>
  <c r="BM110" i="12"/>
  <c r="BK110" i="12"/>
  <c r="BI110" i="12"/>
  <c r="BG110" i="12"/>
  <c r="BE110" i="12"/>
  <c r="BC110" i="12"/>
  <c r="BA110" i="12"/>
  <c r="AY110" i="12"/>
  <c r="AW110" i="12"/>
  <c r="AU110" i="12"/>
  <c r="AS110" i="12"/>
  <c r="AQ110" i="12"/>
  <c r="AO110" i="12"/>
  <c r="AM110" i="12"/>
  <c r="AK110" i="12"/>
  <c r="AI110" i="12"/>
  <c r="AG110" i="12"/>
  <c r="AE110" i="12"/>
  <c r="AC110" i="12"/>
  <c r="AA110" i="12"/>
  <c r="Y110" i="12"/>
  <c r="W110" i="12"/>
  <c r="U110" i="12"/>
  <c r="S110" i="12"/>
  <c r="Q110" i="12"/>
  <c r="O110" i="12"/>
  <c r="M110" i="12"/>
  <c r="K110" i="12"/>
  <c r="I110" i="12"/>
  <c r="G110" i="12"/>
  <c r="E110" i="12"/>
  <c r="FG109" i="12"/>
  <c r="FE109" i="12"/>
  <c r="FC109" i="12"/>
  <c r="FA109" i="12"/>
  <c r="EY109" i="12"/>
  <c r="EW109" i="12"/>
  <c r="EU109" i="12"/>
  <c r="ES109" i="12"/>
  <c r="EQ109" i="12"/>
  <c r="EO109" i="12"/>
  <c r="EM109" i="12"/>
  <c r="EK109" i="12"/>
  <c r="EI109" i="12"/>
  <c r="EG109" i="12"/>
  <c r="EE109" i="12"/>
  <c r="EC109" i="12"/>
  <c r="EA109" i="12"/>
  <c r="DY109" i="12"/>
  <c r="DW109" i="12"/>
  <c r="DU109" i="12"/>
  <c r="DS109" i="12"/>
  <c r="DQ109" i="12"/>
  <c r="DO109" i="12"/>
  <c r="DM109" i="12"/>
  <c r="DK109" i="12"/>
  <c r="DI109" i="12"/>
  <c r="DG109" i="12"/>
  <c r="DE109" i="12"/>
  <c r="DC109" i="12"/>
  <c r="DA109" i="12"/>
  <c r="CY109" i="12"/>
  <c r="CW109" i="12"/>
  <c r="CU109" i="12"/>
  <c r="CS109" i="12"/>
  <c r="CQ109" i="12"/>
  <c r="CO109" i="12"/>
  <c r="CM109" i="12"/>
  <c r="CK109" i="12"/>
  <c r="CI109" i="12"/>
  <c r="CG109" i="12"/>
  <c r="CE109" i="12"/>
  <c r="CC109" i="12"/>
  <c r="CA109" i="12"/>
  <c r="BY109" i="12"/>
  <c r="BW109" i="12"/>
  <c r="BU109" i="12"/>
  <c r="BS109" i="12"/>
  <c r="BQ109" i="12"/>
  <c r="BO109" i="12"/>
  <c r="BM109" i="12"/>
  <c r="BK109" i="12"/>
  <c r="BI109" i="12"/>
  <c r="BG109" i="12"/>
  <c r="BE109" i="12"/>
  <c r="BC109" i="12"/>
  <c r="BA109" i="12"/>
  <c r="AY109" i="12"/>
  <c r="AW109" i="12"/>
  <c r="AU109" i="12"/>
  <c r="AS109" i="12"/>
  <c r="AQ109" i="12"/>
  <c r="AO109" i="12"/>
  <c r="AM109" i="12"/>
  <c r="AK109" i="12"/>
  <c r="AI109" i="12"/>
  <c r="AG109" i="12"/>
  <c r="AE109" i="12"/>
  <c r="AC109" i="12"/>
  <c r="AA109" i="12"/>
  <c r="Y109" i="12"/>
  <c r="W109" i="12"/>
  <c r="U109" i="12"/>
  <c r="S109" i="12"/>
  <c r="Q109" i="12"/>
  <c r="O109" i="12"/>
  <c r="M109" i="12"/>
  <c r="K109" i="12"/>
  <c r="I109" i="12"/>
  <c r="G109" i="12"/>
  <c r="E109" i="12"/>
  <c r="FG108" i="12"/>
  <c r="FE108" i="12"/>
  <c r="FC108" i="12"/>
  <c r="FA108" i="12"/>
  <c r="EY108" i="12"/>
  <c r="EW108" i="12"/>
  <c r="EU108" i="12"/>
  <c r="ES108" i="12"/>
  <c r="EQ108" i="12"/>
  <c r="EO108" i="12"/>
  <c r="EM108" i="12"/>
  <c r="EK108" i="12"/>
  <c r="EI108" i="12"/>
  <c r="EG108" i="12"/>
  <c r="EE108" i="12"/>
  <c r="EC108" i="12"/>
  <c r="EA108" i="12"/>
  <c r="DY108" i="12"/>
  <c r="DW108" i="12"/>
  <c r="DU108" i="12"/>
  <c r="DS108" i="12"/>
  <c r="DQ108" i="12"/>
  <c r="DO108" i="12"/>
  <c r="DM108" i="12"/>
  <c r="DK108" i="12"/>
  <c r="DI108" i="12"/>
  <c r="DG108" i="12"/>
  <c r="DE108" i="12"/>
  <c r="DC108" i="12"/>
  <c r="DA108" i="12"/>
  <c r="CY108" i="12"/>
  <c r="CW108" i="12"/>
  <c r="CU108" i="12"/>
  <c r="CS108" i="12"/>
  <c r="CQ108" i="12"/>
  <c r="CO108" i="12"/>
  <c r="CM108" i="12"/>
  <c r="CK108" i="12"/>
  <c r="CI108" i="12"/>
  <c r="CG108" i="12"/>
  <c r="CE108" i="12"/>
  <c r="CC108" i="12"/>
  <c r="CA108" i="12"/>
  <c r="BY108" i="12"/>
  <c r="BW108" i="12"/>
  <c r="BU108" i="12"/>
  <c r="BS108" i="12"/>
  <c r="BQ108" i="12"/>
  <c r="BO108" i="12"/>
  <c r="BM108" i="12"/>
  <c r="BK108" i="12"/>
  <c r="BI108" i="12"/>
  <c r="BG108" i="12"/>
  <c r="BE108" i="12"/>
  <c r="BC108" i="12"/>
  <c r="BA108" i="12"/>
  <c r="AY108" i="12"/>
  <c r="AW108" i="12"/>
  <c r="AU108" i="12"/>
  <c r="AS108" i="12"/>
  <c r="AQ108" i="12"/>
  <c r="AO108" i="12"/>
  <c r="AM108" i="12"/>
  <c r="AK108" i="12"/>
  <c r="AI108" i="12"/>
  <c r="AG108" i="12"/>
  <c r="AE108" i="12"/>
  <c r="AC108" i="12"/>
  <c r="AA108" i="12"/>
  <c r="Y108" i="12"/>
  <c r="W108" i="12"/>
  <c r="U108" i="12"/>
  <c r="S108" i="12"/>
  <c r="Q108" i="12"/>
  <c r="O108" i="12"/>
  <c r="M108" i="12"/>
  <c r="K108" i="12"/>
  <c r="I108" i="12"/>
  <c r="G108" i="12"/>
  <c r="E108" i="12"/>
  <c r="FG107" i="12"/>
  <c r="FE107" i="12"/>
  <c r="FC107" i="12"/>
  <c r="FA107" i="12"/>
  <c r="EY107" i="12"/>
  <c r="EW107" i="12"/>
  <c r="EU107" i="12"/>
  <c r="ES107" i="12"/>
  <c r="EQ107" i="12"/>
  <c r="EO107" i="12"/>
  <c r="EM107" i="12"/>
  <c r="EK107" i="12"/>
  <c r="EI107" i="12"/>
  <c r="EG107" i="12"/>
  <c r="EE107" i="12"/>
  <c r="EC107" i="12"/>
  <c r="EA107" i="12"/>
  <c r="DY107" i="12"/>
  <c r="DW107" i="12"/>
  <c r="DU107" i="12"/>
  <c r="DS107" i="12"/>
  <c r="DQ107" i="12"/>
  <c r="DO107" i="12"/>
  <c r="DM107" i="12"/>
  <c r="DK107" i="12"/>
  <c r="DI107" i="12"/>
  <c r="DG107" i="12"/>
  <c r="DE107" i="12"/>
  <c r="DC107" i="12"/>
  <c r="DA107" i="12"/>
  <c r="CY107" i="12"/>
  <c r="CW107" i="12"/>
  <c r="CU107" i="12"/>
  <c r="CS107" i="12"/>
  <c r="CQ107" i="12"/>
  <c r="CO107" i="12"/>
  <c r="CM107" i="12"/>
  <c r="CK107" i="12"/>
  <c r="CI107" i="12"/>
  <c r="CG107" i="12"/>
  <c r="CE107" i="12"/>
  <c r="CC107" i="12"/>
  <c r="CA107" i="12"/>
  <c r="BY107" i="12"/>
  <c r="BW107" i="12"/>
  <c r="BU107" i="12"/>
  <c r="BS107" i="12"/>
  <c r="BQ107" i="12"/>
  <c r="BO107" i="12"/>
  <c r="BM107" i="12"/>
  <c r="BK107" i="12"/>
  <c r="BI107" i="12"/>
  <c r="BG107" i="12"/>
  <c r="BE107" i="12"/>
  <c r="BC107" i="12"/>
  <c r="BA107" i="12"/>
  <c r="AY107" i="12"/>
  <c r="AW107" i="12"/>
  <c r="AU107" i="12"/>
  <c r="AS107" i="12"/>
  <c r="AQ107" i="12"/>
  <c r="AO107" i="12"/>
  <c r="AM107" i="12"/>
  <c r="AK107" i="12"/>
  <c r="AI107" i="12"/>
  <c r="AG107" i="12"/>
  <c r="AE107" i="12"/>
  <c r="AC107" i="12"/>
  <c r="AA107" i="12"/>
  <c r="Y107" i="12"/>
  <c r="W107" i="12"/>
  <c r="U107" i="12"/>
  <c r="S107" i="12"/>
  <c r="Q107" i="12"/>
  <c r="O107" i="12"/>
  <c r="M107" i="12"/>
  <c r="K107" i="12"/>
  <c r="I107" i="12"/>
  <c r="G107" i="12"/>
  <c r="E107" i="12"/>
  <c r="FG106" i="12"/>
  <c r="FE106" i="12"/>
  <c r="FC106" i="12"/>
  <c r="FA106" i="12"/>
  <c r="EY106" i="12"/>
  <c r="EW106" i="12"/>
  <c r="EU106" i="12"/>
  <c r="ES106" i="12"/>
  <c r="EQ106" i="12"/>
  <c r="EO106" i="12"/>
  <c r="EM106" i="12"/>
  <c r="EK106" i="12"/>
  <c r="EI106" i="12"/>
  <c r="EG106" i="12"/>
  <c r="EE106" i="12"/>
  <c r="EC106" i="12"/>
  <c r="EA106" i="12"/>
  <c r="DY106" i="12"/>
  <c r="DW106" i="12"/>
  <c r="DU106" i="12"/>
  <c r="DS106" i="12"/>
  <c r="DQ106" i="12"/>
  <c r="DO106" i="12"/>
  <c r="DM106" i="12"/>
  <c r="DK106" i="12"/>
  <c r="DI106" i="12"/>
  <c r="DG106" i="12"/>
  <c r="DE106" i="12"/>
  <c r="DC106" i="12"/>
  <c r="DA106" i="12"/>
  <c r="CY106" i="12"/>
  <c r="CW106" i="12"/>
  <c r="CU106" i="12"/>
  <c r="CS106" i="12"/>
  <c r="CQ106" i="12"/>
  <c r="CO106" i="12"/>
  <c r="CM106" i="12"/>
  <c r="CK106" i="12"/>
  <c r="CI106" i="12"/>
  <c r="CG106" i="12"/>
  <c r="CE106" i="12"/>
  <c r="CC106" i="12"/>
  <c r="CA106" i="12"/>
  <c r="BY106" i="12"/>
  <c r="BW106" i="12"/>
  <c r="BU106" i="12"/>
  <c r="BS106" i="12"/>
  <c r="BQ106" i="12"/>
  <c r="BO106" i="12"/>
  <c r="BM106" i="12"/>
  <c r="BK106" i="12"/>
  <c r="BI106" i="12"/>
  <c r="BG106" i="12"/>
  <c r="BE106" i="12"/>
  <c r="BC106" i="12"/>
  <c r="BA106" i="12"/>
  <c r="AY106" i="12"/>
  <c r="AW106" i="12"/>
  <c r="AU106" i="12"/>
  <c r="AS106" i="12"/>
  <c r="AQ106" i="12"/>
  <c r="AO106" i="12"/>
  <c r="AM106" i="12"/>
  <c r="AK106" i="12"/>
  <c r="AI106" i="12"/>
  <c r="AG106" i="12"/>
  <c r="AE106" i="12"/>
  <c r="AC106" i="12"/>
  <c r="AA106" i="12"/>
  <c r="Y106" i="12"/>
  <c r="W106" i="12"/>
  <c r="U106" i="12"/>
  <c r="S106" i="12"/>
  <c r="Q106" i="12"/>
  <c r="O106" i="12"/>
  <c r="M106" i="12"/>
  <c r="K106" i="12"/>
  <c r="I106" i="12"/>
  <c r="G106" i="12"/>
  <c r="E106" i="12"/>
  <c r="FG105" i="12"/>
  <c r="FE105" i="12"/>
  <c r="FC105" i="12"/>
  <c r="FA105" i="12"/>
  <c r="EY105" i="12"/>
  <c r="EW105" i="12"/>
  <c r="EU105" i="12"/>
  <c r="ES105" i="12"/>
  <c r="EQ105" i="12"/>
  <c r="EO105" i="12"/>
  <c r="EM105" i="12"/>
  <c r="EK105" i="12"/>
  <c r="EI105" i="12"/>
  <c r="EG105" i="12"/>
  <c r="EE105" i="12"/>
  <c r="EC105" i="12"/>
  <c r="EA105" i="12"/>
  <c r="DY105" i="12"/>
  <c r="DW105" i="12"/>
  <c r="DU105" i="12"/>
  <c r="DS105" i="12"/>
  <c r="DQ105" i="12"/>
  <c r="DO105" i="12"/>
  <c r="DM105" i="12"/>
  <c r="DK105" i="12"/>
  <c r="DI105" i="12"/>
  <c r="DG105" i="12"/>
  <c r="DE105" i="12"/>
  <c r="DC105" i="12"/>
  <c r="DA105" i="12"/>
  <c r="CY105" i="12"/>
  <c r="CW105" i="12"/>
  <c r="CU105" i="12"/>
  <c r="CS105" i="12"/>
  <c r="CQ105" i="12"/>
  <c r="CO105" i="12"/>
  <c r="CM105" i="12"/>
  <c r="CK105" i="12"/>
  <c r="CI105" i="12"/>
  <c r="CG105" i="12"/>
  <c r="CE105" i="12"/>
  <c r="CC105" i="12"/>
  <c r="CA105" i="12"/>
  <c r="BY105" i="12"/>
  <c r="BW105" i="12"/>
  <c r="BU105" i="12"/>
  <c r="BS105" i="12"/>
  <c r="BQ105" i="12"/>
  <c r="BO105" i="12"/>
  <c r="BM105" i="12"/>
  <c r="BK105" i="12"/>
  <c r="BI105" i="12"/>
  <c r="BG105" i="12"/>
  <c r="BE105" i="12"/>
  <c r="BC105" i="12"/>
  <c r="BA105" i="12"/>
  <c r="AY105" i="12"/>
  <c r="AW105" i="12"/>
  <c r="AU105" i="12"/>
  <c r="AS105" i="12"/>
  <c r="AQ105" i="12"/>
  <c r="AO105" i="12"/>
  <c r="AM105" i="12"/>
  <c r="AK105" i="12"/>
  <c r="AI105" i="12"/>
  <c r="AG105" i="12"/>
  <c r="AE105" i="12"/>
  <c r="AC105" i="12"/>
  <c r="AA105" i="12"/>
  <c r="Y105" i="12"/>
  <c r="W105" i="12"/>
  <c r="U105" i="12"/>
  <c r="S105" i="12"/>
  <c r="Q105" i="12"/>
  <c r="O105" i="12"/>
  <c r="M105" i="12"/>
  <c r="K105" i="12"/>
  <c r="I105" i="12"/>
  <c r="G105" i="12"/>
  <c r="E105" i="12"/>
  <c r="FG104" i="12"/>
  <c r="FE104" i="12"/>
  <c r="FC104" i="12"/>
  <c r="FA104" i="12"/>
  <c r="EY104" i="12"/>
  <c r="EW104" i="12"/>
  <c r="EU104" i="12"/>
  <c r="ES104" i="12"/>
  <c r="EQ104" i="12"/>
  <c r="EO104" i="12"/>
  <c r="EM104" i="12"/>
  <c r="EK104" i="12"/>
  <c r="EI104" i="12"/>
  <c r="EG104" i="12"/>
  <c r="EE104" i="12"/>
  <c r="EC104" i="12"/>
  <c r="EA104" i="12"/>
  <c r="DY104" i="12"/>
  <c r="DW104" i="12"/>
  <c r="DU104" i="12"/>
  <c r="DS104" i="12"/>
  <c r="DQ104" i="12"/>
  <c r="DO104" i="12"/>
  <c r="DM104" i="12"/>
  <c r="DK104" i="12"/>
  <c r="DI104" i="12"/>
  <c r="DG104" i="12"/>
  <c r="DE104" i="12"/>
  <c r="DC104" i="12"/>
  <c r="DA104" i="12"/>
  <c r="CY104" i="12"/>
  <c r="CW104" i="12"/>
  <c r="CU104" i="12"/>
  <c r="CS104" i="12"/>
  <c r="CQ104" i="12"/>
  <c r="CO104" i="12"/>
  <c r="CM104" i="12"/>
  <c r="CK104" i="12"/>
  <c r="CI104" i="12"/>
  <c r="CG104" i="12"/>
  <c r="CE104" i="12"/>
  <c r="CC104" i="12"/>
  <c r="CA104" i="12"/>
  <c r="BY104" i="12"/>
  <c r="BW104" i="12"/>
  <c r="BU104" i="12"/>
  <c r="BS104" i="12"/>
  <c r="BQ104" i="12"/>
  <c r="BO104" i="12"/>
  <c r="BM104" i="12"/>
  <c r="BK104" i="12"/>
  <c r="BI104" i="12"/>
  <c r="BG104" i="12"/>
  <c r="BE104" i="12"/>
  <c r="BC104" i="12"/>
  <c r="BA104" i="12"/>
  <c r="AY104" i="12"/>
  <c r="AW104" i="12"/>
  <c r="AU104" i="12"/>
  <c r="AS104" i="12"/>
  <c r="AQ104" i="12"/>
  <c r="AO104" i="12"/>
  <c r="AM104" i="12"/>
  <c r="AK104" i="12"/>
  <c r="AI104" i="12"/>
  <c r="AG104" i="12"/>
  <c r="AE104" i="12"/>
  <c r="AC104" i="12"/>
  <c r="AA104" i="12"/>
  <c r="Y104" i="12"/>
  <c r="W104" i="12"/>
  <c r="U104" i="12"/>
  <c r="S104" i="12"/>
  <c r="Q104" i="12"/>
  <c r="O104" i="12"/>
  <c r="M104" i="12"/>
  <c r="K104" i="12"/>
  <c r="I104" i="12"/>
  <c r="G104" i="12"/>
  <c r="E104" i="12"/>
  <c r="FG103" i="12"/>
  <c r="FE103" i="12"/>
  <c r="FC103" i="12"/>
  <c r="FA103" i="12"/>
  <c r="EY103" i="12"/>
  <c r="EW103" i="12"/>
  <c r="EU103" i="12"/>
  <c r="ES103" i="12"/>
  <c r="EQ103" i="12"/>
  <c r="EO103" i="12"/>
  <c r="EM103" i="12"/>
  <c r="EK103" i="12"/>
  <c r="EI103" i="12"/>
  <c r="EG103" i="12"/>
  <c r="EE103" i="12"/>
  <c r="EC103" i="12"/>
  <c r="EA103" i="12"/>
  <c r="DY103" i="12"/>
  <c r="DW103" i="12"/>
  <c r="DU103" i="12"/>
  <c r="DS103" i="12"/>
  <c r="DQ103" i="12"/>
  <c r="DO103" i="12"/>
  <c r="DM103" i="12"/>
  <c r="DK103" i="12"/>
  <c r="DI103" i="12"/>
  <c r="DG103" i="12"/>
  <c r="DE103" i="12"/>
  <c r="DC103" i="12"/>
  <c r="DA103" i="12"/>
  <c r="CY103" i="12"/>
  <c r="CW103" i="12"/>
  <c r="CU103" i="12"/>
  <c r="CS103" i="12"/>
  <c r="CQ103" i="12"/>
  <c r="CO103" i="12"/>
  <c r="CM103" i="12"/>
  <c r="CK103" i="12"/>
  <c r="CI103" i="12"/>
  <c r="CG103" i="12"/>
  <c r="CE103" i="12"/>
  <c r="CC103" i="12"/>
  <c r="CA103" i="12"/>
  <c r="BY103" i="12"/>
  <c r="BW103" i="12"/>
  <c r="BU103" i="12"/>
  <c r="BS103" i="12"/>
  <c r="BQ103" i="12"/>
  <c r="BO103" i="12"/>
  <c r="BM103" i="12"/>
  <c r="BK103" i="12"/>
  <c r="BI103" i="12"/>
  <c r="BG103" i="12"/>
  <c r="BE103" i="12"/>
  <c r="BC103" i="12"/>
  <c r="BA103" i="12"/>
  <c r="AY103" i="12"/>
  <c r="AW103" i="12"/>
  <c r="AU103" i="12"/>
  <c r="AS103" i="12"/>
  <c r="AQ103" i="12"/>
  <c r="AO103" i="12"/>
  <c r="AM103" i="12"/>
  <c r="AK103" i="12"/>
  <c r="AI103" i="12"/>
  <c r="AG103" i="12"/>
  <c r="AE103" i="12"/>
  <c r="AC103" i="12"/>
  <c r="AA103" i="12"/>
  <c r="Y103" i="12"/>
  <c r="W103" i="12"/>
  <c r="U103" i="12"/>
  <c r="S103" i="12"/>
  <c r="Q103" i="12"/>
  <c r="O103" i="12"/>
  <c r="M103" i="12"/>
  <c r="K103" i="12"/>
  <c r="I103" i="12"/>
  <c r="G103" i="12"/>
  <c r="E103" i="12"/>
  <c r="FG102" i="12"/>
  <c r="FE102" i="12"/>
  <c r="FC102" i="12"/>
  <c r="FA102" i="12"/>
  <c r="EY102" i="12"/>
  <c r="EW102" i="12"/>
  <c r="EU102" i="12"/>
  <c r="ES102" i="12"/>
  <c r="EQ102" i="12"/>
  <c r="EO102" i="12"/>
  <c r="EM102" i="12"/>
  <c r="EK102" i="12"/>
  <c r="EI102" i="12"/>
  <c r="EG102" i="12"/>
  <c r="EE102" i="12"/>
  <c r="EC102" i="12"/>
  <c r="EA102" i="12"/>
  <c r="DY102" i="12"/>
  <c r="DW102" i="12"/>
  <c r="DU102" i="12"/>
  <c r="DS102" i="12"/>
  <c r="DQ102" i="12"/>
  <c r="DO102" i="12"/>
  <c r="DM102" i="12"/>
  <c r="DK102" i="12"/>
  <c r="DI102" i="12"/>
  <c r="DG102" i="12"/>
  <c r="DE102" i="12"/>
  <c r="DC102" i="12"/>
  <c r="DA102" i="12"/>
  <c r="CY102" i="12"/>
  <c r="CW102" i="12"/>
  <c r="CU102" i="12"/>
  <c r="CS102" i="12"/>
  <c r="CQ102" i="12"/>
  <c r="CO102" i="12"/>
  <c r="CM102" i="12"/>
  <c r="CK102" i="12"/>
  <c r="CI102" i="12"/>
  <c r="CG102" i="12"/>
  <c r="CE102" i="12"/>
  <c r="CC102" i="12"/>
  <c r="CA102" i="12"/>
  <c r="BY102" i="12"/>
  <c r="BW102" i="12"/>
  <c r="BU102" i="12"/>
  <c r="BS102" i="12"/>
  <c r="BQ102" i="12"/>
  <c r="BO102" i="12"/>
  <c r="BM102" i="12"/>
  <c r="BK102" i="12"/>
  <c r="BI102" i="12"/>
  <c r="BG102" i="12"/>
  <c r="BE102" i="12"/>
  <c r="BC102" i="12"/>
  <c r="BA102" i="12"/>
  <c r="AY102" i="12"/>
  <c r="AW102" i="12"/>
  <c r="AU102" i="12"/>
  <c r="AS102" i="12"/>
  <c r="AQ102" i="12"/>
  <c r="AO102" i="12"/>
  <c r="AM102" i="12"/>
  <c r="AK102" i="12"/>
  <c r="AI102" i="12"/>
  <c r="AG102" i="12"/>
  <c r="AE102" i="12"/>
  <c r="AC102" i="12"/>
  <c r="AA102" i="12"/>
  <c r="Y102" i="12"/>
  <c r="W102" i="12"/>
  <c r="U102" i="12"/>
  <c r="S102" i="12"/>
  <c r="Q102" i="12"/>
  <c r="O102" i="12"/>
  <c r="M102" i="12"/>
  <c r="K102" i="12"/>
  <c r="I102" i="12"/>
  <c r="G102" i="12"/>
  <c r="E102" i="12"/>
  <c r="FG101" i="12"/>
  <c r="FE101" i="12"/>
  <c r="FC101" i="12"/>
  <c r="FA101" i="12"/>
  <c r="EY101" i="12"/>
  <c r="EW101" i="12"/>
  <c r="EU101" i="12"/>
  <c r="ES101" i="12"/>
  <c r="EQ101" i="12"/>
  <c r="EO101" i="12"/>
  <c r="EM101" i="12"/>
  <c r="EK101" i="12"/>
  <c r="EI101" i="12"/>
  <c r="EG101" i="12"/>
  <c r="EE101" i="12"/>
  <c r="EC101" i="12"/>
  <c r="EA101" i="12"/>
  <c r="DY101" i="12"/>
  <c r="DW101" i="12"/>
  <c r="DU101" i="12"/>
  <c r="DS101" i="12"/>
  <c r="DQ101" i="12"/>
  <c r="DO101" i="12"/>
  <c r="DM101" i="12"/>
  <c r="DK101" i="12"/>
  <c r="DI101" i="12"/>
  <c r="DG101" i="12"/>
  <c r="DE101" i="12"/>
  <c r="DC101" i="12"/>
  <c r="DA101" i="12"/>
  <c r="CY101" i="12"/>
  <c r="CW101" i="12"/>
  <c r="CU101" i="12"/>
  <c r="CS101" i="12"/>
  <c r="CQ101" i="12"/>
  <c r="CO101" i="12"/>
  <c r="CM101" i="12"/>
  <c r="CK101" i="12"/>
  <c r="CI101" i="12"/>
  <c r="CG101" i="12"/>
  <c r="CE101" i="12"/>
  <c r="CC101" i="12"/>
  <c r="CA101" i="12"/>
  <c r="BY101" i="12"/>
  <c r="BW101" i="12"/>
  <c r="BU101" i="12"/>
  <c r="BS101" i="12"/>
  <c r="BQ101" i="12"/>
  <c r="BO101" i="12"/>
  <c r="BM101" i="12"/>
  <c r="BK101" i="12"/>
  <c r="BI101" i="12"/>
  <c r="BG101" i="12"/>
  <c r="BE101" i="12"/>
  <c r="BC101" i="12"/>
  <c r="BA101" i="12"/>
  <c r="AY101" i="12"/>
  <c r="AW101" i="12"/>
  <c r="AU101" i="12"/>
  <c r="AS101" i="12"/>
  <c r="AQ101" i="12"/>
  <c r="AO101" i="12"/>
  <c r="AM101" i="12"/>
  <c r="AK101" i="12"/>
  <c r="AI101" i="12"/>
  <c r="AG101" i="12"/>
  <c r="AE101" i="12"/>
  <c r="AC101" i="12"/>
  <c r="AA101" i="12"/>
  <c r="Y101" i="12"/>
  <c r="W101" i="12"/>
  <c r="U101" i="12"/>
  <c r="S101" i="12"/>
  <c r="Q101" i="12"/>
  <c r="O101" i="12"/>
  <c r="M101" i="12"/>
  <c r="K101" i="12"/>
  <c r="I101" i="12"/>
  <c r="G101" i="12"/>
  <c r="E101" i="12"/>
  <c r="FG100" i="12"/>
  <c r="FE100" i="12"/>
  <c r="FC100" i="12"/>
  <c r="FA100" i="12"/>
  <c r="EY100" i="12"/>
  <c r="EW100" i="12"/>
  <c r="EU100" i="12"/>
  <c r="ES100" i="12"/>
  <c r="EQ100" i="12"/>
  <c r="EO100" i="12"/>
  <c r="EM100" i="12"/>
  <c r="EK100" i="12"/>
  <c r="EI100" i="12"/>
  <c r="EG100" i="12"/>
  <c r="EE100" i="12"/>
  <c r="EC100" i="12"/>
  <c r="EA100" i="12"/>
  <c r="DY100" i="12"/>
  <c r="DW100" i="12"/>
  <c r="DU100" i="12"/>
  <c r="DS100" i="12"/>
  <c r="DQ100" i="12"/>
  <c r="DO100" i="12"/>
  <c r="DM100" i="12"/>
  <c r="DK100" i="12"/>
  <c r="DI100" i="12"/>
  <c r="DG100" i="12"/>
  <c r="DE100" i="12"/>
  <c r="DC100" i="12"/>
  <c r="DA100" i="12"/>
  <c r="CY100" i="12"/>
  <c r="CW100" i="12"/>
  <c r="CU100" i="12"/>
  <c r="CS100" i="12"/>
  <c r="CQ100" i="12"/>
  <c r="CO100" i="12"/>
  <c r="CM100" i="12"/>
  <c r="CK100" i="12"/>
  <c r="CI100" i="12"/>
  <c r="CG100" i="12"/>
  <c r="CE100" i="12"/>
  <c r="CC100" i="12"/>
  <c r="CA100" i="12"/>
  <c r="BY100" i="12"/>
  <c r="BW100" i="12"/>
  <c r="BU100" i="12"/>
  <c r="BS100" i="12"/>
  <c r="BQ100" i="12"/>
  <c r="BO100" i="12"/>
  <c r="BM100" i="12"/>
  <c r="BK100" i="12"/>
  <c r="BI100" i="12"/>
  <c r="BG100" i="12"/>
  <c r="BE100" i="12"/>
  <c r="BC100" i="12"/>
  <c r="BA100" i="12"/>
  <c r="AY100" i="12"/>
  <c r="AW100" i="12"/>
  <c r="AU100" i="12"/>
  <c r="AS100" i="12"/>
  <c r="AQ100" i="12"/>
  <c r="AO100" i="12"/>
  <c r="AM100" i="12"/>
  <c r="AK100" i="12"/>
  <c r="AI100" i="12"/>
  <c r="AG100" i="12"/>
  <c r="AE100" i="12"/>
  <c r="AC100" i="12"/>
  <c r="AA100" i="12"/>
  <c r="Y100" i="12"/>
  <c r="W100" i="12"/>
  <c r="U100" i="12"/>
  <c r="S100" i="12"/>
  <c r="Q100" i="12"/>
  <c r="O100" i="12"/>
  <c r="M100" i="12"/>
  <c r="K100" i="12"/>
  <c r="I100" i="12"/>
  <c r="G100" i="12"/>
  <c r="E100" i="12"/>
  <c r="FG99" i="12"/>
  <c r="FE99" i="12"/>
  <c r="FC99" i="12"/>
  <c r="FA99" i="12"/>
  <c r="EY99" i="12"/>
  <c r="EW99" i="12"/>
  <c r="EU99" i="12"/>
  <c r="ES99" i="12"/>
  <c r="EQ99" i="12"/>
  <c r="EO99" i="12"/>
  <c r="EM99" i="12"/>
  <c r="EK99" i="12"/>
  <c r="EI99" i="12"/>
  <c r="EG99" i="12"/>
  <c r="EE99" i="12"/>
  <c r="EC99" i="12"/>
  <c r="EA99" i="12"/>
  <c r="DY99" i="12"/>
  <c r="DW99" i="12"/>
  <c r="DU99" i="12"/>
  <c r="DS99" i="12"/>
  <c r="DQ99" i="12"/>
  <c r="DO99" i="12"/>
  <c r="DM99" i="12"/>
  <c r="DK99" i="12"/>
  <c r="DI99" i="12"/>
  <c r="DG99" i="12"/>
  <c r="DE99" i="12"/>
  <c r="DC99" i="12"/>
  <c r="DA99" i="12"/>
  <c r="CY99" i="12"/>
  <c r="CW99" i="12"/>
  <c r="CU99" i="12"/>
  <c r="CS99" i="12"/>
  <c r="CQ99" i="12"/>
  <c r="CO99" i="12"/>
  <c r="CM99" i="12"/>
  <c r="CK99" i="12"/>
  <c r="CI99" i="12"/>
  <c r="CG99" i="12"/>
  <c r="CE99" i="12"/>
  <c r="CC99" i="12"/>
  <c r="CA99" i="12"/>
  <c r="BY99" i="12"/>
  <c r="BW99" i="12"/>
  <c r="BU99" i="12"/>
  <c r="BS99" i="12"/>
  <c r="BQ99" i="12"/>
  <c r="BO99" i="12"/>
  <c r="BM99" i="12"/>
  <c r="BK99" i="12"/>
  <c r="BI99" i="12"/>
  <c r="BG99" i="12"/>
  <c r="BE99" i="12"/>
  <c r="BC99" i="12"/>
  <c r="BA99" i="12"/>
  <c r="AY99" i="12"/>
  <c r="AW99" i="12"/>
  <c r="AU99" i="12"/>
  <c r="AS99" i="12"/>
  <c r="AQ99" i="12"/>
  <c r="AO99" i="12"/>
  <c r="AM99" i="12"/>
  <c r="AK99" i="12"/>
  <c r="AI99" i="12"/>
  <c r="AG99" i="12"/>
  <c r="AE99" i="12"/>
  <c r="AC99" i="12"/>
  <c r="AA99" i="12"/>
  <c r="Y99" i="12"/>
  <c r="W99" i="12"/>
  <c r="U99" i="12"/>
  <c r="S99" i="12"/>
  <c r="Q99" i="12"/>
  <c r="O99" i="12"/>
  <c r="M99" i="12"/>
  <c r="K99" i="12"/>
  <c r="I99" i="12"/>
  <c r="G99" i="12"/>
  <c r="E99" i="12"/>
  <c r="FG98" i="12"/>
  <c r="FE98" i="12"/>
  <c r="FC98" i="12"/>
  <c r="FA98" i="12"/>
  <c r="EY98" i="12"/>
  <c r="EW98" i="12"/>
  <c r="EU98" i="12"/>
  <c r="ES98" i="12"/>
  <c r="EQ98" i="12"/>
  <c r="EO98" i="12"/>
  <c r="EM98" i="12"/>
  <c r="EK98" i="12"/>
  <c r="EI98" i="12"/>
  <c r="EG98" i="12"/>
  <c r="EE98" i="12"/>
  <c r="EC98" i="12"/>
  <c r="EA98" i="12"/>
  <c r="DY98" i="12"/>
  <c r="DW98" i="12"/>
  <c r="DU98" i="12"/>
  <c r="DS98" i="12"/>
  <c r="DQ98" i="12"/>
  <c r="DO98" i="12"/>
  <c r="DM98" i="12"/>
  <c r="DK98" i="12"/>
  <c r="DI98" i="12"/>
  <c r="DG98" i="12"/>
  <c r="DE98" i="12"/>
  <c r="DC98" i="12"/>
  <c r="DA98" i="12"/>
  <c r="CY98" i="12"/>
  <c r="CW98" i="12"/>
  <c r="CU98" i="12"/>
  <c r="CS98" i="12"/>
  <c r="CQ98" i="12"/>
  <c r="CO98" i="12"/>
  <c r="CM98" i="12"/>
  <c r="CK98" i="12"/>
  <c r="CI98" i="12"/>
  <c r="CG98" i="12"/>
  <c r="CE98" i="12"/>
  <c r="CC98" i="12"/>
  <c r="CA98" i="12"/>
  <c r="BY98" i="12"/>
  <c r="BW98" i="12"/>
  <c r="BU98" i="12"/>
  <c r="BS98" i="12"/>
  <c r="BQ98" i="12"/>
  <c r="BO98" i="12"/>
  <c r="BM98" i="12"/>
  <c r="BK98" i="12"/>
  <c r="BI98" i="12"/>
  <c r="BG98" i="12"/>
  <c r="BE98" i="12"/>
  <c r="BC98" i="12"/>
  <c r="BA98" i="12"/>
  <c r="AY98" i="12"/>
  <c r="AW98" i="12"/>
  <c r="AU98" i="12"/>
  <c r="AS98" i="12"/>
  <c r="AQ98" i="12"/>
  <c r="AO98" i="12"/>
  <c r="AM98" i="12"/>
  <c r="AK98" i="12"/>
  <c r="AI98" i="12"/>
  <c r="AG98" i="12"/>
  <c r="AE98" i="12"/>
  <c r="AC98" i="12"/>
  <c r="AA98" i="12"/>
  <c r="Y98" i="12"/>
  <c r="W98" i="12"/>
  <c r="U98" i="12"/>
  <c r="S98" i="12"/>
  <c r="Q98" i="12"/>
  <c r="O98" i="12"/>
  <c r="M98" i="12"/>
  <c r="K98" i="12"/>
  <c r="I98" i="12"/>
  <c r="G98" i="12"/>
  <c r="E98" i="12"/>
  <c r="FG97" i="12"/>
  <c r="FE97" i="12"/>
  <c r="FC97" i="12"/>
  <c r="FA97" i="12"/>
  <c r="EY97" i="12"/>
  <c r="EW97" i="12"/>
  <c r="EU97" i="12"/>
  <c r="ES97" i="12"/>
  <c r="EQ97" i="12"/>
  <c r="EO97" i="12"/>
  <c r="EM97" i="12"/>
  <c r="EK97" i="12"/>
  <c r="EI97" i="12"/>
  <c r="EG97" i="12"/>
  <c r="EE97" i="12"/>
  <c r="EC97" i="12"/>
  <c r="EA97" i="12"/>
  <c r="DY97" i="12"/>
  <c r="DW97" i="12"/>
  <c r="DU97" i="12"/>
  <c r="DS97" i="12"/>
  <c r="DQ97" i="12"/>
  <c r="DO97" i="12"/>
  <c r="DM97" i="12"/>
  <c r="DK97" i="12"/>
  <c r="DI97" i="12"/>
  <c r="DG97" i="12"/>
  <c r="DE97" i="12"/>
  <c r="DC97" i="12"/>
  <c r="DA97" i="12"/>
  <c r="CY97" i="12"/>
  <c r="CW97" i="12"/>
  <c r="CU97" i="12"/>
  <c r="CS97" i="12"/>
  <c r="CQ97" i="12"/>
  <c r="CO97" i="12"/>
  <c r="CM97" i="12"/>
  <c r="CK97" i="12"/>
  <c r="CI97" i="12"/>
  <c r="CG97" i="12"/>
  <c r="CE97" i="12"/>
  <c r="CC97" i="12"/>
  <c r="CA97" i="12"/>
  <c r="BY97" i="12"/>
  <c r="BW97" i="12"/>
  <c r="BU97" i="12"/>
  <c r="BS97" i="12"/>
  <c r="BQ97" i="12"/>
  <c r="BO97" i="12"/>
  <c r="BM97" i="12"/>
  <c r="BK97" i="12"/>
  <c r="BI97" i="12"/>
  <c r="BG97" i="12"/>
  <c r="BE97" i="12"/>
  <c r="BC97" i="12"/>
  <c r="BA97" i="12"/>
  <c r="AY97" i="12"/>
  <c r="AW97" i="12"/>
  <c r="AU97" i="12"/>
  <c r="AS97" i="12"/>
  <c r="AQ97" i="12"/>
  <c r="AO97" i="12"/>
  <c r="AM97" i="12"/>
  <c r="AK97" i="12"/>
  <c r="AI97" i="12"/>
  <c r="AG97" i="12"/>
  <c r="AE97" i="12"/>
  <c r="AC97" i="12"/>
  <c r="AA97" i="12"/>
  <c r="Y97" i="12"/>
  <c r="W97" i="12"/>
  <c r="U97" i="12"/>
  <c r="S97" i="12"/>
  <c r="Q97" i="12"/>
  <c r="O97" i="12"/>
  <c r="M97" i="12"/>
  <c r="K97" i="12"/>
  <c r="I97" i="12"/>
  <c r="G97" i="12"/>
  <c r="E97" i="12"/>
  <c r="FG96" i="12"/>
  <c r="FE96" i="12"/>
  <c r="FC96" i="12"/>
  <c r="FA96" i="12"/>
  <c r="EY96" i="12"/>
  <c r="EW96" i="12"/>
  <c r="EU96" i="12"/>
  <c r="ES96" i="12"/>
  <c r="EQ96" i="12"/>
  <c r="EO96" i="12"/>
  <c r="EM96" i="12"/>
  <c r="EK96" i="12"/>
  <c r="EI96" i="12"/>
  <c r="EG96" i="12"/>
  <c r="EE96" i="12"/>
  <c r="EC96" i="12"/>
  <c r="EA96" i="12"/>
  <c r="DY96" i="12"/>
  <c r="DW96" i="12"/>
  <c r="DU96" i="12"/>
  <c r="DS96" i="12"/>
  <c r="DQ96" i="12"/>
  <c r="DO96" i="12"/>
  <c r="DM96" i="12"/>
  <c r="DK96" i="12"/>
  <c r="DI96" i="12"/>
  <c r="DG96" i="12"/>
  <c r="DE96" i="12"/>
  <c r="DC96" i="12"/>
  <c r="DA96" i="12"/>
  <c r="CY96" i="12"/>
  <c r="CW96" i="12"/>
  <c r="CU96" i="12"/>
  <c r="CS96" i="12"/>
  <c r="CQ96" i="12"/>
  <c r="CO96" i="12"/>
  <c r="CM96" i="12"/>
  <c r="CK96" i="12"/>
  <c r="CI96" i="12"/>
  <c r="CG96" i="12"/>
  <c r="CE96" i="12"/>
  <c r="CC96" i="12"/>
  <c r="CA96" i="12"/>
  <c r="BY96" i="12"/>
  <c r="BW96" i="12"/>
  <c r="BU96" i="12"/>
  <c r="BS96" i="12"/>
  <c r="BQ96" i="12"/>
  <c r="BO96" i="12"/>
  <c r="BM96" i="12"/>
  <c r="BK96" i="12"/>
  <c r="BI96" i="12"/>
  <c r="BG96" i="12"/>
  <c r="BE96" i="12"/>
  <c r="BC96" i="12"/>
  <c r="BA96" i="12"/>
  <c r="AY96" i="12"/>
  <c r="AW96" i="12"/>
  <c r="AU96" i="12"/>
  <c r="AS96" i="12"/>
  <c r="AQ96" i="12"/>
  <c r="AO96" i="12"/>
  <c r="AM96" i="12"/>
  <c r="AK96" i="12"/>
  <c r="AI96" i="12"/>
  <c r="AG96" i="12"/>
  <c r="AE96" i="12"/>
  <c r="AC96" i="12"/>
  <c r="AA96" i="12"/>
  <c r="Y96" i="12"/>
  <c r="W96" i="12"/>
  <c r="U96" i="12"/>
  <c r="S96" i="12"/>
  <c r="Q96" i="12"/>
  <c r="O96" i="12"/>
  <c r="M96" i="12"/>
  <c r="K96" i="12"/>
  <c r="I96" i="12"/>
  <c r="G96" i="12"/>
  <c r="E96" i="12"/>
  <c r="FG95" i="12"/>
  <c r="FE95" i="12"/>
  <c r="FC95" i="12"/>
  <c r="FA95" i="12"/>
  <c r="EY95" i="12"/>
  <c r="EW95" i="12"/>
  <c r="EU95" i="12"/>
  <c r="ES95" i="12"/>
  <c r="EQ95" i="12"/>
  <c r="EO95" i="12"/>
  <c r="EM95" i="12"/>
  <c r="EK95" i="12"/>
  <c r="EI95" i="12"/>
  <c r="EG95" i="12"/>
  <c r="EE95" i="12"/>
  <c r="EC95" i="12"/>
  <c r="EA95" i="12"/>
  <c r="DY95" i="12"/>
  <c r="DW95" i="12"/>
  <c r="DU95" i="12"/>
  <c r="DS95" i="12"/>
  <c r="DQ95" i="12"/>
  <c r="DO95" i="12"/>
  <c r="DM95" i="12"/>
  <c r="DK95" i="12"/>
  <c r="DI95" i="12"/>
  <c r="DG95" i="12"/>
  <c r="DE95" i="12"/>
  <c r="DC95" i="12"/>
  <c r="DA95" i="12"/>
  <c r="CY95" i="12"/>
  <c r="CW95" i="12"/>
  <c r="CU95" i="12"/>
  <c r="CS95" i="12"/>
  <c r="CQ95" i="12"/>
  <c r="CO95" i="12"/>
  <c r="CM95" i="12"/>
  <c r="CK95" i="12"/>
  <c r="CI95" i="12"/>
  <c r="CG95" i="12"/>
  <c r="CE95" i="12"/>
  <c r="CC95" i="12"/>
  <c r="CA95" i="12"/>
  <c r="BY95" i="12"/>
  <c r="BW95" i="12"/>
  <c r="BU95" i="12"/>
  <c r="BS95" i="12"/>
  <c r="BQ95" i="12"/>
  <c r="BO95" i="12"/>
  <c r="BM95" i="12"/>
  <c r="BK95" i="12"/>
  <c r="BI95" i="12"/>
  <c r="BG95" i="12"/>
  <c r="BE95" i="12"/>
  <c r="BC95" i="12"/>
  <c r="BA95" i="12"/>
  <c r="AY95" i="12"/>
  <c r="AW95" i="12"/>
  <c r="AU95" i="12"/>
  <c r="AS95" i="12"/>
  <c r="AQ95" i="12"/>
  <c r="AO95" i="12"/>
  <c r="AM95" i="12"/>
  <c r="AK95" i="12"/>
  <c r="AI95" i="12"/>
  <c r="AG95" i="12"/>
  <c r="AE95" i="12"/>
  <c r="AC95" i="12"/>
  <c r="AA95" i="12"/>
  <c r="Y95" i="12"/>
  <c r="W95" i="12"/>
  <c r="U95" i="12"/>
  <c r="S95" i="12"/>
  <c r="Q95" i="12"/>
  <c r="O95" i="12"/>
  <c r="M95" i="12"/>
  <c r="K95" i="12"/>
  <c r="I95" i="12"/>
  <c r="G95" i="12"/>
  <c r="E95" i="12"/>
  <c r="FG94" i="12"/>
  <c r="FE94" i="12"/>
  <c r="FC94" i="12"/>
  <c r="FA94" i="12"/>
  <c r="EY94" i="12"/>
  <c r="EW94" i="12"/>
  <c r="EU94" i="12"/>
  <c r="ES94" i="12"/>
  <c r="EQ94" i="12"/>
  <c r="EO94" i="12"/>
  <c r="EM94" i="12"/>
  <c r="EK94" i="12"/>
  <c r="EI94" i="12"/>
  <c r="EG94" i="12"/>
  <c r="EE94" i="12"/>
  <c r="EC94" i="12"/>
  <c r="EA94" i="12"/>
  <c r="DY94" i="12"/>
  <c r="DW94" i="12"/>
  <c r="DU94" i="12"/>
  <c r="DS94" i="12"/>
  <c r="DQ94" i="12"/>
  <c r="DO94" i="12"/>
  <c r="DM94" i="12"/>
  <c r="DK94" i="12"/>
  <c r="DI94" i="12"/>
  <c r="DG94" i="12"/>
  <c r="DE94" i="12"/>
  <c r="DC94" i="12"/>
  <c r="DA94" i="12"/>
  <c r="CY94" i="12"/>
  <c r="CW94" i="12"/>
  <c r="CU94" i="12"/>
  <c r="CS94" i="12"/>
  <c r="CQ94" i="12"/>
  <c r="CO94" i="12"/>
  <c r="CM94" i="12"/>
  <c r="CK94" i="12"/>
  <c r="CI94" i="12"/>
  <c r="CG94" i="12"/>
  <c r="CE94" i="12"/>
  <c r="CC94" i="12"/>
  <c r="CA94" i="12"/>
  <c r="BY94" i="12"/>
  <c r="BW94" i="12"/>
  <c r="BU94" i="12"/>
  <c r="BS94" i="12"/>
  <c r="BQ94" i="12"/>
  <c r="BO94" i="12"/>
  <c r="BM94" i="12"/>
  <c r="BK94" i="12"/>
  <c r="BI94" i="12"/>
  <c r="BG94" i="12"/>
  <c r="BE94" i="12"/>
  <c r="BC94" i="12"/>
  <c r="BA94" i="12"/>
  <c r="AY94" i="12"/>
  <c r="AW94" i="12"/>
  <c r="AU94" i="12"/>
  <c r="AS94" i="12"/>
  <c r="AQ94" i="12"/>
  <c r="AO94" i="12"/>
  <c r="AM94" i="12"/>
  <c r="AK94" i="12"/>
  <c r="AI94" i="12"/>
  <c r="AG94" i="12"/>
  <c r="AE94" i="12"/>
  <c r="AC94" i="12"/>
  <c r="AA94" i="12"/>
  <c r="Y94" i="12"/>
  <c r="W94" i="12"/>
  <c r="U94" i="12"/>
  <c r="S94" i="12"/>
  <c r="Q94" i="12"/>
  <c r="O94" i="12"/>
  <c r="M94" i="12"/>
  <c r="K94" i="12"/>
  <c r="I94" i="12"/>
  <c r="G94" i="12"/>
  <c r="E94" i="12"/>
  <c r="FG93" i="12"/>
  <c r="FE93" i="12"/>
  <c r="FC93" i="12"/>
  <c r="FA93" i="12"/>
  <c r="EY93" i="12"/>
  <c r="EW93" i="12"/>
  <c r="EU93" i="12"/>
  <c r="ES93" i="12"/>
  <c r="EQ93" i="12"/>
  <c r="EO93" i="12"/>
  <c r="EM93" i="12"/>
  <c r="EK93" i="12"/>
  <c r="EI93" i="12"/>
  <c r="EG93" i="12"/>
  <c r="EE93" i="12"/>
  <c r="EC93" i="12"/>
  <c r="EA93" i="12"/>
  <c r="DY93" i="12"/>
  <c r="DW93" i="12"/>
  <c r="DU93" i="12"/>
  <c r="DS93" i="12"/>
  <c r="DQ93" i="12"/>
  <c r="DO93" i="12"/>
  <c r="DM93" i="12"/>
  <c r="DK93" i="12"/>
  <c r="DI93" i="12"/>
  <c r="DG93" i="12"/>
  <c r="DE93" i="12"/>
  <c r="DC93" i="12"/>
  <c r="DA93" i="12"/>
  <c r="CY93" i="12"/>
  <c r="CW93" i="12"/>
  <c r="CU93" i="12"/>
  <c r="CS93" i="12"/>
  <c r="CQ93" i="12"/>
  <c r="CO93" i="12"/>
  <c r="CM93" i="12"/>
  <c r="CK93" i="12"/>
  <c r="CI93" i="12"/>
  <c r="CG93" i="12"/>
  <c r="CE93" i="12"/>
  <c r="CC93" i="12"/>
  <c r="CA93" i="12"/>
  <c r="BY93" i="12"/>
  <c r="BW93" i="12"/>
  <c r="BU93" i="12"/>
  <c r="BS93" i="12"/>
  <c r="BQ93" i="12"/>
  <c r="BO93" i="12"/>
  <c r="BM93" i="12"/>
  <c r="BK93" i="12"/>
  <c r="BI93" i="12"/>
  <c r="BG93" i="12"/>
  <c r="BE93" i="12"/>
  <c r="BC93" i="12"/>
  <c r="BA93" i="12"/>
  <c r="AY93" i="12"/>
  <c r="AW93" i="12"/>
  <c r="AU93" i="12"/>
  <c r="AS93" i="12"/>
  <c r="AQ93" i="12"/>
  <c r="AO93" i="12"/>
  <c r="AM93" i="12"/>
  <c r="AK93" i="12"/>
  <c r="AI93" i="12"/>
  <c r="AG93" i="12"/>
  <c r="AE93" i="12"/>
  <c r="AC93" i="12"/>
  <c r="AA93" i="12"/>
  <c r="Y93" i="12"/>
  <c r="W93" i="12"/>
  <c r="U93" i="12"/>
  <c r="S93" i="12"/>
  <c r="Q93" i="12"/>
  <c r="O93" i="12"/>
  <c r="M93" i="12"/>
  <c r="K93" i="12"/>
  <c r="I93" i="12"/>
  <c r="G93" i="12"/>
  <c r="E93" i="12"/>
  <c r="FG92" i="12"/>
  <c r="FE92" i="12"/>
  <c r="FC92" i="12"/>
  <c r="FA92" i="12"/>
  <c r="EY92" i="12"/>
  <c r="EW92" i="12"/>
  <c r="EU92" i="12"/>
  <c r="ES92" i="12"/>
  <c r="EQ92" i="12"/>
  <c r="EO92" i="12"/>
  <c r="EM92" i="12"/>
  <c r="EK92" i="12"/>
  <c r="EI92" i="12"/>
  <c r="EG92" i="12"/>
  <c r="EE92" i="12"/>
  <c r="EC92" i="12"/>
  <c r="EA92" i="12"/>
  <c r="DY92" i="12"/>
  <c r="DW92" i="12"/>
  <c r="DU92" i="12"/>
  <c r="DS92" i="12"/>
  <c r="DQ92" i="12"/>
  <c r="DO92" i="12"/>
  <c r="DM92" i="12"/>
  <c r="DK92" i="12"/>
  <c r="DI92" i="12"/>
  <c r="DG92" i="12"/>
  <c r="DE92" i="12"/>
  <c r="DC92" i="12"/>
  <c r="DA92" i="12"/>
  <c r="CY92" i="12"/>
  <c r="CW92" i="12"/>
  <c r="CU92" i="12"/>
  <c r="CS92" i="12"/>
  <c r="CQ92" i="12"/>
  <c r="CO92" i="12"/>
  <c r="CM92" i="12"/>
  <c r="CK92" i="12"/>
  <c r="CI92" i="12"/>
  <c r="CG92" i="12"/>
  <c r="CE92" i="12"/>
  <c r="CC92" i="12"/>
  <c r="CA92" i="12"/>
  <c r="BY92" i="12"/>
  <c r="BW92" i="12"/>
  <c r="BU92" i="12"/>
  <c r="BS92" i="12"/>
  <c r="BQ92" i="12"/>
  <c r="BO92" i="12"/>
  <c r="BM92" i="12"/>
  <c r="BK92" i="12"/>
  <c r="BI92" i="12"/>
  <c r="BG92" i="12"/>
  <c r="BE92" i="12"/>
  <c r="BC92" i="12"/>
  <c r="BA92" i="12"/>
  <c r="AY92" i="12"/>
  <c r="AW92" i="12"/>
  <c r="AU92" i="12"/>
  <c r="AS92" i="12"/>
  <c r="AQ92" i="12"/>
  <c r="AO92" i="12"/>
  <c r="AM92" i="12"/>
  <c r="AK92" i="12"/>
  <c r="AI92" i="12"/>
  <c r="AG92" i="12"/>
  <c r="AE92" i="12"/>
  <c r="AC92" i="12"/>
  <c r="AA92" i="12"/>
  <c r="Y92" i="12"/>
  <c r="W92" i="12"/>
  <c r="U92" i="12"/>
  <c r="S92" i="12"/>
  <c r="Q92" i="12"/>
  <c r="O92" i="12"/>
  <c r="M92" i="12"/>
  <c r="K92" i="12"/>
  <c r="I92" i="12"/>
  <c r="G92" i="12"/>
  <c r="E92" i="12"/>
  <c r="FG91" i="12"/>
  <c r="FE91" i="12"/>
  <c r="FC91" i="12"/>
  <c r="FA91" i="12"/>
  <c r="EY91" i="12"/>
  <c r="EW91" i="12"/>
  <c r="EU91" i="12"/>
  <c r="ES91" i="12"/>
  <c r="EQ91" i="12"/>
  <c r="EO91" i="12"/>
  <c r="EM91" i="12"/>
  <c r="EK91" i="12"/>
  <c r="EI91" i="12"/>
  <c r="EG91" i="12"/>
  <c r="EE91" i="12"/>
  <c r="EC91" i="12"/>
  <c r="EA91" i="12"/>
  <c r="DY91" i="12"/>
  <c r="DW91" i="12"/>
  <c r="DU91" i="12"/>
  <c r="DS91" i="12"/>
  <c r="DQ91" i="12"/>
  <c r="DO91" i="12"/>
  <c r="DM91" i="12"/>
  <c r="DK91" i="12"/>
  <c r="DI91" i="12"/>
  <c r="DG91" i="12"/>
  <c r="DE91" i="12"/>
  <c r="DC91" i="12"/>
  <c r="DA91" i="12"/>
  <c r="CY91" i="12"/>
  <c r="CW91" i="12"/>
  <c r="CU91" i="12"/>
  <c r="CS91" i="12"/>
  <c r="CQ91" i="12"/>
  <c r="CO91" i="12"/>
  <c r="CM91" i="12"/>
  <c r="CK91" i="12"/>
  <c r="CI91" i="12"/>
  <c r="CG91" i="12"/>
  <c r="CE91" i="12"/>
  <c r="CC91" i="12"/>
  <c r="CA91" i="12"/>
  <c r="BY91" i="12"/>
  <c r="BW91" i="12"/>
  <c r="BU91" i="12"/>
  <c r="BS91" i="12"/>
  <c r="BQ91" i="12"/>
  <c r="BO91" i="12"/>
  <c r="BM91" i="12"/>
  <c r="BK91" i="12"/>
  <c r="BI91" i="12"/>
  <c r="BG91" i="12"/>
  <c r="BE91" i="12"/>
  <c r="BC91" i="12"/>
  <c r="BA91" i="12"/>
  <c r="AY91" i="12"/>
  <c r="AW91" i="12"/>
  <c r="AU91" i="12"/>
  <c r="AS91" i="12"/>
  <c r="AQ91" i="12"/>
  <c r="AO91" i="12"/>
  <c r="AM91" i="12"/>
  <c r="AK91" i="12"/>
  <c r="AI91" i="12"/>
  <c r="AG91" i="12"/>
  <c r="AE91" i="12"/>
  <c r="AC91" i="12"/>
  <c r="AA91" i="12"/>
  <c r="Y91" i="12"/>
  <c r="W91" i="12"/>
  <c r="U91" i="12"/>
  <c r="S91" i="12"/>
  <c r="Q91" i="12"/>
  <c r="O91" i="12"/>
  <c r="M91" i="12"/>
  <c r="K91" i="12"/>
  <c r="I91" i="12"/>
  <c r="G91" i="12"/>
  <c r="E91" i="12"/>
  <c r="FG90" i="12"/>
  <c r="FE90" i="12"/>
  <c r="FC90" i="12"/>
  <c r="FA90" i="12"/>
  <c r="EY90" i="12"/>
  <c r="EW90" i="12"/>
  <c r="EU90" i="12"/>
  <c r="ES90" i="12"/>
  <c r="EQ90" i="12"/>
  <c r="EO90" i="12"/>
  <c r="EM90" i="12"/>
  <c r="EK90" i="12"/>
  <c r="EI90" i="12"/>
  <c r="EG90" i="12"/>
  <c r="EE90" i="12"/>
  <c r="EC90" i="12"/>
  <c r="EA90" i="12"/>
  <c r="DY90" i="12"/>
  <c r="DW90" i="12"/>
  <c r="DU90" i="12"/>
  <c r="DS90" i="12"/>
  <c r="DQ90" i="12"/>
  <c r="DO90" i="12"/>
  <c r="DM90" i="12"/>
  <c r="DK90" i="12"/>
  <c r="DI90" i="12"/>
  <c r="DG90" i="12"/>
  <c r="DE90" i="12"/>
  <c r="DC90" i="12"/>
  <c r="DA90" i="12"/>
  <c r="CY90" i="12"/>
  <c r="CW90" i="12"/>
  <c r="CU90" i="12"/>
  <c r="CS90" i="12"/>
  <c r="CQ90" i="12"/>
  <c r="CO90" i="12"/>
  <c r="CM90" i="12"/>
  <c r="CK90" i="12"/>
  <c r="CI90" i="12"/>
  <c r="CG90" i="12"/>
  <c r="CE90" i="12"/>
  <c r="CC90" i="12"/>
  <c r="CA90" i="12"/>
  <c r="BY90" i="12"/>
  <c r="BW90" i="12"/>
  <c r="BU90" i="12"/>
  <c r="BS90" i="12"/>
  <c r="BQ90" i="12"/>
  <c r="BO90" i="12"/>
  <c r="BM90" i="12"/>
  <c r="BK90" i="12"/>
  <c r="BI90" i="12"/>
  <c r="BG90" i="12"/>
  <c r="BE90" i="12"/>
  <c r="BC90" i="12"/>
  <c r="BA90" i="12"/>
  <c r="AY90" i="12"/>
  <c r="AW90" i="12"/>
  <c r="AU90" i="12"/>
  <c r="AS90" i="12"/>
  <c r="AQ90" i="12"/>
  <c r="AO90" i="12"/>
  <c r="AM90" i="12"/>
  <c r="AK90" i="12"/>
  <c r="AI90" i="12"/>
  <c r="AG90" i="12"/>
  <c r="AE90" i="12"/>
  <c r="AC90" i="12"/>
  <c r="AA90" i="12"/>
  <c r="Y90" i="12"/>
  <c r="W90" i="12"/>
  <c r="U90" i="12"/>
  <c r="S90" i="12"/>
  <c r="Q90" i="12"/>
  <c r="O90" i="12"/>
  <c r="M90" i="12"/>
  <c r="K90" i="12"/>
  <c r="I90" i="12"/>
  <c r="G90" i="12"/>
  <c r="E90" i="12"/>
  <c r="FG89" i="12"/>
  <c r="FE89" i="12"/>
  <c r="FC89" i="12"/>
  <c r="FA89" i="12"/>
  <c r="EY89" i="12"/>
  <c r="EW89" i="12"/>
  <c r="EU89" i="12"/>
  <c r="ES89" i="12"/>
  <c r="EQ89" i="12"/>
  <c r="EO89" i="12"/>
  <c r="EM89" i="12"/>
  <c r="EK89" i="12"/>
  <c r="EI89" i="12"/>
  <c r="EG89" i="12"/>
  <c r="EE89" i="12"/>
  <c r="EC89" i="12"/>
  <c r="EA89" i="12"/>
  <c r="DY89" i="12"/>
  <c r="DW89" i="12"/>
  <c r="DU89" i="12"/>
  <c r="DS89" i="12"/>
  <c r="DQ89" i="12"/>
  <c r="DO89" i="12"/>
  <c r="DM89" i="12"/>
  <c r="DK89" i="12"/>
  <c r="DI89" i="12"/>
  <c r="DG89" i="12"/>
  <c r="DE89" i="12"/>
  <c r="DC89" i="12"/>
  <c r="DA89" i="12"/>
  <c r="CY89" i="12"/>
  <c r="CW89" i="12"/>
  <c r="CU89" i="12"/>
  <c r="CS89" i="12"/>
  <c r="CQ89" i="12"/>
  <c r="CO89" i="12"/>
  <c r="CM89" i="12"/>
  <c r="CK89" i="12"/>
  <c r="CI89" i="12"/>
  <c r="CG89" i="12"/>
  <c r="CE89" i="12"/>
  <c r="CC89" i="12"/>
  <c r="CA89" i="12"/>
  <c r="BY89" i="12"/>
  <c r="BW89" i="12"/>
  <c r="BU89" i="12"/>
  <c r="BS89" i="12"/>
  <c r="BQ89" i="12"/>
  <c r="BO89" i="12"/>
  <c r="BM89" i="12"/>
  <c r="BK89" i="12"/>
  <c r="BI89" i="12"/>
  <c r="BG89" i="12"/>
  <c r="BE89" i="12"/>
  <c r="BC89" i="12"/>
  <c r="BA89" i="12"/>
  <c r="AY89" i="12"/>
  <c r="AW89" i="12"/>
  <c r="AU89" i="12"/>
  <c r="AS89" i="12"/>
  <c r="AQ89" i="12"/>
  <c r="AO89" i="12"/>
  <c r="AM89" i="12"/>
  <c r="AK89" i="12"/>
  <c r="AI89" i="12"/>
  <c r="AG89" i="12"/>
  <c r="AE89" i="12"/>
  <c r="AC89" i="12"/>
  <c r="AA89" i="12"/>
  <c r="Y89" i="12"/>
  <c r="W89" i="12"/>
  <c r="U89" i="12"/>
  <c r="S89" i="12"/>
  <c r="Q89" i="12"/>
  <c r="O89" i="12"/>
  <c r="M89" i="12"/>
  <c r="K89" i="12"/>
  <c r="I89" i="12"/>
  <c r="G89" i="12"/>
  <c r="E89" i="12"/>
  <c r="FG88" i="12"/>
  <c r="FE88" i="12"/>
  <c r="FC88" i="12"/>
  <c r="FA88" i="12"/>
  <c r="EY88" i="12"/>
  <c r="EW88" i="12"/>
  <c r="EU88" i="12"/>
  <c r="ES88" i="12"/>
  <c r="EQ88" i="12"/>
  <c r="EO88" i="12"/>
  <c r="EM88" i="12"/>
  <c r="EK88" i="12"/>
  <c r="EI88" i="12"/>
  <c r="EG88" i="12"/>
  <c r="EE88" i="12"/>
  <c r="EC88" i="12"/>
  <c r="EA88" i="12"/>
  <c r="DY88" i="12"/>
  <c r="DW88" i="12"/>
  <c r="DU88" i="12"/>
  <c r="DS88" i="12"/>
  <c r="DQ88" i="12"/>
  <c r="DO88" i="12"/>
  <c r="DM88" i="12"/>
  <c r="DK88" i="12"/>
  <c r="DI88" i="12"/>
  <c r="DG88" i="12"/>
  <c r="DE88" i="12"/>
  <c r="DC88" i="12"/>
  <c r="DA88" i="12"/>
  <c r="CY88" i="12"/>
  <c r="CW88" i="12"/>
  <c r="CU88" i="12"/>
  <c r="CS88" i="12"/>
  <c r="CQ88" i="12"/>
  <c r="CO88" i="12"/>
  <c r="CM88" i="12"/>
  <c r="CK88" i="12"/>
  <c r="CI88" i="12"/>
  <c r="CG88" i="12"/>
  <c r="CE88" i="12"/>
  <c r="CC88" i="12"/>
  <c r="CA88" i="12"/>
  <c r="BY88" i="12"/>
  <c r="BW88" i="12"/>
  <c r="BU88" i="12"/>
  <c r="BS88" i="12"/>
  <c r="BQ88" i="12"/>
  <c r="BO88" i="12"/>
  <c r="BM88" i="12"/>
  <c r="BK88" i="12"/>
  <c r="BI88" i="12"/>
  <c r="BG88" i="12"/>
  <c r="BE88" i="12"/>
  <c r="BC88" i="12"/>
  <c r="BA88" i="12"/>
  <c r="AY88" i="12"/>
  <c r="AW88" i="12"/>
  <c r="AU88" i="12"/>
  <c r="AS88" i="12"/>
  <c r="AQ88" i="12"/>
  <c r="AO88" i="12"/>
  <c r="AM88" i="12"/>
  <c r="AK88" i="12"/>
  <c r="AI88" i="12"/>
  <c r="AG88" i="12"/>
  <c r="AE88" i="12"/>
  <c r="AC88" i="12"/>
  <c r="AA88" i="12"/>
  <c r="Y88" i="12"/>
  <c r="W88" i="12"/>
  <c r="U88" i="12"/>
  <c r="S88" i="12"/>
  <c r="Q88" i="12"/>
  <c r="O88" i="12"/>
  <c r="M88" i="12"/>
  <c r="K88" i="12"/>
  <c r="I88" i="12"/>
  <c r="G88" i="12"/>
  <c r="E88" i="12"/>
  <c r="FG87" i="12"/>
  <c r="FE87" i="12"/>
  <c r="FC87" i="12"/>
  <c r="FA87" i="12"/>
  <c r="EY87" i="12"/>
  <c r="EW87" i="12"/>
  <c r="EU87" i="12"/>
  <c r="ES87" i="12"/>
  <c r="EQ87" i="12"/>
  <c r="EO87" i="12"/>
  <c r="EM87" i="12"/>
  <c r="EK87" i="12"/>
  <c r="EI87" i="12"/>
  <c r="EG87" i="12"/>
  <c r="EE87" i="12"/>
  <c r="EC87" i="12"/>
  <c r="EA87" i="12"/>
  <c r="DY87" i="12"/>
  <c r="DW87" i="12"/>
  <c r="DU87" i="12"/>
  <c r="DS87" i="12"/>
  <c r="DQ87" i="12"/>
  <c r="DO87" i="12"/>
  <c r="DM87" i="12"/>
  <c r="DK87" i="12"/>
  <c r="DI87" i="12"/>
  <c r="DG87" i="12"/>
  <c r="DE87" i="12"/>
  <c r="DC87" i="12"/>
  <c r="DA87" i="12"/>
  <c r="CY87" i="12"/>
  <c r="CW87" i="12"/>
  <c r="CU87" i="12"/>
  <c r="CS87" i="12"/>
  <c r="CQ87" i="12"/>
  <c r="CO87" i="12"/>
  <c r="CM87" i="12"/>
  <c r="CK87" i="12"/>
  <c r="CI87" i="12"/>
  <c r="CG87" i="12"/>
  <c r="CE87" i="12"/>
  <c r="CC87" i="12"/>
  <c r="CA87" i="12"/>
  <c r="BY87" i="12"/>
  <c r="BW87" i="12"/>
  <c r="BU87" i="12"/>
  <c r="BS87" i="12"/>
  <c r="BQ87" i="12"/>
  <c r="BO87" i="12"/>
  <c r="BM87" i="12"/>
  <c r="BK87" i="12"/>
  <c r="BI87" i="12"/>
  <c r="BG87" i="12"/>
  <c r="BE87" i="12"/>
  <c r="BC87" i="12"/>
  <c r="BA87" i="12"/>
  <c r="AY87" i="12"/>
  <c r="AW87" i="12"/>
  <c r="AU87" i="12"/>
  <c r="AS87" i="12"/>
  <c r="AQ87" i="12"/>
  <c r="AO87" i="12"/>
  <c r="AM87" i="12"/>
  <c r="AK87" i="12"/>
  <c r="AI87" i="12"/>
  <c r="AG87" i="12"/>
  <c r="AE87" i="12"/>
  <c r="AC87" i="12"/>
  <c r="AA87" i="12"/>
  <c r="Y87" i="12"/>
  <c r="W87" i="12"/>
  <c r="U87" i="12"/>
  <c r="S87" i="12"/>
  <c r="Q87" i="12"/>
  <c r="O87" i="12"/>
  <c r="M87" i="12"/>
  <c r="K87" i="12"/>
  <c r="I87" i="12"/>
  <c r="G87" i="12"/>
  <c r="E87" i="12"/>
  <c r="FG86" i="12"/>
  <c r="FE86" i="12"/>
  <c r="FC86" i="12"/>
  <c r="FA86" i="12"/>
  <c r="EY86" i="12"/>
  <c r="EW86" i="12"/>
  <c r="EU86" i="12"/>
  <c r="ES86" i="12"/>
  <c r="EQ86" i="12"/>
  <c r="EO86" i="12"/>
  <c r="EM86" i="12"/>
  <c r="EK86" i="12"/>
  <c r="EI86" i="12"/>
  <c r="EG86" i="12"/>
  <c r="EE86" i="12"/>
  <c r="EC86" i="12"/>
  <c r="EA86" i="12"/>
  <c r="DY86" i="12"/>
  <c r="DW86" i="12"/>
  <c r="DU86" i="12"/>
  <c r="DS86" i="12"/>
  <c r="DQ86" i="12"/>
  <c r="DO86" i="12"/>
  <c r="DM86" i="12"/>
  <c r="DK86" i="12"/>
  <c r="DI86" i="12"/>
  <c r="DG86" i="12"/>
  <c r="DE86" i="12"/>
  <c r="DC86" i="12"/>
  <c r="DA86" i="12"/>
  <c r="CY86" i="12"/>
  <c r="CW86" i="12"/>
  <c r="CU86" i="12"/>
  <c r="CS86" i="12"/>
  <c r="CQ86" i="12"/>
  <c r="CO86" i="12"/>
  <c r="CM86" i="12"/>
  <c r="CK86" i="12"/>
  <c r="CI86" i="12"/>
  <c r="CG86" i="12"/>
  <c r="CE86" i="12"/>
  <c r="CC86" i="12"/>
  <c r="CA86" i="12"/>
  <c r="BY86" i="12"/>
  <c r="BW86" i="12"/>
  <c r="BU86" i="12"/>
  <c r="BS86" i="12"/>
  <c r="BQ86" i="12"/>
  <c r="BO86" i="12"/>
  <c r="BM86" i="12"/>
  <c r="BK86" i="12"/>
  <c r="BI86" i="12"/>
  <c r="BG86" i="12"/>
  <c r="BE86" i="12"/>
  <c r="BC86" i="12"/>
  <c r="BA86" i="12"/>
  <c r="AY86" i="12"/>
  <c r="AW86" i="12"/>
  <c r="AU86" i="12"/>
  <c r="AS86" i="12"/>
  <c r="AQ86" i="12"/>
  <c r="AO86" i="12"/>
  <c r="AM86" i="12"/>
  <c r="AK86" i="12"/>
  <c r="AI86" i="12"/>
  <c r="AG86" i="12"/>
  <c r="AE86" i="12"/>
  <c r="AC86" i="12"/>
  <c r="AA86" i="12"/>
  <c r="Y86" i="12"/>
  <c r="W86" i="12"/>
  <c r="U86" i="12"/>
  <c r="S86" i="12"/>
  <c r="Q86" i="12"/>
  <c r="O86" i="12"/>
  <c r="M86" i="12"/>
  <c r="K86" i="12"/>
  <c r="I86" i="12"/>
  <c r="G86" i="12"/>
  <c r="E86" i="12"/>
  <c r="FG85" i="12"/>
  <c r="FE85" i="12"/>
  <c r="FC85" i="12"/>
  <c r="FA85" i="12"/>
  <c r="EY85" i="12"/>
  <c r="EW85" i="12"/>
  <c r="EU85" i="12"/>
  <c r="ES85" i="12"/>
  <c r="EQ85" i="12"/>
  <c r="EO85" i="12"/>
  <c r="EM85" i="12"/>
  <c r="EK85" i="12"/>
  <c r="EI85" i="12"/>
  <c r="EG85" i="12"/>
  <c r="EE85" i="12"/>
  <c r="EC85" i="12"/>
  <c r="EA85" i="12"/>
  <c r="DY85" i="12"/>
  <c r="DW85" i="12"/>
  <c r="DU85" i="12"/>
  <c r="DS85" i="12"/>
  <c r="DQ85" i="12"/>
  <c r="DO85" i="12"/>
  <c r="DM85" i="12"/>
  <c r="DK85" i="12"/>
  <c r="DI85" i="12"/>
  <c r="DG85" i="12"/>
  <c r="DE85" i="12"/>
  <c r="DC85" i="12"/>
  <c r="DA85" i="12"/>
  <c r="CY85" i="12"/>
  <c r="CW85" i="12"/>
  <c r="CU85" i="12"/>
  <c r="CS85" i="12"/>
  <c r="CQ85" i="12"/>
  <c r="CO85" i="12"/>
  <c r="CM85" i="12"/>
  <c r="CK85" i="12"/>
  <c r="CI85" i="12"/>
  <c r="CG85" i="12"/>
  <c r="CE85" i="12"/>
  <c r="CC85" i="12"/>
  <c r="CA85" i="12"/>
  <c r="BY85" i="12"/>
  <c r="BW85" i="12"/>
  <c r="BU85" i="12"/>
  <c r="BS85" i="12"/>
  <c r="BQ85" i="12"/>
  <c r="BO85" i="12"/>
  <c r="BM85" i="12"/>
  <c r="BK85" i="12"/>
  <c r="BI85" i="12"/>
  <c r="BG85" i="12"/>
  <c r="BE85" i="12"/>
  <c r="BC85" i="12"/>
  <c r="BA85" i="12"/>
  <c r="AY85" i="12"/>
  <c r="AW85" i="12"/>
  <c r="AU85" i="12"/>
  <c r="AS85" i="12"/>
  <c r="AQ85" i="12"/>
  <c r="AO85" i="12"/>
  <c r="AM85" i="12"/>
  <c r="AK85" i="12"/>
  <c r="AI85" i="12"/>
  <c r="AG85" i="12"/>
  <c r="AE85" i="12"/>
  <c r="AC85" i="12"/>
  <c r="AA85" i="12"/>
  <c r="Y85" i="12"/>
  <c r="W85" i="12"/>
  <c r="U85" i="12"/>
  <c r="S85" i="12"/>
  <c r="Q85" i="12"/>
  <c r="O85" i="12"/>
  <c r="M85" i="12"/>
  <c r="K85" i="12"/>
  <c r="I85" i="12"/>
  <c r="G85" i="12"/>
  <c r="E85" i="12"/>
  <c r="FG84" i="12"/>
  <c r="FE84" i="12"/>
  <c r="FC84" i="12"/>
  <c r="FA84" i="12"/>
  <c r="EY84" i="12"/>
  <c r="EW84" i="12"/>
  <c r="EU84" i="12"/>
  <c r="ES84" i="12"/>
  <c r="EQ84" i="12"/>
  <c r="EO84" i="12"/>
  <c r="EM84" i="12"/>
  <c r="EK84" i="12"/>
  <c r="EI84" i="12"/>
  <c r="EG84" i="12"/>
  <c r="EE84" i="12"/>
  <c r="EC84" i="12"/>
  <c r="EA84" i="12"/>
  <c r="DY84" i="12"/>
  <c r="DW84" i="12"/>
  <c r="DU84" i="12"/>
  <c r="DS84" i="12"/>
  <c r="DQ84" i="12"/>
  <c r="DO84" i="12"/>
  <c r="DM84" i="12"/>
  <c r="DK84" i="12"/>
  <c r="DI84" i="12"/>
  <c r="DG84" i="12"/>
  <c r="DE84" i="12"/>
  <c r="DC84" i="12"/>
  <c r="DA84" i="12"/>
  <c r="CY84" i="12"/>
  <c r="CW84" i="12"/>
  <c r="CU84" i="12"/>
  <c r="CS84" i="12"/>
  <c r="CQ84" i="12"/>
  <c r="CO84" i="12"/>
  <c r="CM84" i="12"/>
  <c r="CK84" i="12"/>
  <c r="CI84" i="12"/>
  <c r="CG84" i="12"/>
  <c r="CE84" i="12"/>
  <c r="CC84" i="12"/>
  <c r="CA84" i="12"/>
  <c r="BY84" i="12"/>
  <c r="BW84" i="12"/>
  <c r="BU84" i="12"/>
  <c r="BS84" i="12"/>
  <c r="BQ84" i="12"/>
  <c r="BO84" i="12"/>
  <c r="BM84" i="12"/>
  <c r="BK84" i="12"/>
  <c r="BI84" i="12"/>
  <c r="BG84" i="12"/>
  <c r="BE84" i="12"/>
  <c r="BC84" i="12"/>
  <c r="BA84" i="12"/>
  <c r="AY84" i="12"/>
  <c r="AW84" i="12"/>
  <c r="AU84" i="12"/>
  <c r="AS84" i="12"/>
  <c r="AQ84" i="12"/>
  <c r="AO84" i="12"/>
  <c r="AM84" i="12"/>
  <c r="AK84" i="12"/>
  <c r="AI84" i="12"/>
  <c r="AG84" i="12"/>
  <c r="AE84" i="12"/>
  <c r="AC84" i="12"/>
  <c r="AA84" i="12"/>
  <c r="Y84" i="12"/>
  <c r="W84" i="12"/>
  <c r="U84" i="12"/>
  <c r="S84" i="12"/>
  <c r="Q84" i="12"/>
  <c r="O84" i="12"/>
  <c r="M84" i="12"/>
  <c r="K84" i="12"/>
  <c r="I84" i="12"/>
  <c r="G84" i="12"/>
  <c r="E84" i="12"/>
  <c r="FG83" i="12"/>
  <c r="FE83" i="12"/>
  <c r="FC83" i="12"/>
  <c r="FA83" i="12"/>
  <c r="EY83" i="12"/>
  <c r="EW83" i="12"/>
  <c r="EU83" i="12"/>
  <c r="ES83" i="12"/>
  <c r="EQ83" i="12"/>
  <c r="EO83" i="12"/>
  <c r="EM83" i="12"/>
  <c r="EK83" i="12"/>
  <c r="EI83" i="12"/>
  <c r="EG83" i="12"/>
  <c r="EE83" i="12"/>
  <c r="EC83" i="12"/>
  <c r="EA83" i="12"/>
  <c r="DY83" i="12"/>
  <c r="DW83" i="12"/>
  <c r="DU83" i="12"/>
  <c r="DS83" i="12"/>
  <c r="DQ83" i="12"/>
  <c r="DO83" i="12"/>
  <c r="DM83" i="12"/>
  <c r="DK83" i="12"/>
  <c r="DI83" i="12"/>
  <c r="DG83" i="12"/>
  <c r="DE83" i="12"/>
  <c r="DC83" i="12"/>
  <c r="DA83" i="12"/>
  <c r="CY83" i="12"/>
  <c r="CW83" i="12"/>
  <c r="CU83" i="12"/>
  <c r="CS83" i="12"/>
  <c r="CQ83" i="12"/>
  <c r="CO83" i="12"/>
  <c r="CM83" i="12"/>
  <c r="CK83" i="12"/>
  <c r="CI83" i="12"/>
  <c r="CG83" i="12"/>
  <c r="CE83" i="12"/>
  <c r="CC83" i="12"/>
  <c r="CA83" i="12"/>
  <c r="BY83" i="12"/>
  <c r="BW83" i="12"/>
  <c r="BU83" i="12"/>
  <c r="BS83" i="12"/>
  <c r="BQ83" i="12"/>
  <c r="BO83" i="12"/>
  <c r="BM83" i="12"/>
  <c r="BK83" i="12"/>
  <c r="BI83" i="12"/>
  <c r="BG83" i="12"/>
  <c r="BE83" i="12"/>
  <c r="BC83" i="12"/>
  <c r="BA83" i="12"/>
  <c r="AY83" i="12"/>
  <c r="AW83" i="12"/>
  <c r="AU83" i="12"/>
  <c r="AS83" i="12"/>
  <c r="AQ83" i="12"/>
  <c r="AO83" i="12"/>
  <c r="AM83" i="12"/>
  <c r="AK83" i="12"/>
  <c r="AI83" i="12"/>
  <c r="AG83" i="12"/>
  <c r="AE83" i="12"/>
  <c r="AC83" i="12"/>
  <c r="AA83" i="12"/>
  <c r="Y83" i="12"/>
  <c r="W83" i="12"/>
  <c r="U83" i="12"/>
  <c r="S83" i="12"/>
  <c r="Q83" i="12"/>
  <c r="O83" i="12"/>
  <c r="M83" i="12"/>
  <c r="K83" i="12"/>
  <c r="I83" i="12"/>
  <c r="G83" i="12"/>
  <c r="E83" i="12"/>
  <c r="FG82" i="12"/>
  <c r="FE82" i="12"/>
  <c r="FC82" i="12"/>
  <c r="FA82" i="12"/>
  <c r="EY82" i="12"/>
  <c r="EW82" i="12"/>
  <c r="EU82" i="12"/>
  <c r="ES82" i="12"/>
  <c r="EQ82" i="12"/>
  <c r="EO82" i="12"/>
  <c r="EM82" i="12"/>
  <c r="EK82" i="12"/>
  <c r="EI82" i="12"/>
  <c r="EG82" i="12"/>
  <c r="EE82" i="12"/>
  <c r="EC82" i="12"/>
  <c r="EA82" i="12"/>
  <c r="DY82" i="12"/>
  <c r="DW82" i="12"/>
  <c r="DU82" i="12"/>
  <c r="DS82" i="12"/>
  <c r="DQ82" i="12"/>
  <c r="DO82" i="12"/>
  <c r="DM82" i="12"/>
  <c r="DK82" i="12"/>
  <c r="DI82" i="12"/>
  <c r="DG82" i="12"/>
  <c r="DE82" i="12"/>
  <c r="DC82" i="12"/>
  <c r="DA82" i="12"/>
  <c r="CY82" i="12"/>
  <c r="CW82" i="12"/>
  <c r="CU82" i="12"/>
  <c r="CS82" i="12"/>
  <c r="CQ82" i="12"/>
  <c r="CO82" i="12"/>
  <c r="CM82" i="12"/>
  <c r="CK82" i="12"/>
  <c r="CI82" i="12"/>
  <c r="CG82" i="12"/>
  <c r="CE82" i="12"/>
  <c r="CC82" i="12"/>
  <c r="CA82" i="12"/>
  <c r="BY82" i="12"/>
  <c r="BW82" i="12"/>
  <c r="BU82" i="12"/>
  <c r="BS82" i="12"/>
  <c r="BQ82" i="12"/>
  <c r="BO82" i="12"/>
  <c r="BM82" i="12"/>
  <c r="BK82" i="12"/>
  <c r="BI82" i="12"/>
  <c r="BG82" i="12"/>
  <c r="BE82" i="12"/>
  <c r="BC82" i="12"/>
  <c r="BA82" i="12"/>
  <c r="AY82" i="12"/>
  <c r="AW82" i="12"/>
  <c r="AU82" i="12"/>
  <c r="AS82" i="12"/>
  <c r="AQ82" i="12"/>
  <c r="AO82" i="12"/>
  <c r="AM82" i="12"/>
  <c r="AK82" i="12"/>
  <c r="AI82" i="12"/>
  <c r="AG82" i="12"/>
  <c r="AE82" i="12"/>
  <c r="AC82" i="12"/>
  <c r="AA82" i="12"/>
  <c r="Y82" i="12"/>
  <c r="W82" i="12"/>
  <c r="U82" i="12"/>
  <c r="S82" i="12"/>
  <c r="Q82" i="12"/>
  <c r="O82" i="12"/>
  <c r="M82" i="12"/>
  <c r="K82" i="12"/>
  <c r="I82" i="12"/>
  <c r="G82" i="12"/>
  <c r="E82" i="12"/>
  <c r="FG81" i="12"/>
  <c r="FE81" i="12"/>
  <c r="FC81" i="12"/>
  <c r="FA81" i="12"/>
  <c r="EY81" i="12"/>
  <c r="EW81" i="12"/>
  <c r="EU81" i="12"/>
  <c r="ES81" i="12"/>
  <c r="EQ81" i="12"/>
  <c r="EO81" i="12"/>
  <c r="EM81" i="12"/>
  <c r="EK81" i="12"/>
  <c r="EI81" i="12"/>
  <c r="EG81" i="12"/>
  <c r="EE81" i="12"/>
  <c r="EC81" i="12"/>
  <c r="EA81" i="12"/>
  <c r="DY81" i="12"/>
  <c r="DW81" i="12"/>
  <c r="DU81" i="12"/>
  <c r="DS81" i="12"/>
  <c r="DQ81" i="12"/>
  <c r="DO81" i="12"/>
  <c r="DM81" i="12"/>
  <c r="DK81" i="12"/>
  <c r="DI81" i="12"/>
  <c r="DG81" i="12"/>
  <c r="DE81" i="12"/>
  <c r="DC81" i="12"/>
  <c r="DA81" i="12"/>
  <c r="CY81" i="12"/>
  <c r="CW81" i="12"/>
  <c r="CU81" i="12"/>
  <c r="CS81" i="12"/>
  <c r="CQ81" i="12"/>
  <c r="CO81" i="12"/>
  <c r="CM81" i="12"/>
  <c r="CK81" i="12"/>
  <c r="CI81" i="12"/>
  <c r="CG81" i="12"/>
  <c r="CE81" i="12"/>
  <c r="CC81" i="12"/>
  <c r="CA81" i="12"/>
  <c r="BY81" i="12"/>
  <c r="BW81" i="12"/>
  <c r="BU81" i="12"/>
  <c r="BS81" i="12"/>
  <c r="BQ81" i="12"/>
  <c r="BO81" i="12"/>
  <c r="BM81" i="12"/>
  <c r="BK81" i="12"/>
  <c r="BI81" i="12"/>
  <c r="BG81" i="12"/>
  <c r="BE81" i="12"/>
  <c r="BC81" i="12"/>
  <c r="BA81" i="12"/>
  <c r="AY81" i="12"/>
  <c r="AW81" i="12"/>
  <c r="AU81" i="12"/>
  <c r="AS81" i="12"/>
  <c r="AQ81" i="12"/>
  <c r="AO81" i="12"/>
  <c r="AM81" i="12"/>
  <c r="AK81" i="12"/>
  <c r="AI81" i="12"/>
  <c r="AG81" i="12"/>
  <c r="AE81" i="12"/>
  <c r="AC81" i="12"/>
  <c r="AA81" i="12"/>
  <c r="Y81" i="12"/>
  <c r="W81" i="12"/>
  <c r="U81" i="12"/>
  <c r="S81" i="12"/>
  <c r="Q81" i="12"/>
  <c r="O81" i="12"/>
  <c r="M81" i="12"/>
  <c r="K81" i="12"/>
  <c r="I81" i="12"/>
  <c r="G81" i="12"/>
  <c r="E81" i="12"/>
  <c r="FG80" i="12"/>
  <c r="FE80" i="12"/>
  <c r="FC80" i="12"/>
  <c r="FA80" i="12"/>
  <c r="EY80" i="12"/>
  <c r="EW80" i="12"/>
  <c r="EU80" i="12"/>
  <c r="ES80" i="12"/>
  <c r="EQ80" i="12"/>
  <c r="EO80" i="12"/>
  <c r="EM80" i="12"/>
  <c r="EK80" i="12"/>
  <c r="EI80" i="12"/>
  <c r="EG80" i="12"/>
  <c r="EE80" i="12"/>
  <c r="EC80" i="12"/>
  <c r="EA80" i="12"/>
  <c r="DY80" i="12"/>
  <c r="DW80" i="12"/>
  <c r="DU80" i="12"/>
  <c r="DS80" i="12"/>
  <c r="DQ80" i="12"/>
  <c r="DO80" i="12"/>
  <c r="DM80" i="12"/>
  <c r="DK80" i="12"/>
  <c r="DI80" i="12"/>
  <c r="DG80" i="12"/>
  <c r="DE80" i="12"/>
  <c r="DC80" i="12"/>
  <c r="DA80" i="12"/>
  <c r="CY80" i="12"/>
  <c r="CW80" i="12"/>
  <c r="CU80" i="12"/>
  <c r="CS80" i="12"/>
  <c r="CQ80" i="12"/>
  <c r="CO80" i="12"/>
  <c r="CM80" i="12"/>
  <c r="CK80" i="12"/>
  <c r="CI80" i="12"/>
  <c r="CG80" i="12"/>
  <c r="CE80" i="12"/>
  <c r="CC80" i="12"/>
  <c r="CA80" i="12"/>
  <c r="BY80" i="12"/>
  <c r="BW80" i="12"/>
  <c r="BU80" i="12"/>
  <c r="BS80" i="12"/>
  <c r="BQ80" i="12"/>
  <c r="BO80" i="12"/>
  <c r="BM80" i="12"/>
  <c r="BK80" i="12"/>
  <c r="BI80" i="12"/>
  <c r="BG80" i="12"/>
  <c r="BE80" i="12"/>
  <c r="BC80" i="12"/>
  <c r="BA80" i="12"/>
  <c r="AY80" i="12"/>
  <c r="AW80" i="12"/>
  <c r="AU80" i="12"/>
  <c r="AS80" i="12"/>
  <c r="AQ80" i="12"/>
  <c r="AO80" i="12"/>
  <c r="AM80" i="12"/>
  <c r="AK80" i="12"/>
  <c r="AI80" i="12"/>
  <c r="AG80" i="12"/>
  <c r="AE80" i="12"/>
  <c r="AC80" i="12"/>
  <c r="AA80" i="12"/>
  <c r="Y80" i="12"/>
  <c r="W80" i="12"/>
  <c r="U80" i="12"/>
  <c r="S80" i="12"/>
  <c r="Q80" i="12"/>
  <c r="O80" i="12"/>
  <c r="M80" i="12"/>
  <c r="K80" i="12"/>
  <c r="I80" i="12"/>
  <c r="G80" i="12"/>
  <c r="E80" i="12"/>
  <c r="FG79" i="12"/>
  <c r="FE79" i="12"/>
  <c r="FC79" i="12"/>
  <c r="FA79" i="12"/>
  <c r="EY79" i="12"/>
  <c r="EW79" i="12"/>
  <c r="EU79" i="12"/>
  <c r="ES79" i="12"/>
  <c r="EQ79" i="12"/>
  <c r="EO79" i="12"/>
  <c r="EM79" i="12"/>
  <c r="EK79" i="12"/>
  <c r="EI79" i="12"/>
  <c r="EG79" i="12"/>
  <c r="EE79" i="12"/>
  <c r="EC79" i="12"/>
  <c r="EA79" i="12"/>
  <c r="DY79" i="12"/>
  <c r="DW79" i="12"/>
  <c r="DU79" i="12"/>
  <c r="DS79" i="12"/>
  <c r="DQ79" i="12"/>
  <c r="DO79" i="12"/>
  <c r="DM79" i="12"/>
  <c r="DK79" i="12"/>
  <c r="DI79" i="12"/>
  <c r="DG79" i="12"/>
  <c r="DE79" i="12"/>
  <c r="DC79" i="12"/>
  <c r="DA79" i="12"/>
  <c r="CY79" i="12"/>
  <c r="CW79" i="12"/>
  <c r="CU79" i="12"/>
  <c r="CS79" i="12"/>
  <c r="CQ79" i="12"/>
  <c r="CO79" i="12"/>
  <c r="CM79" i="12"/>
  <c r="CK79" i="12"/>
  <c r="CI79" i="12"/>
  <c r="CG79" i="12"/>
  <c r="CE79" i="12"/>
  <c r="CC79" i="12"/>
  <c r="CA79" i="12"/>
  <c r="BY79" i="12"/>
  <c r="BW79" i="12"/>
  <c r="BU79" i="12"/>
  <c r="BS79" i="12"/>
  <c r="BQ79" i="12"/>
  <c r="BO79" i="12"/>
  <c r="BM79" i="12"/>
  <c r="BK79" i="12"/>
  <c r="BI79" i="12"/>
  <c r="BG79" i="12"/>
  <c r="BE79" i="12"/>
  <c r="BC79" i="12"/>
  <c r="BA79" i="12"/>
  <c r="AY79" i="12"/>
  <c r="AW79" i="12"/>
  <c r="AU79" i="12"/>
  <c r="AS79" i="12"/>
  <c r="AQ79" i="12"/>
  <c r="AO79" i="12"/>
  <c r="AM79" i="12"/>
  <c r="AK79" i="12"/>
  <c r="AI79" i="12"/>
  <c r="AG79" i="12"/>
  <c r="AE79" i="12"/>
  <c r="AC79" i="12"/>
  <c r="AA79" i="12"/>
  <c r="Y79" i="12"/>
  <c r="W79" i="12"/>
  <c r="U79" i="12"/>
  <c r="S79" i="12"/>
  <c r="Q79" i="12"/>
  <c r="O79" i="12"/>
  <c r="M79" i="12"/>
  <c r="K79" i="12"/>
  <c r="I79" i="12"/>
  <c r="G79" i="12"/>
  <c r="E79" i="12"/>
  <c r="FG78" i="12"/>
  <c r="FE78" i="12"/>
  <c r="FC78" i="12"/>
  <c r="FA78" i="12"/>
  <c r="EY78" i="12"/>
  <c r="EW78" i="12"/>
  <c r="EU78" i="12"/>
  <c r="ES78" i="12"/>
  <c r="EQ78" i="12"/>
  <c r="EO78" i="12"/>
  <c r="EM78" i="12"/>
  <c r="EK78" i="12"/>
  <c r="EI78" i="12"/>
  <c r="EG78" i="12"/>
  <c r="EE78" i="12"/>
  <c r="EC78" i="12"/>
  <c r="EA78" i="12"/>
  <c r="DY78" i="12"/>
  <c r="DW78" i="12"/>
  <c r="DU78" i="12"/>
  <c r="DS78" i="12"/>
  <c r="DQ78" i="12"/>
  <c r="DO78" i="12"/>
  <c r="DM78" i="12"/>
  <c r="DK78" i="12"/>
  <c r="DI78" i="12"/>
  <c r="DG78" i="12"/>
  <c r="DE78" i="12"/>
  <c r="DC78" i="12"/>
  <c r="DA78" i="12"/>
  <c r="CY78" i="12"/>
  <c r="CW78" i="12"/>
  <c r="CU78" i="12"/>
  <c r="CS78" i="12"/>
  <c r="CQ78" i="12"/>
  <c r="CO78" i="12"/>
  <c r="CM78" i="12"/>
  <c r="CK78" i="12"/>
  <c r="CI78" i="12"/>
  <c r="CG78" i="12"/>
  <c r="CE78" i="12"/>
  <c r="CC78" i="12"/>
  <c r="CA78" i="12"/>
  <c r="BY78" i="12"/>
  <c r="BW78" i="12"/>
  <c r="BU78" i="12"/>
  <c r="BS78" i="12"/>
  <c r="BQ78" i="12"/>
  <c r="BO78" i="12"/>
  <c r="BM78" i="12"/>
  <c r="BK78" i="12"/>
  <c r="BI78" i="12"/>
  <c r="BG78" i="12"/>
  <c r="BE78" i="12"/>
  <c r="BC78" i="12"/>
  <c r="BA78" i="12"/>
  <c r="AY78" i="12"/>
  <c r="AW78" i="12"/>
  <c r="AU78" i="12"/>
  <c r="AS78" i="12"/>
  <c r="AQ78" i="12"/>
  <c r="AO78" i="12"/>
  <c r="AM78" i="12"/>
  <c r="AK78" i="12"/>
  <c r="AI78" i="12"/>
  <c r="AG78" i="12"/>
  <c r="AE78" i="12"/>
  <c r="AC78" i="12"/>
  <c r="AA78" i="12"/>
  <c r="Y78" i="12"/>
  <c r="W78" i="12"/>
  <c r="U78" i="12"/>
  <c r="S78" i="12"/>
  <c r="Q78" i="12"/>
  <c r="O78" i="12"/>
  <c r="M78" i="12"/>
  <c r="K78" i="12"/>
  <c r="I78" i="12"/>
  <c r="G78" i="12"/>
  <c r="E78" i="12"/>
  <c r="FG77" i="12"/>
  <c r="FE77" i="12"/>
  <c r="FC77" i="12"/>
  <c r="FA77" i="12"/>
  <c r="EY77" i="12"/>
  <c r="EW77" i="12"/>
  <c r="EU77" i="12"/>
  <c r="ES77" i="12"/>
  <c r="EQ77" i="12"/>
  <c r="EO77" i="12"/>
  <c r="EM77" i="12"/>
  <c r="EK77" i="12"/>
  <c r="EI77" i="12"/>
  <c r="EG77" i="12"/>
  <c r="EE77" i="12"/>
  <c r="EC77" i="12"/>
  <c r="EA77" i="12"/>
  <c r="DY77" i="12"/>
  <c r="DW77" i="12"/>
  <c r="DU77" i="12"/>
  <c r="DS77" i="12"/>
  <c r="DQ77" i="12"/>
  <c r="DO77" i="12"/>
  <c r="DM77" i="12"/>
  <c r="DK77" i="12"/>
  <c r="DI77" i="12"/>
  <c r="DG77" i="12"/>
  <c r="DE77" i="12"/>
  <c r="DC77" i="12"/>
  <c r="DA77" i="12"/>
  <c r="CY77" i="12"/>
  <c r="CW77" i="12"/>
  <c r="CU77" i="12"/>
  <c r="CS77" i="12"/>
  <c r="CQ77" i="12"/>
  <c r="CO77" i="12"/>
  <c r="CM77" i="12"/>
  <c r="CK77" i="12"/>
  <c r="CI77" i="12"/>
  <c r="CG77" i="12"/>
  <c r="CE77" i="12"/>
  <c r="CC77" i="12"/>
  <c r="CA77" i="12"/>
  <c r="BY77" i="12"/>
  <c r="BW77" i="12"/>
  <c r="BU77" i="12"/>
  <c r="BS77" i="12"/>
  <c r="BQ77" i="12"/>
  <c r="BO77" i="12"/>
  <c r="BM77" i="12"/>
  <c r="BK77" i="12"/>
  <c r="BI77" i="12"/>
  <c r="BG77" i="12"/>
  <c r="BE77" i="12"/>
  <c r="BC77" i="12"/>
  <c r="BA77" i="12"/>
  <c r="AY77" i="12"/>
  <c r="AW77" i="12"/>
  <c r="AU77" i="12"/>
  <c r="AS77" i="12"/>
  <c r="AQ77" i="12"/>
  <c r="AO77" i="12"/>
  <c r="AM77" i="12"/>
  <c r="AK77" i="12"/>
  <c r="AI77" i="12"/>
  <c r="AG77" i="12"/>
  <c r="AE77" i="12"/>
  <c r="AC77" i="12"/>
  <c r="AA77" i="12"/>
  <c r="Y77" i="12"/>
  <c r="W77" i="12"/>
  <c r="U77" i="12"/>
  <c r="S77" i="12"/>
  <c r="Q77" i="12"/>
  <c r="O77" i="12"/>
  <c r="M77" i="12"/>
  <c r="K77" i="12"/>
  <c r="I77" i="12"/>
  <c r="G77" i="12"/>
  <c r="E77" i="12"/>
  <c r="FG76" i="12"/>
  <c r="FE76" i="12"/>
  <c r="FC76" i="12"/>
  <c r="FA76" i="12"/>
  <c r="EY76" i="12"/>
  <c r="EW76" i="12"/>
  <c r="EU76" i="12"/>
  <c r="ES76" i="12"/>
  <c r="EQ76" i="12"/>
  <c r="EO76" i="12"/>
  <c r="EM76" i="12"/>
  <c r="EK76" i="12"/>
  <c r="EI76" i="12"/>
  <c r="EG76" i="12"/>
  <c r="EE76" i="12"/>
  <c r="EC76" i="12"/>
  <c r="EA76" i="12"/>
  <c r="DY76" i="12"/>
  <c r="DW76" i="12"/>
  <c r="DU76" i="12"/>
  <c r="DS76" i="12"/>
  <c r="DQ76" i="12"/>
  <c r="DO76" i="12"/>
  <c r="DM76" i="12"/>
  <c r="DK76" i="12"/>
  <c r="DI76" i="12"/>
  <c r="DG76" i="12"/>
  <c r="DE76" i="12"/>
  <c r="DC76" i="12"/>
  <c r="DA76" i="12"/>
  <c r="CY76" i="12"/>
  <c r="CW76" i="12"/>
  <c r="CU76" i="12"/>
  <c r="CS76" i="12"/>
  <c r="CQ76" i="12"/>
  <c r="CO76" i="12"/>
  <c r="CM76" i="12"/>
  <c r="CK76" i="12"/>
  <c r="CI76" i="12"/>
  <c r="CG76" i="12"/>
  <c r="CE76" i="12"/>
  <c r="CC76" i="12"/>
  <c r="CA76" i="12"/>
  <c r="BY76" i="12"/>
  <c r="BW76" i="12"/>
  <c r="BU76" i="12"/>
  <c r="BS76" i="12"/>
  <c r="BQ76" i="12"/>
  <c r="BO76" i="12"/>
  <c r="BM76" i="12"/>
  <c r="BK76" i="12"/>
  <c r="BI76" i="12"/>
  <c r="BG76" i="12"/>
  <c r="BE76" i="12"/>
  <c r="BC76" i="12"/>
  <c r="BA76" i="12"/>
  <c r="AY76" i="12"/>
  <c r="AW76" i="12"/>
  <c r="AU76" i="12"/>
  <c r="AS76" i="12"/>
  <c r="AQ76" i="12"/>
  <c r="AO76" i="12"/>
  <c r="AM76" i="12"/>
  <c r="AK76" i="12"/>
  <c r="AI76" i="12"/>
  <c r="AG76" i="12"/>
  <c r="AE76" i="12"/>
  <c r="AC76" i="12"/>
  <c r="AA76" i="12"/>
  <c r="Y76" i="12"/>
  <c r="W76" i="12"/>
  <c r="U76" i="12"/>
  <c r="S76" i="12"/>
  <c r="Q76" i="12"/>
  <c r="O76" i="12"/>
  <c r="M76" i="12"/>
  <c r="K76" i="12"/>
  <c r="I76" i="12"/>
  <c r="G76" i="12"/>
  <c r="E76" i="12"/>
  <c r="FG75" i="12"/>
  <c r="FE75" i="12"/>
  <c r="FC75" i="12"/>
  <c r="FA75" i="12"/>
  <c r="EY75" i="12"/>
  <c r="EW75" i="12"/>
  <c r="EU75" i="12"/>
  <c r="ES75" i="12"/>
  <c r="EQ75" i="12"/>
  <c r="EO75" i="12"/>
  <c r="EM75" i="12"/>
  <c r="EK75" i="12"/>
  <c r="EI75" i="12"/>
  <c r="EG75" i="12"/>
  <c r="EE75" i="12"/>
  <c r="EC75" i="12"/>
  <c r="EA75" i="12"/>
  <c r="DY75" i="12"/>
  <c r="DW75" i="12"/>
  <c r="DU75" i="12"/>
  <c r="DS75" i="12"/>
  <c r="DQ75" i="12"/>
  <c r="DO75" i="12"/>
  <c r="DM75" i="12"/>
  <c r="DK75" i="12"/>
  <c r="DI75" i="12"/>
  <c r="DG75" i="12"/>
  <c r="DE75" i="12"/>
  <c r="DC75" i="12"/>
  <c r="DA75" i="12"/>
  <c r="CY75" i="12"/>
  <c r="CW75" i="12"/>
  <c r="CU75" i="12"/>
  <c r="CS75" i="12"/>
  <c r="CQ75" i="12"/>
  <c r="CO75" i="12"/>
  <c r="CM75" i="12"/>
  <c r="CK75" i="12"/>
  <c r="CI75" i="12"/>
  <c r="CG75" i="12"/>
  <c r="CE75" i="12"/>
  <c r="CC75" i="12"/>
  <c r="CA75" i="12"/>
  <c r="BY75" i="12"/>
  <c r="BW75" i="12"/>
  <c r="BU75" i="12"/>
  <c r="BS75" i="12"/>
  <c r="BQ75" i="12"/>
  <c r="BO75" i="12"/>
  <c r="BM75" i="12"/>
  <c r="BK75" i="12"/>
  <c r="BI75" i="12"/>
  <c r="BG75" i="12"/>
  <c r="BE75" i="12"/>
  <c r="BC75" i="12"/>
  <c r="BA75" i="12"/>
  <c r="AY75" i="12"/>
  <c r="AW75" i="12"/>
  <c r="AU75" i="12"/>
  <c r="AS75" i="12"/>
  <c r="AQ75" i="12"/>
  <c r="AO75" i="12"/>
  <c r="AM75" i="12"/>
  <c r="AK75" i="12"/>
  <c r="AI75" i="12"/>
  <c r="AG75" i="12"/>
  <c r="AE75" i="12"/>
  <c r="AC75" i="12"/>
  <c r="AA75" i="12"/>
  <c r="Y75" i="12"/>
  <c r="W75" i="12"/>
  <c r="U75" i="12"/>
  <c r="S75" i="12"/>
  <c r="Q75" i="12"/>
  <c r="O75" i="12"/>
  <c r="M75" i="12"/>
  <c r="K75" i="12"/>
  <c r="I75" i="12"/>
  <c r="G75" i="12"/>
  <c r="E75" i="12"/>
  <c r="FG74" i="12"/>
  <c r="FE74" i="12"/>
  <c r="FC74" i="12"/>
  <c r="FA74" i="12"/>
  <c r="EY74" i="12"/>
  <c r="EW74" i="12"/>
  <c r="EU74" i="12"/>
  <c r="ES74" i="12"/>
  <c r="EQ74" i="12"/>
  <c r="EO74" i="12"/>
  <c r="EM74" i="12"/>
  <c r="EK74" i="12"/>
  <c r="EI74" i="12"/>
  <c r="EG74" i="12"/>
  <c r="EE74" i="12"/>
  <c r="EC74" i="12"/>
  <c r="EA74" i="12"/>
  <c r="DY74" i="12"/>
  <c r="DW74" i="12"/>
  <c r="DU74" i="12"/>
  <c r="DS74" i="12"/>
  <c r="DQ74" i="12"/>
  <c r="DO74" i="12"/>
  <c r="DM74" i="12"/>
  <c r="DK74" i="12"/>
  <c r="DI74" i="12"/>
  <c r="DG74" i="12"/>
  <c r="DE74" i="12"/>
  <c r="DC74" i="12"/>
  <c r="DA74" i="12"/>
  <c r="CY74" i="12"/>
  <c r="CW74" i="12"/>
  <c r="CU74" i="12"/>
  <c r="CS74" i="12"/>
  <c r="CQ74" i="12"/>
  <c r="CO74" i="12"/>
  <c r="CM74" i="12"/>
  <c r="CK74" i="12"/>
  <c r="CI74" i="12"/>
  <c r="CG74" i="12"/>
  <c r="CE74" i="12"/>
  <c r="CC74" i="12"/>
  <c r="CA74" i="12"/>
  <c r="BY74" i="12"/>
  <c r="BW74" i="12"/>
  <c r="BU74" i="12"/>
  <c r="BS74" i="12"/>
  <c r="BQ74" i="12"/>
  <c r="BO74" i="12"/>
  <c r="BM74" i="12"/>
  <c r="BK74" i="12"/>
  <c r="BI74" i="12"/>
  <c r="BG74" i="12"/>
  <c r="BE74" i="12"/>
  <c r="BC74" i="12"/>
  <c r="BA74" i="12"/>
  <c r="AY74" i="12"/>
  <c r="AW74" i="12"/>
  <c r="AU74" i="12"/>
  <c r="AS74" i="12"/>
  <c r="AQ74" i="12"/>
  <c r="AO74" i="12"/>
  <c r="AM74" i="12"/>
  <c r="AK74" i="12"/>
  <c r="AI74" i="12"/>
  <c r="AG74" i="12"/>
  <c r="AE74" i="12"/>
  <c r="AC74" i="12"/>
  <c r="AA74" i="12"/>
  <c r="Y74" i="12"/>
  <c r="W74" i="12"/>
  <c r="U74" i="12"/>
  <c r="S74" i="12"/>
  <c r="Q74" i="12"/>
  <c r="O74" i="12"/>
  <c r="M74" i="12"/>
  <c r="K74" i="12"/>
  <c r="I74" i="12"/>
  <c r="G74" i="12"/>
  <c r="E74" i="12"/>
  <c r="FG73" i="12"/>
  <c r="FE73" i="12"/>
  <c r="FC73" i="12"/>
  <c r="FA73" i="12"/>
  <c r="EY73" i="12"/>
  <c r="EW73" i="12"/>
  <c r="EU73" i="12"/>
  <c r="ES73" i="12"/>
  <c r="EQ73" i="12"/>
  <c r="EO73" i="12"/>
  <c r="EM73" i="12"/>
  <c r="EK73" i="12"/>
  <c r="EI73" i="12"/>
  <c r="EG73" i="12"/>
  <c r="EE73" i="12"/>
  <c r="EC73" i="12"/>
  <c r="EA73" i="12"/>
  <c r="DY73" i="12"/>
  <c r="DW73" i="12"/>
  <c r="DU73" i="12"/>
  <c r="DS73" i="12"/>
  <c r="DQ73" i="12"/>
  <c r="DO73" i="12"/>
  <c r="DM73" i="12"/>
  <c r="DK73" i="12"/>
  <c r="DI73" i="12"/>
  <c r="DG73" i="12"/>
  <c r="DE73" i="12"/>
  <c r="DC73" i="12"/>
  <c r="DA73" i="12"/>
  <c r="CY73" i="12"/>
  <c r="CW73" i="12"/>
  <c r="CU73" i="12"/>
  <c r="CS73" i="12"/>
  <c r="CQ73" i="12"/>
  <c r="CO73" i="12"/>
  <c r="CM73" i="12"/>
  <c r="CK73" i="12"/>
  <c r="CI73" i="12"/>
  <c r="CG73" i="12"/>
  <c r="CE73" i="12"/>
  <c r="CC73" i="12"/>
  <c r="CA73" i="12"/>
  <c r="BY73" i="12"/>
  <c r="BW73" i="12"/>
  <c r="BU73" i="12"/>
  <c r="BS73" i="12"/>
  <c r="BQ73" i="12"/>
  <c r="BO73" i="12"/>
  <c r="BM73" i="12"/>
  <c r="BK73" i="12"/>
  <c r="BI73" i="12"/>
  <c r="BG73" i="12"/>
  <c r="BE73" i="12"/>
  <c r="BC73" i="12"/>
  <c r="BA73" i="12"/>
  <c r="AY73" i="12"/>
  <c r="AW73" i="12"/>
  <c r="AU73" i="12"/>
  <c r="AS73" i="12"/>
  <c r="AQ73" i="12"/>
  <c r="AO73" i="12"/>
  <c r="AM73" i="12"/>
  <c r="AK73" i="12"/>
  <c r="AI73" i="12"/>
  <c r="AG73" i="12"/>
  <c r="AE73" i="12"/>
  <c r="AC73" i="12"/>
  <c r="AA73" i="12"/>
  <c r="Y73" i="12"/>
  <c r="W73" i="12"/>
  <c r="U73" i="12"/>
  <c r="S73" i="12"/>
  <c r="Q73" i="12"/>
  <c r="O73" i="12"/>
  <c r="M73" i="12"/>
  <c r="K73" i="12"/>
  <c r="I73" i="12"/>
  <c r="G73" i="12"/>
  <c r="E73" i="12"/>
  <c r="FG72" i="12"/>
  <c r="FE72" i="12"/>
  <c r="FC72" i="12"/>
  <c r="FA72" i="12"/>
  <c r="EY72" i="12"/>
  <c r="EW72" i="12"/>
  <c r="EU72" i="12"/>
  <c r="ES72" i="12"/>
  <c r="EQ72" i="12"/>
  <c r="EO72" i="12"/>
  <c r="EM72" i="12"/>
  <c r="EK72" i="12"/>
  <c r="EI72" i="12"/>
  <c r="EG72" i="12"/>
  <c r="EE72" i="12"/>
  <c r="EC72" i="12"/>
  <c r="EA72" i="12"/>
  <c r="DY72" i="12"/>
  <c r="DW72" i="12"/>
  <c r="DU72" i="12"/>
  <c r="DS72" i="12"/>
  <c r="DQ72" i="12"/>
  <c r="DO72" i="12"/>
  <c r="DM72" i="12"/>
  <c r="DK72" i="12"/>
  <c r="DI72" i="12"/>
  <c r="DG72" i="12"/>
  <c r="DE72" i="12"/>
  <c r="DC72" i="12"/>
  <c r="DA72" i="12"/>
  <c r="CY72" i="12"/>
  <c r="CW72" i="12"/>
  <c r="CU72" i="12"/>
  <c r="CS72" i="12"/>
  <c r="CQ72" i="12"/>
  <c r="CO72" i="12"/>
  <c r="CM72" i="12"/>
  <c r="CK72" i="12"/>
  <c r="CI72" i="12"/>
  <c r="CG72" i="12"/>
  <c r="CE72" i="12"/>
  <c r="CC72" i="12"/>
  <c r="CA72" i="12"/>
  <c r="BY72" i="12"/>
  <c r="BW72" i="12"/>
  <c r="BU72" i="12"/>
  <c r="BS72" i="12"/>
  <c r="BQ72" i="12"/>
  <c r="BO72" i="12"/>
  <c r="BM72" i="12"/>
  <c r="BK72" i="12"/>
  <c r="BI72" i="12"/>
  <c r="BG72" i="12"/>
  <c r="BE72" i="12"/>
  <c r="BC72" i="12"/>
  <c r="BA72" i="12"/>
  <c r="AY72" i="12"/>
  <c r="AW72" i="12"/>
  <c r="AU72" i="12"/>
  <c r="AS72" i="12"/>
  <c r="AQ72" i="12"/>
  <c r="AO72" i="12"/>
  <c r="AM72" i="12"/>
  <c r="AK72" i="12"/>
  <c r="AI72" i="12"/>
  <c r="AG72" i="12"/>
  <c r="AE72" i="12"/>
  <c r="AC72" i="12"/>
  <c r="AA72" i="12"/>
  <c r="Y72" i="12"/>
  <c r="W72" i="12"/>
  <c r="U72" i="12"/>
  <c r="S72" i="12"/>
  <c r="Q72" i="12"/>
  <c r="O72" i="12"/>
  <c r="M72" i="12"/>
  <c r="K72" i="12"/>
  <c r="I72" i="12"/>
  <c r="G72" i="12"/>
  <c r="E72" i="12"/>
  <c r="FG71" i="12"/>
  <c r="FE71" i="12"/>
  <c r="FC71" i="12"/>
  <c r="FA71" i="12"/>
  <c r="EY71" i="12"/>
  <c r="EW71" i="12"/>
  <c r="EU71" i="12"/>
  <c r="ES71" i="12"/>
  <c r="EQ71" i="12"/>
  <c r="EO71" i="12"/>
  <c r="EM71" i="12"/>
  <c r="EK71" i="12"/>
  <c r="EI71" i="12"/>
  <c r="EG71" i="12"/>
  <c r="EE71" i="12"/>
  <c r="EC71" i="12"/>
  <c r="EA71" i="12"/>
  <c r="DY71" i="12"/>
  <c r="DW71" i="12"/>
  <c r="DU71" i="12"/>
  <c r="DS71" i="12"/>
  <c r="DQ71" i="12"/>
  <c r="DO71" i="12"/>
  <c r="DM71" i="12"/>
  <c r="DK71" i="12"/>
  <c r="DI71" i="12"/>
  <c r="DG71" i="12"/>
  <c r="DE71" i="12"/>
  <c r="DC71" i="12"/>
  <c r="DA71" i="12"/>
  <c r="CY71" i="12"/>
  <c r="CW71" i="12"/>
  <c r="CU71" i="12"/>
  <c r="CS71" i="12"/>
  <c r="CQ71" i="12"/>
  <c r="CO71" i="12"/>
  <c r="CM71" i="12"/>
  <c r="CK71" i="12"/>
  <c r="CI71" i="12"/>
  <c r="CG71" i="12"/>
  <c r="CE71" i="12"/>
  <c r="CC71" i="12"/>
  <c r="CA71" i="12"/>
  <c r="BY71" i="12"/>
  <c r="BW71" i="12"/>
  <c r="BU71" i="12"/>
  <c r="BS71" i="12"/>
  <c r="BQ71" i="12"/>
  <c r="BO71" i="12"/>
  <c r="BM71" i="12"/>
  <c r="BK71" i="12"/>
  <c r="BI71" i="12"/>
  <c r="BG71" i="12"/>
  <c r="BE71" i="12"/>
  <c r="BC71" i="12"/>
  <c r="BA71" i="12"/>
  <c r="AY71" i="12"/>
  <c r="AW71" i="12"/>
  <c r="AU71" i="12"/>
  <c r="AS71" i="12"/>
  <c r="AQ71" i="12"/>
  <c r="AO71" i="12"/>
  <c r="AM71" i="12"/>
  <c r="AK71" i="12"/>
  <c r="AI71" i="12"/>
  <c r="AG71" i="12"/>
  <c r="AE71" i="12"/>
  <c r="AC71" i="12"/>
  <c r="AA71" i="12"/>
  <c r="Y71" i="12"/>
  <c r="W71" i="12"/>
  <c r="U71" i="12"/>
  <c r="S71" i="12"/>
  <c r="Q71" i="12"/>
  <c r="O71" i="12"/>
  <c r="M71" i="12"/>
  <c r="K71" i="12"/>
  <c r="I71" i="12"/>
  <c r="G71" i="12"/>
  <c r="E71" i="12"/>
  <c r="FG70" i="12"/>
  <c r="FE70" i="12"/>
  <c r="FC70" i="12"/>
  <c r="FA70" i="12"/>
  <c r="EY70" i="12"/>
  <c r="EW70" i="12"/>
  <c r="EU70" i="12"/>
  <c r="ES70" i="12"/>
  <c r="EQ70" i="12"/>
  <c r="EO70" i="12"/>
  <c r="EM70" i="12"/>
  <c r="EK70" i="12"/>
  <c r="EI70" i="12"/>
  <c r="EG70" i="12"/>
  <c r="EE70" i="12"/>
  <c r="EC70" i="12"/>
  <c r="EA70" i="12"/>
  <c r="DY70" i="12"/>
  <c r="DW70" i="12"/>
  <c r="DU70" i="12"/>
  <c r="DS70" i="12"/>
  <c r="DQ70" i="12"/>
  <c r="DO70" i="12"/>
  <c r="DM70" i="12"/>
  <c r="DK70" i="12"/>
  <c r="DI70" i="12"/>
  <c r="DG70" i="12"/>
  <c r="DE70" i="12"/>
  <c r="DC70" i="12"/>
  <c r="DA70" i="12"/>
  <c r="CY70" i="12"/>
  <c r="CW70" i="12"/>
  <c r="CU70" i="12"/>
  <c r="CS70" i="12"/>
  <c r="CQ70" i="12"/>
  <c r="CO70" i="12"/>
  <c r="CM70" i="12"/>
  <c r="CK70" i="12"/>
  <c r="CI70" i="12"/>
  <c r="CG70" i="12"/>
  <c r="CE70" i="12"/>
  <c r="CC70" i="12"/>
  <c r="CA70" i="12"/>
  <c r="BY70" i="12"/>
  <c r="BW70" i="12"/>
  <c r="BU70" i="12"/>
  <c r="BS70" i="12"/>
  <c r="BQ70" i="12"/>
  <c r="BO70" i="12"/>
  <c r="BM70" i="12"/>
  <c r="BK70" i="12"/>
  <c r="BI70" i="12"/>
  <c r="BG70" i="12"/>
  <c r="BE70" i="12"/>
  <c r="BC70" i="12"/>
  <c r="BA70" i="12"/>
  <c r="AY70" i="12"/>
  <c r="AW70" i="12"/>
  <c r="AU70" i="12"/>
  <c r="AS70" i="12"/>
  <c r="AQ70" i="12"/>
  <c r="AO70" i="12"/>
  <c r="AM70" i="12"/>
  <c r="AK70" i="12"/>
  <c r="AI70" i="12"/>
  <c r="AG70" i="12"/>
  <c r="AE70" i="12"/>
  <c r="AC70" i="12"/>
  <c r="AA70" i="12"/>
  <c r="Y70" i="12"/>
  <c r="W70" i="12"/>
  <c r="U70" i="12"/>
  <c r="S70" i="12"/>
  <c r="Q70" i="12"/>
  <c r="O70" i="12"/>
  <c r="M70" i="12"/>
  <c r="K70" i="12"/>
  <c r="I70" i="12"/>
  <c r="G70" i="12"/>
  <c r="E70" i="12"/>
  <c r="FG69" i="12"/>
  <c r="FE69" i="12"/>
  <c r="FC69" i="12"/>
  <c r="FA69" i="12"/>
  <c r="EY69" i="12"/>
  <c r="EW69" i="12"/>
  <c r="EU69" i="12"/>
  <c r="ES69" i="12"/>
  <c r="EQ69" i="12"/>
  <c r="EO69" i="12"/>
  <c r="EM69" i="12"/>
  <c r="EK69" i="12"/>
  <c r="EI69" i="12"/>
  <c r="EG69" i="12"/>
  <c r="EE69" i="12"/>
  <c r="EC69" i="12"/>
  <c r="EA69" i="12"/>
  <c r="DY69" i="12"/>
  <c r="DW69" i="12"/>
  <c r="DU69" i="12"/>
  <c r="DS69" i="12"/>
  <c r="DQ69" i="12"/>
  <c r="DO69" i="12"/>
  <c r="DM69" i="12"/>
  <c r="DK69" i="12"/>
  <c r="DI69" i="12"/>
  <c r="DG69" i="12"/>
  <c r="DE69" i="12"/>
  <c r="DC69" i="12"/>
  <c r="DA69" i="12"/>
  <c r="CY69" i="12"/>
  <c r="CW69" i="12"/>
  <c r="CU69" i="12"/>
  <c r="CS69" i="12"/>
  <c r="CQ69" i="12"/>
  <c r="CO69" i="12"/>
  <c r="CM69" i="12"/>
  <c r="CK69" i="12"/>
  <c r="CI69" i="12"/>
  <c r="CG69" i="12"/>
  <c r="CE69" i="12"/>
  <c r="CC69" i="12"/>
  <c r="CA69" i="12"/>
  <c r="BY69" i="12"/>
  <c r="BW69" i="12"/>
  <c r="BU69" i="12"/>
  <c r="BS69" i="12"/>
  <c r="BQ69" i="12"/>
  <c r="BO69" i="12"/>
  <c r="BM69" i="12"/>
  <c r="BK69" i="12"/>
  <c r="BI69" i="12"/>
  <c r="BG69" i="12"/>
  <c r="BE69" i="12"/>
  <c r="BC69" i="12"/>
  <c r="BA69" i="12"/>
  <c r="AY69" i="12"/>
  <c r="AW69" i="12"/>
  <c r="AU69" i="12"/>
  <c r="AS69" i="12"/>
  <c r="AQ69" i="12"/>
  <c r="AO69" i="12"/>
  <c r="AM69" i="12"/>
  <c r="AK69" i="12"/>
  <c r="AI69" i="12"/>
  <c r="AG69" i="12"/>
  <c r="AE69" i="12"/>
  <c r="AC69" i="12"/>
  <c r="AA69" i="12"/>
  <c r="Y69" i="12"/>
  <c r="W69" i="12"/>
  <c r="U69" i="12"/>
  <c r="S69" i="12"/>
  <c r="Q69" i="12"/>
  <c r="O69" i="12"/>
  <c r="M69" i="12"/>
  <c r="K69" i="12"/>
  <c r="I69" i="12"/>
  <c r="G69" i="12"/>
  <c r="E69" i="12"/>
  <c r="FG68" i="12"/>
  <c r="FE68" i="12"/>
  <c r="FC68" i="12"/>
  <c r="FA68" i="12"/>
  <c r="EY68" i="12"/>
  <c r="EW68" i="12"/>
  <c r="EU68" i="12"/>
  <c r="ES68" i="12"/>
  <c r="EQ68" i="12"/>
  <c r="EO68" i="12"/>
  <c r="EM68" i="12"/>
  <c r="EK68" i="12"/>
  <c r="EI68" i="12"/>
  <c r="EG68" i="12"/>
  <c r="EE68" i="12"/>
  <c r="EC68" i="12"/>
  <c r="EA68" i="12"/>
  <c r="DY68" i="12"/>
  <c r="DW68" i="12"/>
  <c r="DU68" i="12"/>
  <c r="DS68" i="12"/>
  <c r="DQ68" i="12"/>
  <c r="DO68" i="12"/>
  <c r="DM68" i="12"/>
  <c r="DK68" i="12"/>
  <c r="DI68" i="12"/>
  <c r="DG68" i="12"/>
  <c r="DE68" i="12"/>
  <c r="DC68" i="12"/>
  <c r="DA68" i="12"/>
  <c r="CY68" i="12"/>
  <c r="CW68" i="12"/>
  <c r="CU68" i="12"/>
  <c r="CS68" i="12"/>
  <c r="CQ68" i="12"/>
  <c r="CO68" i="12"/>
  <c r="CM68" i="12"/>
  <c r="CK68" i="12"/>
  <c r="CI68" i="12"/>
  <c r="CG68" i="12"/>
  <c r="CE68" i="12"/>
  <c r="CC68" i="12"/>
  <c r="CA68" i="12"/>
  <c r="BY68" i="12"/>
  <c r="BW68" i="12"/>
  <c r="BU68" i="12"/>
  <c r="BS68" i="12"/>
  <c r="BQ68" i="12"/>
  <c r="BO68" i="12"/>
  <c r="BM68" i="12"/>
  <c r="BK68" i="12"/>
  <c r="BI68" i="12"/>
  <c r="BG68" i="12"/>
  <c r="BE68" i="12"/>
  <c r="BC68" i="12"/>
  <c r="BA68" i="12"/>
  <c r="AY68" i="12"/>
  <c r="AW68" i="12"/>
  <c r="AU68" i="12"/>
  <c r="AS68" i="12"/>
  <c r="AQ68" i="12"/>
  <c r="AO68" i="12"/>
  <c r="AM68" i="12"/>
  <c r="AK68" i="12"/>
  <c r="AI68" i="12"/>
  <c r="AG68" i="12"/>
  <c r="AE68" i="12"/>
  <c r="AC68" i="12"/>
  <c r="AA68" i="12"/>
  <c r="Y68" i="12"/>
  <c r="W68" i="12"/>
  <c r="U68" i="12"/>
  <c r="S68" i="12"/>
  <c r="Q68" i="12"/>
  <c r="O68" i="12"/>
  <c r="M68" i="12"/>
  <c r="K68" i="12"/>
  <c r="I68" i="12"/>
  <c r="G68" i="12"/>
  <c r="E68" i="12"/>
  <c r="FG67" i="12"/>
  <c r="FE67" i="12"/>
  <c r="FC67" i="12"/>
  <c r="FA67" i="12"/>
  <c r="EY67" i="12"/>
  <c r="EW67" i="12"/>
  <c r="EU67" i="12"/>
  <c r="ES67" i="12"/>
  <c r="EQ67" i="12"/>
  <c r="EO67" i="12"/>
  <c r="EM67" i="12"/>
  <c r="EK67" i="12"/>
  <c r="EI67" i="12"/>
  <c r="EG67" i="12"/>
  <c r="EE67" i="12"/>
  <c r="EC67" i="12"/>
  <c r="EA67" i="12"/>
  <c r="DY67" i="12"/>
  <c r="DW67" i="12"/>
  <c r="DU67" i="12"/>
  <c r="DS67" i="12"/>
  <c r="DQ67" i="12"/>
  <c r="DO67" i="12"/>
  <c r="DM67" i="12"/>
  <c r="DK67" i="12"/>
  <c r="DI67" i="12"/>
  <c r="DG67" i="12"/>
  <c r="DE67" i="12"/>
  <c r="DC67" i="12"/>
  <c r="DA67" i="12"/>
  <c r="CY67" i="12"/>
  <c r="CW67" i="12"/>
  <c r="CU67" i="12"/>
  <c r="CS67" i="12"/>
  <c r="CQ67" i="12"/>
  <c r="CO67" i="12"/>
  <c r="CM67" i="12"/>
  <c r="CK67" i="12"/>
  <c r="CI67" i="12"/>
  <c r="CG67" i="12"/>
  <c r="CE67" i="12"/>
  <c r="CC67" i="12"/>
  <c r="CA67" i="12"/>
  <c r="BY67" i="12"/>
  <c r="BW67" i="12"/>
  <c r="BU67" i="12"/>
  <c r="BS67" i="12"/>
  <c r="BQ67" i="12"/>
  <c r="BO67" i="12"/>
  <c r="BM67" i="12"/>
  <c r="BK67" i="12"/>
  <c r="BI67" i="12"/>
  <c r="BG67" i="12"/>
  <c r="BE67" i="12"/>
  <c r="BC67" i="12"/>
  <c r="BA67" i="12"/>
  <c r="AY67" i="12"/>
  <c r="AW67" i="12"/>
  <c r="AU67" i="12"/>
  <c r="AS67" i="12"/>
  <c r="AQ67" i="12"/>
  <c r="AO67" i="12"/>
  <c r="AM67" i="12"/>
  <c r="AK67" i="12"/>
  <c r="AI67" i="12"/>
  <c r="AG67" i="12"/>
  <c r="AE67" i="12"/>
  <c r="AC67" i="12"/>
  <c r="AA67" i="12"/>
  <c r="Y67" i="12"/>
  <c r="W67" i="12"/>
  <c r="U67" i="12"/>
  <c r="S67" i="12"/>
  <c r="Q67" i="12"/>
  <c r="O67" i="12"/>
  <c r="M67" i="12"/>
  <c r="K67" i="12"/>
  <c r="I67" i="12"/>
  <c r="G67" i="12"/>
  <c r="E67" i="12"/>
  <c r="FG66" i="12"/>
  <c r="FE66" i="12"/>
  <c r="FC66" i="12"/>
  <c r="FA66" i="12"/>
  <c r="EY66" i="12"/>
  <c r="EW66" i="12"/>
  <c r="EU66" i="12"/>
  <c r="ES66" i="12"/>
  <c r="EQ66" i="12"/>
  <c r="EO66" i="12"/>
  <c r="EM66" i="12"/>
  <c r="EK66" i="12"/>
  <c r="EI66" i="12"/>
  <c r="EG66" i="12"/>
  <c r="EE66" i="12"/>
  <c r="EC66" i="12"/>
  <c r="EA66" i="12"/>
  <c r="DY66" i="12"/>
  <c r="DW66" i="12"/>
  <c r="DU66" i="12"/>
  <c r="DS66" i="12"/>
  <c r="DQ66" i="12"/>
  <c r="DO66" i="12"/>
  <c r="DM66" i="12"/>
  <c r="DK66" i="12"/>
  <c r="DI66" i="12"/>
  <c r="DG66" i="12"/>
  <c r="DE66" i="12"/>
  <c r="DC66" i="12"/>
  <c r="DA66" i="12"/>
  <c r="CY66" i="12"/>
  <c r="CW66" i="12"/>
  <c r="CU66" i="12"/>
  <c r="CS66" i="12"/>
  <c r="CQ66" i="12"/>
  <c r="CO66" i="12"/>
  <c r="CM66" i="12"/>
  <c r="CK66" i="12"/>
  <c r="CI66" i="12"/>
  <c r="CG66" i="12"/>
  <c r="CE66" i="12"/>
  <c r="CC66" i="12"/>
  <c r="CA66" i="12"/>
  <c r="BY66" i="12"/>
  <c r="BW66" i="12"/>
  <c r="BU66" i="12"/>
  <c r="BS66" i="12"/>
  <c r="BQ66" i="12"/>
  <c r="BO66" i="12"/>
  <c r="BM66" i="12"/>
  <c r="BK66" i="12"/>
  <c r="BI66" i="12"/>
  <c r="BG66" i="12"/>
  <c r="BE66" i="12"/>
  <c r="BC66" i="12"/>
  <c r="BA66" i="12"/>
  <c r="AY66" i="12"/>
  <c r="AW66" i="12"/>
  <c r="AU66" i="12"/>
  <c r="AS66" i="12"/>
  <c r="AQ66" i="12"/>
  <c r="AO66" i="12"/>
  <c r="AM66" i="12"/>
  <c r="AK66" i="12"/>
  <c r="AI66" i="12"/>
  <c r="AG66" i="12"/>
  <c r="AE66" i="12"/>
  <c r="AC66" i="12"/>
  <c r="AA66" i="12"/>
  <c r="Y66" i="12"/>
  <c r="W66" i="12"/>
  <c r="U66" i="12"/>
  <c r="S66" i="12"/>
  <c r="Q66" i="12"/>
  <c r="O66" i="12"/>
  <c r="M66" i="12"/>
  <c r="K66" i="12"/>
  <c r="I66" i="12"/>
  <c r="G66" i="12"/>
  <c r="E66" i="12"/>
  <c r="FG65" i="12"/>
  <c r="FE65" i="12"/>
  <c r="FC65" i="12"/>
  <c r="FA65" i="12"/>
  <c r="EY65" i="12"/>
  <c r="EW65" i="12"/>
  <c r="EU65" i="12"/>
  <c r="ES65" i="12"/>
  <c r="EQ65" i="12"/>
  <c r="EO65" i="12"/>
  <c r="EM65" i="12"/>
  <c r="EK65" i="12"/>
  <c r="EI65" i="12"/>
  <c r="EG65" i="12"/>
  <c r="EE65" i="12"/>
  <c r="EC65" i="12"/>
  <c r="EA65" i="12"/>
  <c r="DY65" i="12"/>
  <c r="DW65" i="12"/>
  <c r="DU65" i="12"/>
  <c r="DS65" i="12"/>
  <c r="DQ65" i="12"/>
  <c r="DO65" i="12"/>
  <c r="DM65" i="12"/>
  <c r="DK65" i="12"/>
  <c r="DI65" i="12"/>
  <c r="DG65" i="12"/>
  <c r="DE65" i="12"/>
  <c r="DC65" i="12"/>
  <c r="DA65" i="12"/>
  <c r="CY65" i="12"/>
  <c r="CW65" i="12"/>
  <c r="CU65" i="12"/>
  <c r="CS65" i="12"/>
  <c r="CQ65" i="12"/>
  <c r="CO65" i="12"/>
  <c r="CM65" i="12"/>
  <c r="CK65" i="12"/>
  <c r="CI65" i="12"/>
  <c r="CG65" i="12"/>
  <c r="CE65" i="12"/>
  <c r="CC65" i="12"/>
  <c r="CA65" i="12"/>
  <c r="BY65" i="12"/>
  <c r="BW65" i="12"/>
  <c r="BU65" i="12"/>
  <c r="BS65" i="12"/>
  <c r="BQ65" i="12"/>
  <c r="BO65" i="12"/>
  <c r="BM65" i="12"/>
  <c r="BK65" i="12"/>
  <c r="BI65" i="12"/>
  <c r="BG65" i="12"/>
  <c r="BE65" i="12"/>
  <c r="BC65" i="12"/>
  <c r="BA65" i="12"/>
  <c r="AY65" i="12"/>
  <c r="AW65" i="12"/>
  <c r="AU65" i="12"/>
  <c r="AS65" i="12"/>
  <c r="AQ65" i="12"/>
  <c r="AO65" i="12"/>
  <c r="AM65" i="12"/>
  <c r="AK65" i="12"/>
  <c r="AI65" i="12"/>
  <c r="AG65" i="12"/>
  <c r="AE65" i="12"/>
  <c r="AC65" i="12"/>
  <c r="AA65" i="12"/>
  <c r="Y65" i="12"/>
  <c r="W65" i="12"/>
  <c r="U65" i="12"/>
  <c r="S65" i="12"/>
  <c r="Q65" i="12"/>
  <c r="O65" i="12"/>
  <c r="M65" i="12"/>
  <c r="K65" i="12"/>
  <c r="I65" i="12"/>
  <c r="G65" i="12"/>
  <c r="E65" i="12"/>
  <c r="FG64" i="12"/>
  <c r="FE64" i="12"/>
  <c r="FC64" i="12"/>
  <c r="FA64" i="12"/>
  <c r="EY64" i="12"/>
  <c r="EW64" i="12"/>
  <c r="EU64" i="12"/>
  <c r="ES64" i="12"/>
  <c r="EQ64" i="12"/>
  <c r="EO64" i="12"/>
  <c r="EM64" i="12"/>
  <c r="EK64" i="12"/>
  <c r="EI64" i="12"/>
  <c r="EG64" i="12"/>
  <c r="EE64" i="12"/>
  <c r="EC64" i="12"/>
  <c r="EA64" i="12"/>
  <c r="DY64" i="12"/>
  <c r="DW64" i="12"/>
  <c r="DU64" i="12"/>
  <c r="DS64" i="12"/>
  <c r="DQ64" i="12"/>
  <c r="DO64" i="12"/>
  <c r="DM64" i="12"/>
  <c r="DK64" i="12"/>
  <c r="DI64" i="12"/>
  <c r="DG64" i="12"/>
  <c r="DE64" i="12"/>
  <c r="DC64" i="12"/>
  <c r="DA64" i="12"/>
  <c r="CY64" i="12"/>
  <c r="CW64" i="12"/>
  <c r="CU64" i="12"/>
  <c r="CS64" i="12"/>
  <c r="CQ64" i="12"/>
  <c r="CO64" i="12"/>
  <c r="CM64" i="12"/>
  <c r="CK64" i="12"/>
  <c r="CI64" i="12"/>
  <c r="CG64" i="12"/>
  <c r="CE64" i="12"/>
  <c r="CC64" i="12"/>
  <c r="CA64" i="12"/>
  <c r="BY64" i="12"/>
  <c r="BW64" i="12"/>
  <c r="BU64" i="12"/>
  <c r="BS64" i="12"/>
  <c r="BQ64" i="12"/>
  <c r="BO64" i="12"/>
  <c r="BM64" i="12"/>
  <c r="BK64" i="12"/>
  <c r="BI64" i="12"/>
  <c r="BG64" i="12"/>
  <c r="BE64" i="12"/>
  <c r="BC64" i="12"/>
  <c r="BA64" i="12"/>
  <c r="AY64" i="12"/>
  <c r="AW64" i="12"/>
  <c r="AU64" i="12"/>
  <c r="AS64" i="12"/>
  <c r="AQ64" i="12"/>
  <c r="AO64" i="12"/>
  <c r="AM64" i="12"/>
  <c r="AK64" i="12"/>
  <c r="AI64" i="12"/>
  <c r="AG64" i="12"/>
  <c r="AE64" i="12"/>
  <c r="AC64" i="12"/>
  <c r="AA64" i="12"/>
  <c r="Y64" i="12"/>
  <c r="W64" i="12"/>
  <c r="U64" i="12"/>
  <c r="S64" i="12"/>
  <c r="Q64" i="12"/>
  <c r="O64" i="12"/>
  <c r="M64" i="12"/>
  <c r="K64" i="12"/>
  <c r="I64" i="12"/>
  <c r="G64" i="12"/>
  <c r="E64" i="12"/>
  <c r="FG63" i="12"/>
  <c r="FE63" i="12"/>
  <c r="FC63" i="12"/>
  <c r="FA63" i="12"/>
  <c r="EY63" i="12"/>
  <c r="EW63" i="12"/>
  <c r="EU63" i="12"/>
  <c r="ES63" i="12"/>
  <c r="EQ63" i="12"/>
  <c r="EO63" i="12"/>
  <c r="EM63" i="12"/>
  <c r="EK63" i="12"/>
  <c r="EI63" i="12"/>
  <c r="EG63" i="12"/>
  <c r="EE63" i="12"/>
  <c r="EC63" i="12"/>
  <c r="EA63" i="12"/>
  <c r="DY63" i="12"/>
  <c r="DW63" i="12"/>
  <c r="DU63" i="12"/>
  <c r="DS63" i="12"/>
  <c r="DQ63" i="12"/>
  <c r="DO63" i="12"/>
  <c r="DM63" i="12"/>
  <c r="DK63" i="12"/>
  <c r="DI63" i="12"/>
  <c r="DG63" i="12"/>
  <c r="DE63" i="12"/>
  <c r="DC63" i="12"/>
  <c r="DA63" i="12"/>
  <c r="CY63" i="12"/>
  <c r="CW63" i="12"/>
  <c r="CU63" i="12"/>
  <c r="CS63" i="12"/>
  <c r="CQ63" i="12"/>
  <c r="CO63" i="12"/>
  <c r="CM63" i="12"/>
  <c r="CK63" i="12"/>
  <c r="CI63" i="12"/>
  <c r="CG63" i="12"/>
  <c r="CE63" i="12"/>
  <c r="CC63" i="12"/>
  <c r="CA63" i="12"/>
  <c r="BY63" i="12"/>
  <c r="BW63" i="12"/>
  <c r="BU63" i="12"/>
  <c r="BS63" i="12"/>
  <c r="BQ63" i="12"/>
  <c r="BO63" i="12"/>
  <c r="BM63" i="12"/>
  <c r="BK63" i="12"/>
  <c r="BI63" i="12"/>
  <c r="BG63" i="12"/>
  <c r="BE63" i="12"/>
  <c r="BC63" i="12"/>
  <c r="BA63" i="12"/>
  <c r="AY63" i="12"/>
  <c r="AW63" i="12"/>
  <c r="AU63" i="12"/>
  <c r="AS63" i="12"/>
  <c r="AQ63" i="12"/>
  <c r="AO63" i="12"/>
  <c r="AM63" i="12"/>
  <c r="AK63" i="12"/>
  <c r="AI63" i="12"/>
  <c r="AG63" i="12"/>
  <c r="AE63" i="12"/>
  <c r="AC63" i="12"/>
  <c r="AA63" i="12"/>
  <c r="Y63" i="12"/>
  <c r="W63" i="12"/>
  <c r="U63" i="12"/>
  <c r="S63" i="12"/>
  <c r="Q63" i="12"/>
  <c r="O63" i="12"/>
  <c r="M63" i="12"/>
  <c r="K63" i="12"/>
  <c r="I63" i="12"/>
  <c r="G63" i="12"/>
  <c r="E63" i="12"/>
  <c r="FG62" i="12"/>
  <c r="FE62" i="12"/>
  <c r="FC62" i="12"/>
  <c r="FA62" i="12"/>
  <c r="EY62" i="12"/>
  <c r="EW62" i="12"/>
  <c r="EU62" i="12"/>
  <c r="ES62" i="12"/>
  <c r="EQ62" i="12"/>
  <c r="EO62" i="12"/>
  <c r="EM62" i="12"/>
  <c r="EK62" i="12"/>
  <c r="EI62" i="12"/>
  <c r="EG62" i="12"/>
  <c r="EE62" i="12"/>
  <c r="EC62" i="12"/>
  <c r="EA62" i="12"/>
  <c r="DY62" i="12"/>
  <c r="DW62" i="12"/>
  <c r="DU62" i="12"/>
  <c r="DS62" i="12"/>
  <c r="DQ62" i="12"/>
  <c r="DO62" i="12"/>
  <c r="DM62" i="12"/>
  <c r="DK62" i="12"/>
  <c r="DI62" i="12"/>
  <c r="DG62" i="12"/>
  <c r="DE62" i="12"/>
  <c r="DC62" i="12"/>
  <c r="DA62" i="12"/>
  <c r="CY62" i="12"/>
  <c r="CW62" i="12"/>
  <c r="CU62" i="12"/>
  <c r="CS62" i="12"/>
  <c r="CQ62" i="12"/>
  <c r="CO62" i="12"/>
  <c r="CM62" i="12"/>
  <c r="CK62" i="12"/>
  <c r="CI62" i="12"/>
  <c r="CG62" i="12"/>
  <c r="CE62" i="12"/>
  <c r="CC62" i="12"/>
  <c r="CA62" i="12"/>
  <c r="BY62" i="12"/>
  <c r="BW62" i="12"/>
  <c r="BU62" i="12"/>
  <c r="BS62" i="12"/>
  <c r="BQ62" i="12"/>
  <c r="BO62" i="12"/>
  <c r="BM62" i="12"/>
  <c r="BK62" i="12"/>
  <c r="BI62" i="12"/>
  <c r="BG62" i="12"/>
  <c r="BE62" i="12"/>
  <c r="BC62" i="12"/>
  <c r="BA62" i="12"/>
  <c r="AY62" i="12"/>
  <c r="AW62" i="12"/>
  <c r="AU62" i="12"/>
  <c r="AS62" i="12"/>
  <c r="AQ62" i="12"/>
  <c r="AO62" i="12"/>
  <c r="AM62" i="12"/>
  <c r="AK62" i="12"/>
  <c r="AI62" i="12"/>
  <c r="AG62" i="12"/>
  <c r="AE62" i="12"/>
  <c r="AC62" i="12"/>
  <c r="AA62" i="12"/>
  <c r="Y62" i="12"/>
  <c r="W62" i="12"/>
  <c r="U62" i="12"/>
  <c r="S62" i="12"/>
  <c r="Q62" i="12"/>
  <c r="O62" i="12"/>
  <c r="M62" i="12"/>
  <c r="K62" i="12"/>
  <c r="I62" i="12"/>
  <c r="G62" i="12"/>
  <c r="E62" i="12"/>
  <c r="FG61" i="12"/>
  <c r="FE61" i="12"/>
  <c r="FC61" i="12"/>
  <c r="FA61" i="12"/>
  <c r="EY61" i="12"/>
  <c r="EW61" i="12"/>
  <c r="EU61" i="12"/>
  <c r="ES61" i="12"/>
  <c r="EQ61" i="12"/>
  <c r="EO61" i="12"/>
  <c r="EM61" i="12"/>
  <c r="EK61" i="12"/>
  <c r="EI61" i="12"/>
  <c r="EG61" i="12"/>
  <c r="EE61" i="12"/>
  <c r="EC61" i="12"/>
  <c r="EA61" i="12"/>
  <c r="DY61" i="12"/>
  <c r="DW61" i="12"/>
  <c r="DU61" i="12"/>
  <c r="DS61" i="12"/>
  <c r="DQ61" i="12"/>
  <c r="DO61" i="12"/>
  <c r="DM61" i="12"/>
  <c r="DK61" i="12"/>
  <c r="DI61" i="12"/>
  <c r="DG61" i="12"/>
  <c r="DE61" i="12"/>
  <c r="DC61" i="12"/>
  <c r="DA61" i="12"/>
  <c r="CY61" i="12"/>
  <c r="CW61" i="12"/>
  <c r="CU61" i="12"/>
  <c r="CS61" i="12"/>
  <c r="CQ61" i="12"/>
  <c r="CO61" i="12"/>
  <c r="CM61" i="12"/>
  <c r="CK61" i="12"/>
  <c r="CI61" i="12"/>
  <c r="CG61" i="12"/>
  <c r="CE61" i="12"/>
  <c r="CC61" i="12"/>
  <c r="CA61" i="12"/>
  <c r="BY61" i="12"/>
  <c r="BW61" i="12"/>
  <c r="BU61" i="12"/>
  <c r="BS61" i="12"/>
  <c r="BQ61" i="12"/>
  <c r="BO61" i="12"/>
  <c r="BM61" i="12"/>
  <c r="BK61" i="12"/>
  <c r="BI61" i="12"/>
  <c r="BG61" i="12"/>
  <c r="BE61" i="12"/>
  <c r="BC61" i="12"/>
  <c r="BA61" i="12"/>
  <c r="AY61" i="12"/>
  <c r="AW61" i="12"/>
  <c r="AU61" i="12"/>
  <c r="AS61" i="12"/>
  <c r="AQ61" i="12"/>
  <c r="AO61" i="12"/>
  <c r="AM61" i="12"/>
  <c r="AK61" i="12"/>
  <c r="AI61" i="12"/>
  <c r="AG61" i="12"/>
  <c r="AE61" i="12"/>
  <c r="AC61" i="12"/>
  <c r="AA61" i="12"/>
  <c r="Y61" i="12"/>
  <c r="W61" i="12"/>
  <c r="U61" i="12"/>
  <c r="S61" i="12"/>
  <c r="Q61" i="12"/>
  <c r="O61" i="12"/>
  <c r="M61" i="12"/>
  <c r="K61" i="12"/>
  <c r="I61" i="12"/>
  <c r="G61" i="12"/>
  <c r="E61" i="12"/>
  <c r="FG60" i="12"/>
  <c r="FE60" i="12"/>
  <c r="FC60" i="12"/>
  <c r="FA60" i="12"/>
  <c r="EY60" i="12"/>
  <c r="EW60" i="12"/>
  <c r="EU60" i="12"/>
  <c r="ES60" i="12"/>
  <c r="EQ60" i="12"/>
  <c r="EO60" i="12"/>
  <c r="EM60" i="12"/>
  <c r="EK60" i="12"/>
  <c r="EI60" i="12"/>
  <c r="EG60" i="12"/>
  <c r="EE60" i="12"/>
  <c r="EC60" i="12"/>
  <c r="EA60" i="12"/>
  <c r="DY60" i="12"/>
  <c r="DW60" i="12"/>
  <c r="DU60" i="12"/>
  <c r="DS60" i="12"/>
  <c r="DQ60" i="12"/>
  <c r="DO60" i="12"/>
  <c r="DM60" i="12"/>
  <c r="DK60" i="12"/>
  <c r="DI60" i="12"/>
  <c r="DG60" i="12"/>
  <c r="DE60" i="12"/>
  <c r="DC60" i="12"/>
  <c r="DA60" i="12"/>
  <c r="CY60" i="12"/>
  <c r="CW60" i="12"/>
  <c r="CU60" i="12"/>
  <c r="CS60" i="12"/>
  <c r="CQ60" i="12"/>
  <c r="CO60" i="12"/>
  <c r="CM60" i="12"/>
  <c r="CK60" i="12"/>
  <c r="CI60" i="12"/>
  <c r="CG60" i="12"/>
  <c r="CE60" i="12"/>
  <c r="CC60" i="12"/>
  <c r="CA60" i="12"/>
  <c r="BY60" i="12"/>
  <c r="BW60" i="12"/>
  <c r="BU60" i="12"/>
  <c r="BS60" i="12"/>
  <c r="BQ60" i="12"/>
  <c r="BO60" i="12"/>
  <c r="BM60" i="12"/>
  <c r="BK60" i="12"/>
  <c r="BI60" i="12"/>
  <c r="BG60" i="12"/>
  <c r="BE60" i="12"/>
  <c r="BC60" i="12"/>
  <c r="BA60" i="12"/>
  <c r="AY60" i="12"/>
  <c r="AW60" i="12"/>
  <c r="AU60" i="12"/>
  <c r="AS60" i="12"/>
  <c r="AQ60" i="12"/>
  <c r="AO60" i="12"/>
  <c r="AM60" i="12"/>
  <c r="AK60" i="12"/>
  <c r="AI60" i="12"/>
  <c r="AG60" i="12"/>
  <c r="AE60" i="12"/>
  <c r="AC60" i="12"/>
  <c r="AA60" i="12"/>
  <c r="Y60" i="12"/>
  <c r="W60" i="12"/>
  <c r="U60" i="12"/>
  <c r="S60" i="12"/>
  <c r="Q60" i="12"/>
  <c r="O60" i="12"/>
  <c r="M60" i="12"/>
  <c r="K60" i="12"/>
  <c r="I60" i="12"/>
  <c r="G60" i="12"/>
  <c r="E60" i="12"/>
  <c r="FG59" i="12"/>
  <c r="FE59" i="12"/>
  <c r="FC59" i="12"/>
  <c r="FA59" i="12"/>
  <c r="EY59" i="12"/>
  <c r="EW59" i="12"/>
  <c r="EU59" i="12"/>
  <c r="ES59" i="12"/>
  <c r="EQ59" i="12"/>
  <c r="EO59" i="12"/>
  <c r="EM59" i="12"/>
  <c r="EK59" i="12"/>
  <c r="EI59" i="12"/>
  <c r="EG59" i="12"/>
  <c r="EE59" i="12"/>
  <c r="EC59" i="12"/>
  <c r="EA59" i="12"/>
  <c r="DY59" i="12"/>
  <c r="DW59" i="12"/>
  <c r="DU59" i="12"/>
  <c r="DS59" i="12"/>
  <c r="DQ59" i="12"/>
  <c r="DO59" i="12"/>
  <c r="DM59" i="12"/>
  <c r="DK59" i="12"/>
  <c r="DI59" i="12"/>
  <c r="DG59" i="12"/>
  <c r="DE59" i="12"/>
  <c r="DC59" i="12"/>
  <c r="DA59" i="12"/>
  <c r="CY59" i="12"/>
  <c r="CW59" i="12"/>
  <c r="CU59" i="12"/>
  <c r="CS59" i="12"/>
  <c r="CQ59" i="12"/>
  <c r="CO59" i="12"/>
  <c r="CM59" i="12"/>
  <c r="CK59" i="12"/>
  <c r="CI59" i="12"/>
  <c r="CG59" i="12"/>
  <c r="CE59" i="12"/>
  <c r="CC59" i="12"/>
  <c r="CA59" i="12"/>
  <c r="BY59" i="12"/>
  <c r="BW59" i="12"/>
  <c r="BU59" i="12"/>
  <c r="BS59" i="12"/>
  <c r="BQ59" i="12"/>
  <c r="BO59" i="12"/>
  <c r="BM59" i="12"/>
  <c r="BK59" i="12"/>
  <c r="BI59" i="12"/>
  <c r="BG59" i="12"/>
  <c r="BE59" i="12"/>
  <c r="BC59" i="12"/>
  <c r="BA59" i="12"/>
  <c r="AY59" i="12"/>
  <c r="AW59" i="12"/>
  <c r="AU59" i="12"/>
  <c r="AS59" i="12"/>
  <c r="AQ59" i="12"/>
  <c r="AO59" i="12"/>
  <c r="AM59" i="12"/>
  <c r="AK59" i="12"/>
  <c r="AI59" i="12"/>
  <c r="AG59" i="12"/>
  <c r="AE59" i="12"/>
  <c r="AC59" i="12"/>
  <c r="AA59" i="12"/>
  <c r="Y59" i="12"/>
  <c r="W59" i="12"/>
  <c r="U59" i="12"/>
  <c r="S59" i="12"/>
  <c r="Q59" i="12"/>
  <c r="O59" i="12"/>
  <c r="M59" i="12"/>
  <c r="K59" i="12"/>
  <c r="I59" i="12"/>
  <c r="G59" i="12"/>
  <c r="E59" i="12"/>
  <c r="FG58" i="12"/>
  <c r="FE58" i="12"/>
  <c r="FC58" i="12"/>
  <c r="FA58" i="12"/>
  <c r="EY58" i="12"/>
  <c r="EW58" i="12"/>
  <c r="EU58" i="12"/>
  <c r="ES58" i="12"/>
  <c r="EQ58" i="12"/>
  <c r="EO58" i="12"/>
  <c r="EM58" i="12"/>
  <c r="EK58" i="12"/>
  <c r="EI58" i="12"/>
  <c r="EG58" i="12"/>
  <c r="EE58" i="12"/>
  <c r="EC58" i="12"/>
  <c r="EA58" i="12"/>
  <c r="DY58" i="12"/>
  <c r="DW58" i="12"/>
  <c r="DU58" i="12"/>
  <c r="DS58" i="12"/>
  <c r="DQ58" i="12"/>
  <c r="DO58" i="12"/>
  <c r="DM58" i="12"/>
  <c r="DK58" i="12"/>
  <c r="DI58" i="12"/>
  <c r="DG58" i="12"/>
  <c r="DE58" i="12"/>
  <c r="DC58" i="12"/>
  <c r="DA58" i="12"/>
  <c r="CY58" i="12"/>
  <c r="CW58" i="12"/>
  <c r="CU58" i="12"/>
  <c r="CS58" i="12"/>
  <c r="CQ58" i="12"/>
  <c r="CO58" i="12"/>
  <c r="CM58" i="12"/>
  <c r="CK58" i="12"/>
  <c r="CI58" i="12"/>
  <c r="CG58" i="12"/>
  <c r="CE58" i="12"/>
  <c r="CC58" i="12"/>
  <c r="CA58" i="12"/>
  <c r="BY58" i="12"/>
  <c r="BW58" i="12"/>
  <c r="BU58" i="12"/>
  <c r="BS58" i="12"/>
  <c r="BQ58" i="12"/>
  <c r="BO58" i="12"/>
  <c r="BM58" i="12"/>
  <c r="BK58" i="12"/>
  <c r="BI58" i="12"/>
  <c r="BG58" i="12"/>
  <c r="BE58" i="12"/>
  <c r="BC58" i="12"/>
  <c r="BA58" i="12"/>
  <c r="AY58" i="12"/>
  <c r="AW58" i="12"/>
  <c r="AU58" i="12"/>
  <c r="AS58" i="12"/>
  <c r="AQ58" i="12"/>
  <c r="AO58" i="12"/>
  <c r="AM58" i="12"/>
  <c r="AK58" i="12"/>
  <c r="AI58" i="12"/>
  <c r="AG58" i="12"/>
  <c r="AE58" i="12"/>
  <c r="AC58" i="12"/>
  <c r="AA58" i="12"/>
  <c r="Y58" i="12"/>
  <c r="W58" i="12"/>
  <c r="U58" i="12"/>
  <c r="S58" i="12"/>
  <c r="Q58" i="12"/>
  <c r="O58" i="12"/>
  <c r="M58" i="12"/>
  <c r="K58" i="12"/>
  <c r="I58" i="12"/>
  <c r="G58" i="12"/>
  <c r="E58" i="12"/>
  <c r="FG57" i="12"/>
  <c r="FE57" i="12"/>
  <c r="FC57" i="12"/>
  <c r="FA57" i="12"/>
  <c r="EY57" i="12"/>
  <c r="EW57" i="12"/>
  <c r="EU57" i="12"/>
  <c r="ES57" i="12"/>
  <c r="EQ57" i="12"/>
  <c r="EO57" i="12"/>
  <c r="EM57" i="12"/>
  <c r="EK57" i="12"/>
  <c r="EI57" i="12"/>
  <c r="EG57" i="12"/>
  <c r="EE57" i="12"/>
  <c r="EC57" i="12"/>
  <c r="EA57" i="12"/>
  <c r="DY57" i="12"/>
  <c r="DW57" i="12"/>
  <c r="DU57" i="12"/>
  <c r="DS57" i="12"/>
  <c r="DQ57" i="12"/>
  <c r="DO57" i="12"/>
  <c r="DM57" i="12"/>
  <c r="DK57" i="12"/>
  <c r="DI57" i="12"/>
  <c r="DG57" i="12"/>
  <c r="DE57" i="12"/>
  <c r="DC57" i="12"/>
  <c r="DA57" i="12"/>
  <c r="CY57" i="12"/>
  <c r="CW57" i="12"/>
  <c r="CU57" i="12"/>
  <c r="CS57" i="12"/>
  <c r="CQ57" i="12"/>
  <c r="CO57" i="12"/>
  <c r="CM57" i="12"/>
  <c r="CK57" i="12"/>
  <c r="CI57" i="12"/>
  <c r="CG57" i="12"/>
  <c r="CE57" i="12"/>
  <c r="CC57" i="12"/>
  <c r="CA57" i="12"/>
  <c r="BY57" i="12"/>
  <c r="BW57" i="12"/>
  <c r="BU57" i="12"/>
  <c r="BS57" i="12"/>
  <c r="BQ57" i="12"/>
  <c r="BO57" i="12"/>
  <c r="BM57" i="12"/>
  <c r="BK57" i="12"/>
  <c r="BI57" i="12"/>
  <c r="BG57" i="12"/>
  <c r="BE57" i="12"/>
  <c r="BC57" i="12"/>
  <c r="BA57" i="12"/>
  <c r="AY57" i="12"/>
  <c r="AW57" i="12"/>
  <c r="AU57" i="12"/>
  <c r="AS57" i="12"/>
  <c r="AQ57" i="12"/>
  <c r="AO57" i="12"/>
  <c r="AM57" i="12"/>
  <c r="AK57" i="12"/>
  <c r="AI57" i="12"/>
  <c r="AG57" i="12"/>
  <c r="AE57" i="12"/>
  <c r="AC57" i="12"/>
  <c r="AA57" i="12"/>
  <c r="Y57" i="12"/>
  <c r="W57" i="12"/>
  <c r="U57" i="12"/>
  <c r="S57" i="12"/>
  <c r="Q57" i="12"/>
  <c r="O57" i="12"/>
  <c r="M57" i="12"/>
  <c r="K57" i="12"/>
  <c r="I57" i="12"/>
  <c r="G57" i="12"/>
  <c r="E57" i="12"/>
  <c r="FG56" i="12"/>
  <c r="FE56" i="12"/>
  <c r="FC56" i="12"/>
  <c r="FA56" i="12"/>
  <c r="EY56" i="12"/>
  <c r="EW56" i="12"/>
  <c r="EU56" i="12"/>
  <c r="ES56" i="12"/>
  <c r="EQ56" i="12"/>
  <c r="EO56" i="12"/>
  <c r="EM56" i="12"/>
  <c r="EK56" i="12"/>
  <c r="EI56" i="12"/>
  <c r="EG56" i="12"/>
  <c r="EE56" i="12"/>
  <c r="EC56" i="12"/>
  <c r="EA56" i="12"/>
  <c r="DY56" i="12"/>
  <c r="DW56" i="12"/>
  <c r="DU56" i="12"/>
  <c r="DS56" i="12"/>
  <c r="DQ56" i="12"/>
  <c r="DO56" i="12"/>
  <c r="DM56" i="12"/>
  <c r="DK56" i="12"/>
  <c r="DI56" i="12"/>
  <c r="DG56" i="12"/>
  <c r="DE56" i="12"/>
  <c r="DC56" i="12"/>
  <c r="DA56" i="12"/>
  <c r="CY56" i="12"/>
  <c r="CW56" i="12"/>
  <c r="CU56" i="12"/>
  <c r="CS56" i="12"/>
  <c r="CQ56" i="12"/>
  <c r="CO56" i="12"/>
  <c r="CM56" i="12"/>
  <c r="CK56" i="12"/>
  <c r="CI56" i="12"/>
  <c r="CG56" i="12"/>
  <c r="CE56" i="12"/>
  <c r="CC56" i="12"/>
  <c r="CA56" i="12"/>
  <c r="BY56" i="12"/>
  <c r="BW56" i="12"/>
  <c r="BU56" i="12"/>
  <c r="BS56" i="12"/>
  <c r="BQ56" i="12"/>
  <c r="BO56" i="12"/>
  <c r="BM56" i="12"/>
  <c r="BK56" i="12"/>
  <c r="BI56" i="12"/>
  <c r="BG56" i="12"/>
  <c r="BE56" i="12"/>
  <c r="BC56" i="12"/>
  <c r="BA56" i="12"/>
  <c r="AY56" i="12"/>
  <c r="AW56" i="12"/>
  <c r="AU56" i="12"/>
  <c r="AS56" i="12"/>
  <c r="AQ56" i="12"/>
  <c r="AO56" i="12"/>
  <c r="AM56" i="12"/>
  <c r="AK56" i="12"/>
  <c r="AI56" i="12"/>
  <c r="AG56" i="12"/>
  <c r="AE56" i="12"/>
  <c r="AC56" i="12"/>
  <c r="AA56" i="12"/>
  <c r="Y56" i="12"/>
  <c r="W56" i="12"/>
  <c r="U56" i="12"/>
  <c r="S56" i="12"/>
  <c r="Q56" i="12"/>
  <c r="O56" i="12"/>
  <c r="M56" i="12"/>
  <c r="K56" i="12"/>
  <c r="I56" i="12"/>
  <c r="G56" i="12"/>
  <c r="E56" i="12"/>
  <c r="FG55" i="12"/>
  <c r="FE55" i="12"/>
  <c r="FC55" i="12"/>
  <c r="FA55" i="12"/>
  <c r="EY55" i="12"/>
  <c r="EW55" i="12"/>
  <c r="EU55" i="12"/>
  <c r="ES55" i="12"/>
  <c r="EQ55" i="12"/>
  <c r="EO55" i="12"/>
  <c r="EM55" i="12"/>
  <c r="EK55" i="12"/>
  <c r="EI55" i="12"/>
  <c r="EG55" i="12"/>
  <c r="EE55" i="12"/>
  <c r="EC55" i="12"/>
  <c r="EA55" i="12"/>
  <c r="DY55" i="12"/>
  <c r="DW55" i="12"/>
  <c r="DU55" i="12"/>
  <c r="DS55" i="12"/>
  <c r="DQ55" i="12"/>
  <c r="DO55" i="12"/>
  <c r="DM55" i="12"/>
  <c r="DK55" i="12"/>
  <c r="DI55" i="12"/>
  <c r="DG55" i="12"/>
  <c r="DE55" i="12"/>
  <c r="DC55" i="12"/>
  <c r="DA55" i="12"/>
  <c r="CY55" i="12"/>
  <c r="CW55" i="12"/>
  <c r="CU55" i="12"/>
  <c r="CS55" i="12"/>
  <c r="CQ55" i="12"/>
  <c r="CO55" i="12"/>
  <c r="CM55" i="12"/>
  <c r="CK55" i="12"/>
  <c r="CI55" i="12"/>
  <c r="CG55" i="12"/>
  <c r="CE55" i="12"/>
  <c r="CC55" i="12"/>
  <c r="CA55" i="12"/>
  <c r="BY55" i="12"/>
  <c r="BW55" i="12"/>
  <c r="BU55" i="12"/>
  <c r="BS55" i="12"/>
  <c r="BQ55" i="12"/>
  <c r="BO55" i="12"/>
  <c r="BM55" i="12"/>
  <c r="BK55" i="12"/>
  <c r="BI55" i="12"/>
  <c r="BG55" i="12"/>
  <c r="BE55" i="12"/>
  <c r="BC55" i="12"/>
  <c r="BA55" i="12"/>
  <c r="AY55" i="12"/>
  <c r="AW55" i="12"/>
  <c r="AU55" i="12"/>
  <c r="AS55" i="12"/>
  <c r="AQ55" i="12"/>
  <c r="AO55" i="12"/>
  <c r="AM55" i="12"/>
  <c r="AK55" i="12"/>
  <c r="AI55" i="12"/>
  <c r="AG55" i="12"/>
  <c r="AE55" i="12"/>
  <c r="AC55" i="12"/>
  <c r="AA55" i="12"/>
  <c r="Y55" i="12"/>
  <c r="W55" i="12"/>
  <c r="U55" i="12"/>
  <c r="S55" i="12"/>
  <c r="Q55" i="12"/>
  <c r="O55" i="12"/>
  <c r="M55" i="12"/>
  <c r="K55" i="12"/>
  <c r="I55" i="12"/>
  <c r="G55" i="12"/>
  <c r="E55" i="12"/>
  <c r="FG54" i="12"/>
  <c r="FE54" i="12"/>
  <c r="FC54" i="12"/>
  <c r="FA54" i="12"/>
  <c r="EY54" i="12"/>
  <c r="EW54" i="12"/>
  <c r="EU54" i="12"/>
  <c r="ES54" i="12"/>
  <c r="EQ54" i="12"/>
  <c r="EO54" i="12"/>
  <c r="EM54" i="12"/>
  <c r="EK54" i="12"/>
  <c r="EI54" i="12"/>
  <c r="EG54" i="12"/>
  <c r="EE54" i="12"/>
  <c r="EC54" i="12"/>
  <c r="EA54" i="12"/>
  <c r="DY54" i="12"/>
  <c r="DW54" i="12"/>
  <c r="DU54" i="12"/>
  <c r="DS54" i="12"/>
  <c r="DQ54" i="12"/>
  <c r="DO54" i="12"/>
  <c r="DM54" i="12"/>
  <c r="DK54" i="12"/>
  <c r="DI54" i="12"/>
  <c r="DG54" i="12"/>
  <c r="DE54" i="12"/>
  <c r="DC54" i="12"/>
  <c r="DA54" i="12"/>
  <c r="CY54" i="12"/>
  <c r="CW54" i="12"/>
  <c r="CU54" i="12"/>
  <c r="CS54" i="12"/>
  <c r="CQ54" i="12"/>
  <c r="CO54" i="12"/>
  <c r="CM54" i="12"/>
  <c r="CK54" i="12"/>
  <c r="CI54" i="12"/>
  <c r="CG54" i="12"/>
  <c r="CE54" i="12"/>
  <c r="CC54" i="12"/>
  <c r="CA54" i="12"/>
  <c r="BY54" i="12"/>
  <c r="BW54" i="12"/>
  <c r="BU54" i="12"/>
  <c r="BS54" i="12"/>
  <c r="BQ54" i="12"/>
  <c r="BO54" i="12"/>
  <c r="BM54" i="12"/>
  <c r="BK54" i="12"/>
  <c r="BI54" i="12"/>
  <c r="BG54" i="12"/>
  <c r="BE54" i="12"/>
  <c r="BC54" i="12"/>
  <c r="BA54" i="12"/>
  <c r="AY54" i="12"/>
  <c r="AW54" i="12"/>
  <c r="AU54" i="12"/>
  <c r="AS54" i="12"/>
  <c r="AQ54" i="12"/>
  <c r="AO54" i="12"/>
  <c r="AM54" i="12"/>
  <c r="AK54" i="12"/>
  <c r="AI54" i="12"/>
  <c r="AG54" i="12"/>
  <c r="AE54" i="12"/>
  <c r="AC54" i="12"/>
  <c r="AA54" i="12"/>
  <c r="Y54" i="12"/>
  <c r="W54" i="12"/>
  <c r="U54" i="12"/>
  <c r="S54" i="12"/>
  <c r="Q54" i="12"/>
  <c r="O54" i="12"/>
  <c r="M54" i="12"/>
  <c r="K54" i="12"/>
  <c r="I54" i="12"/>
  <c r="G54" i="12"/>
  <c r="E54" i="12"/>
  <c r="FG53" i="12"/>
  <c r="FE53" i="12"/>
  <c r="FC53" i="12"/>
  <c r="FA53" i="12"/>
  <c r="EY53" i="12"/>
  <c r="EW53" i="12"/>
  <c r="EU53" i="12"/>
  <c r="ES53" i="12"/>
  <c r="EQ53" i="12"/>
  <c r="EO53" i="12"/>
  <c r="EM53" i="12"/>
  <c r="EK53" i="12"/>
  <c r="EI53" i="12"/>
  <c r="EG53" i="12"/>
  <c r="EE53" i="12"/>
  <c r="EC53" i="12"/>
  <c r="EA53" i="12"/>
  <c r="DY53" i="12"/>
  <c r="DW53" i="12"/>
  <c r="DU53" i="12"/>
  <c r="DS53" i="12"/>
  <c r="DQ53" i="12"/>
  <c r="DO53" i="12"/>
  <c r="DM53" i="12"/>
  <c r="DK53" i="12"/>
  <c r="DI53" i="12"/>
  <c r="DG53" i="12"/>
  <c r="DE53" i="12"/>
  <c r="DC53" i="12"/>
  <c r="DA53" i="12"/>
  <c r="CY53" i="12"/>
  <c r="CW53" i="12"/>
  <c r="CU53" i="12"/>
  <c r="CS53" i="12"/>
  <c r="CQ53" i="12"/>
  <c r="CO53" i="12"/>
  <c r="CM53" i="12"/>
  <c r="CK53" i="12"/>
  <c r="CI53" i="12"/>
  <c r="CG53" i="12"/>
  <c r="CE53" i="12"/>
  <c r="CC53" i="12"/>
  <c r="CA53" i="12"/>
  <c r="BY53" i="12"/>
  <c r="BW53" i="12"/>
  <c r="BU53" i="12"/>
  <c r="BS53" i="12"/>
  <c r="BQ53" i="12"/>
  <c r="BO53" i="12"/>
  <c r="BM53" i="12"/>
  <c r="BK53" i="12"/>
  <c r="BI53" i="12"/>
  <c r="BG53" i="12"/>
  <c r="BE53" i="12"/>
  <c r="BC53" i="12"/>
  <c r="BA53" i="12"/>
  <c r="AY53" i="12"/>
  <c r="AW53" i="12"/>
  <c r="AU53" i="12"/>
  <c r="AS53" i="12"/>
  <c r="AQ53" i="12"/>
  <c r="AO53" i="12"/>
  <c r="AM53" i="12"/>
  <c r="AK53" i="12"/>
  <c r="AI53" i="12"/>
  <c r="AG53" i="12"/>
  <c r="AE53" i="12"/>
  <c r="AC53" i="12"/>
  <c r="AA53" i="12"/>
  <c r="Y53" i="12"/>
  <c r="W53" i="12"/>
  <c r="U53" i="12"/>
  <c r="S53" i="12"/>
  <c r="Q53" i="12"/>
  <c r="O53" i="12"/>
  <c r="M53" i="12"/>
  <c r="K53" i="12"/>
  <c r="I53" i="12"/>
  <c r="G53" i="12"/>
  <c r="E53" i="12"/>
  <c r="FG52" i="12"/>
  <c r="FE52" i="12"/>
  <c r="FC52" i="12"/>
  <c r="FA52" i="12"/>
  <c r="EY52" i="12"/>
  <c r="EW52" i="12"/>
  <c r="EU52" i="12"/>
  <c r="ES52" i="12"/>
  <c r="EQ52" i="12"/>
  <c r="EO52" i="12"/>
  <c r="EM52" i="12"/>
  <c r="EK52" i="12"/>
  <c r="EI52" i="12"/>
  <c r="EG52" i="12"/>
  <c r="EE52" i="12"/>
  <c r="EC52" i="12"/>
  <c r="EA52" i="12"/>
  <c r="DY52" i="12"/>
  <c r="DW52" i="12"/>
  <c r="DU52" i="12"/>
  <c r="DS52" i="12"/>
  <c r="DQ52" i="12"/>
  <c r="DO52" i="12"/>
  <c r="DM52" i="12"/>
  <c r="DK52" i="12"/>
  <c r="DI52" i="12"/>
  <c r="DG52" i="12"/>
  <c r="DE52" i="12"/>
  <c r="DC52" i="12"/>
  <c r="DA52" i="12"/>
  <c r="CY52" i="12"/>
  <c r="CW52" i="12"/>
  <c r="CU52" i="12"/>
  <c r="CS52" i="12"/>
  <c r="CQ52" i="12"/>
  <c r="CO52" i="12"/>
  <c r="CM52" i="12"/>
  <c r="CK52" i="12"/>
  <c r="CI52" i="12"/>
  <c r="CG52" i="12"/>
  <c r="CE52" i="12"/>
  <c r="CC52" i="12"/>
  <c r="CA52" i="12"/>
  <c r="BY52" i="12"/>
  <c r="BW52" i="12"/>
  <c r="BU52" i="12"/>
  <c r="BS52" i="12"/>
  <c r="BQ52" i="12"/>
  <c r="BO52" i="12"/>
  <c r="BM52" i="12"/>
  <c r="BK52" i="12"/>
  <c r="BI52" i="12"/>
  <c r="BG52" i="12"/>
  <c r="BE52" i="12"/>
  <c r="BC52" i="12"/>
  <c r="BA52" i="12"/>
  <c r="AY52" i="12"/>
  <c r="AW52" i="12"/>
  <c r="AU52" i="12"/>
  <c r="AS52" i="12"/>
  <c r="AQ52" i="12"/>
  <c r="AO52" i="12"/>
  <c r="AM52" i="12"/>
  <c r="AK52" i="12"/>
  <c r="AI52" i="12"/>
  <c r="AG52" i="12"/>
  <c r="AE52" i="12"/>
  <c r="AC52" i="12"/>
  <c r="AA52" i="12"/>
  <c r="Y52" i="12"/>
  <c r="W52" i="12"/>
  <c r="U52" i="12"/>
  <c r="S52" i="12"/>
  <c r="Q52" i="12"/>
  <c r="O52" i="12"/>
  <c r="M52" i="12"/>
  <c r="K52" i="12"/>
  <c r="I52" i="12"/>
  <c r="G52" i="12"/>
  <c r="E52" i="12"/>
  <c r="FG51" i="12"/>
  <c r="FE51" i="12"/>
  <c r="FC51" i="12"/>
  <c r="FA51" i="12"/>
  <c r="EY51" i="12"/>
  <c r="EW51" i="12"/>
  <c r="EU51" i="12"/>
  <c r="ES51" i="12"/>
  <c r="EQ51" i="12"/>
  <c r="EO51" i="12"/>
  <c r="EM51" i="12"/>
  <c r="EK51" i="12"/>
  <c r="EI51" i="12"/>
  <c r="EG51" i="12"/>
  <c r="EE51" i="12"/>
  <c r="EC51" i="12"/>
  <c r="EA51" i="12"/>
  <c r="DY51" i="12"/>
  <c r="DW51" i="12"/>
  <c r="DU51" i="12"/>
  <c r="DS51" i="12"/>
  <c r="DQ51" i="12"/>
  <c r="DO51" i="12"/>
  <c r="DM51" i="12"/>
  <c r="DK51" i="12"/>
  <c r="DI51" i="12"/>
  <c r="DG51" i="12"/>
  <c r="DE51" i="12"/>
  <c r="DC51" i="12"/>
  <c r="DA51" i="12"/>
  <c r="CY51" i="12"/>
  <c r="CW51" i="12"/>
  <c r="CU51" i="12"/>
  <c r="CS51" i="12"/>
  <c r="CQ51" i="12"/>
  <c r="CO51" i="12"/>
  <c r="CM51" i="12"/>
  <c r="CK51" i="12"/>
  <c r="CI51" i="12"/>
  <c r="CG51" i="12"/>
  <c r="CE51" i="12"/>
  <c r="CC51" i="12"/>
  <c r="CA51" i="12"/>
  <c r="BY51" i="12"/>
  <c r="BW51" i="12"/>
  <c r="BU51" i="12"/>
  <c r="BS51" i="12"/>
  <c r="BQ51" i="12"/>
  <c r="BO51" i="12"/>
  <c r="BM51" i="12"/>
  <c r="BK51" i="12"/>
  <c r="BI51" i="12"/>
  <c r="BG51" i="12"/>
  <c r="BE51" i="12"/>
  <c r="BC51" i="12"/>
  <c r="BA51" i="12"/>
  <c r="AY51" i="12"/>
  <c r="AW51" i="12"/>
  <c r="AU51" i="12"/>
  <c r="AS51" i="12"/>
  <c r="AQ51" i="12"/>
  <c r="AO51" i="12"/>
  <c r="AM51" i="12"/>
  <c r="AK51" i="12"/>
  <c r="AI51" i="12"/>
  <c r="AG51" i="12"/>
  <c r="AE51" i="12"/>
  <c r="AC51" i="12"/>
  <c r="AA51" i="12"/>
  <c r="Y51" i="12"/>
  <c r="W51" i="12"/>
  <c r="U51" i="12"/>
  <c r="S51" i="12"/>
  <c r="Q51" i="12"/>
  <c r="O51" i="12"/>
  <c r="M51" i="12"/>
  <c r="K51" i="12"/>
  <c r="I51" i="12"/>
  <c r="G51" i="12"/>
  <c r="E51" i="12"/>
  <c r="FG50" i="12"/>
  <c r="FE50" i="12"/>
  <c r="FC50" i="12"/>
  <c r="FA50" i="12"/>
  <c r="EY50" i="12"/>
  <c r="EW50" i="12"/>
  <c r="EU50" i="12"/>
  <c r="ES50" i="12"/>
  <c r="EQ50" i="12"/>
  <c r="EO50" i="12"/>
  <c r="EM50" i="12"/>
  <c r="EK50" i="12"/>
  <c r="EI50" i="12"/>
  <c r="EG50" i="12"/>
  <c r="EE50" i="12"/>
  <c r="EC50" i="12"/>
  <c r="EA50" i="12"/>
  <c r="DY50" i="12"/>
  <c r="DW50" i="12"/>
  <c r="DU50" i="12"/>
  <c r="DS50" i="12"/>
  <c r="DQ50" i="12"/>
  <c r="DO50" i="12"/>
  <c r="DM50" i="12"/>
  <c r="DK50" i="12"/>
  <c r="DI50" i="12"/>
  <c r="DG50" i="12"/>
  <c r="DE50" i="12"/>
  <c r="DC50" i="12"/>
  <c r="DA50" i="12"/>
  <c r="CY50" i="12"/>
  <c r="CW50" i="12"/>
  <c r="CU50" i="12"/>
  <c r="CS50" i="12"/>
  <c r="CQ50" i="12"/>
  <c r="CO50" i="12"/>
  <c r="CM50" i="12"/>
  <c r="CK50" i="12"/>
  <c r="CI50" i="12"/>
  <c r="CG50" i="12"/>
  <c r="CE50" i="12"/>
  <c r="CC50" i="12"/>
  <c r="CA50" i="12"/>
  <c r="BY50" i="12"/>
  <c r="BW50" i="12"/>
  <c r="BU50" i="12"/>
  <c r="BS50" i="12"/>
  <c r="BQ50" i="12"/>
  <c r="BO50" i="12"/>
  <c r="BM50" i="12"/>
  <c r="BK50" i="12"/>
  <c r="BI50" i="12"/>
  <c r="BG50" i="12"/>
  <c r="BE50" i="12"/>
  <c r="BC50" i="12"/>
  <c r="BA50" i="12"/>
  <c r="AY50" i="12"/>
  <c r="AW50" i="12"/>
  <c r="AU50" i="12"/>
  <c r="AS50" i="12"/>
  <c r="AQ50" i="12"/>
  <c r="AO50" i="12"/>
  <c r="AM50" i="12"/>
  <c r="AK50" i="12"/>
  <c r="AI50" i="12"/>
  <c r="AG50" i="12"/>
  <c r="AE50" i="12"/>
  <c r="AC50" i="12"/>
  <c r="AA50" i="12"/>
  <c r="Y50" i="12"/>
  <c r="W50" i="12"/>
  <c r="U50" i="12"/>
  <c r="S50" i="12"/>
  <c r="Q50" i="12"/>
  <c r="O50" i="12"/>
  <c r="M50" i="12"/>
  <c r="K50" i="12"/>
  <c r="I50" i="12"/>
  <c r="G50" i="12"/>
  <c r="E50" i="12"/>
  <c r="FG49" i="12"/>
  <c r="FE49" i="12"/>
  <c r="FC49" i="12"/>
  <c r="FA49" i="12"/>
  <c r="EY49" i="12"/>
  <c r="EW49" i="12"/>
  <c r="EU49" i="12"/>
  <c r="ES49" i="12"/>
  <c r="EQ49" i="12"/>
  <c r="EO49" i="12"/>
  <c r="EM49" i="12"/>
  <c r="EK49" i="12"/>
  <c r="EI49" i="12"/>
  <c r="EG49" i="12"/>
  <c r="EE49" i="12"/>
  <c r="EC49" i="12"/>
  <c r="EA49" i="12"/>
  <c r="DY49" i="12"/>
  <c r="DW49" i="12"/>
  <c r="DU49" i="12"/>
  <c r="DS49" i="12"/>
  <c r="DQ49" i="12"/>
  <c r="DO49" i="12"/>
  <c r="DM49" i="12"/>
  <c r="DK49" i="12"/>
  <c r="DI49" i="12"/>
  <c r="DG49" i="12"/>
  <c r="DE49" i="12"/>
  <c r="DC49" i="12"/>
  <c r="DA49" i="12"/>
  <c r="CY49" i="12"/>
  <c r="CW49" i="12"/>
  <c r="CU49" i="12"/>
  <c r="CS49" i="12"/>
  <c r="CQ49" i="12"/>
  <c r="CO49" i="12"/>
  <c r="CM49" i="12"/>
  <c r="CK49" i="12"/>
  <c r="CI49" i="12"/>
  <c r="CG49" i="12"/>
  <c r="CE49" i="12"/>
  <c r="CC49" i="12"/>
  <c r="CA49" i="12"/>
  <c r="BY49" i="12"/>
  <c r="BW49" i="12"/>
  <c r="BU49" i="12"/>
  <c r="BS49" i="12"/>
  <c r="BQ49" i="12"/>
  <c r="BO49" i="12"/>
  <c r="BM49" i="12"/>
  <c r="BK49" i="12"/>
  <c r="BI49" i="12"/>
  <c r="BG49" i="12"/>
  <c r="BE49" i="12"/>
  <c r="BC49" i="12"/>
  <c r="BA49" i="12"/>
  <c r="AY49" i="12"/>
  <c r="AW49" i="12"/>
  <c r="AU49" i="12"/>
  <c r="AS49" i="12"/>
  <c r="AQ49" i="12"/>
  <c r="AO49" i="12"/>
  <c r="AM49" i="12"/>
  <c r="AK49" i="12"/>
  <c r="AI49" i="12"/>
  <c r="AG49" i="12"/>
  <c r="AE49" i="12"/>
  <c r="AC49" i="12"/>
  <c r="AA49" i="12"/>
  <c r="Y49" i="12"/>
  <c r="W49" i="12"/>
  <c r="U49" i="12"/>
  <c r="S49" i="12"/>
  <c r="Q49" i="12"/>
  <c r="O49" i="12"/>
  <c r="M49" i="12"/>
  <c r="K49" i="12"/>
  <c r="I49" i="12"/>
  <c r="G49" i="12"/>
  <c r="E49" i="12"/>
  <c r="FG48" i="12"/>
  <c r="FE48" i="12"/>
  <c r="FC48" i="12"/>
  <c r="FA48" i="12"/>
  <c r="EY48" i="12"/>
  <c r="EW48" i="12"/>
  <c r="EU48" i="12"/>
  <c r="ES48" i="12"/>
  <c r="EQ48" i="12"/>
  <c r="EO48" i="12"/>
  <c r="EM48" i="12"/>
  <c r="EK48" i="12"/>
  <c r="EI48" i="12"/>
  <c r="EG48" i="12"/>
  <c r="EE48" i="12"/>
  <c r="EC48" i="12"/>
  <c r="EA48" i="12"/>
  <c r="DY48" i="12"/>
  <c r="DW48" i="12"/>
  <c r="DU48" i="12"/>
  <c r="DS48" i="12"/>
  <c r="DQ48" i="12"/>
  <c r="DO48" i="12"/>
  <c r="DM48" i="12"/>
  <c r="DK48" i="12"/>
  <c r="DI48" i="12"/>
  <c r="DG48" i="12"/>
  <c r="DE48" i="12"/>
  <c r="DC48" i="12"/>
  <c r="DA48" i="12"/>
  <c r="CY48" i="12"/>
  <c r="CW48" i="12"/>
  <c r="CU48" i="12"/>
  <c r="CS48" i="12"/>
  <c r="CQ48" i="12"/>
  <c r="CO48" i="12"/>
  <c r="CM48" i="12"/>
  <c r="CK48" i="12"/>
  <c r="CI48" i="12"/>
  <c r="CG48" i="12"/>
  <c r="CE48" i="12"/>
  <c r="CC48" i="12"/>
  <c r="CA48" i="12"/>
  <c r="BY48" i="12"/>
  <c r="BW48" i="12"/>
  <c r="BU48" i="12"/>
  <c r="BS48" i="12"/>
  <c r="BQ48" i="12"/>
  <c r="BO48" i="12"/>
  <c r="BM48" i="12"/>
  <c r="BK48" i="12"/>
  <c r="BI48" i="12"/>
  <c r="BG48" i="12"/>
  <c r="BE48" i="12"/>
  <c r="BC48" i="12"/>
  <c r="BA48" i="12"/>
  <c r="AY48" i="12"/>
  <c r="AW48" i="12"/>
  <c r="AU48" i="12"/>
  <c r="AS48" i="12"/>
  <c r="AQ48" i="12"/>
  <c r="AO48" i="12"/>
  <c r="AM48" i="12"/>
  <c r="AK48" i="12"/>
  <c r="AI48" i="12"/>
  <c r="AG48" i="12"/>
  <c r="AE48" i="12"/>
  <c r="AC48" i="12"/>
  <c r="AA48" i="12"/>
  <c r="Y48" i="12"/>
  <c r="W48" i="12"/>
  <c r="U48" i="12"/>
  <c r="S48" i="12"/>
  <c r="Q48" i="12"/>
  <c r="O48" i="12"/>
  <c r="M48" i="12"/>
  <c r="K48" i="12"/>
  <c r="I48" i="12"/>
  <c r="G48" i="12"/>
  <c r="E48" i="12"/>
  <c r="FG47" i="12"/>
  <c r="FE47" i="12"/>
  <c r="FC47" i="12"/>
  <c r="FA47" i="12"/>
  <c r="EY47" i="12"/>
  <c r="EW47" i="12"/>
  <c r="EU47" i="12"/>
  <c r="ES47" i="12"/>
  <c r="EQ47" i="12"/>
  <c r="EO47" i="12"/>
  <c r="EM47" i="12"/>
  <c r="EK47" i="12"/>
  <c r="EI47" i="12"/>
  <c r="EG47" i="12"/>
  <c r="EE47" i="12"/>
  <c r="EC47" i="12"/>
  <c r="EA47" i="12"/>
  <c r="DY47" i="12"/>
  <c r="DW47" i="12"/>
  <c r="DU47" i="12"/>
  <c r="DS47" i="12"/>
  <c r="DQ47" i="12"/>
  <c r="DO47" i="12"/>
  <c r="DM47" i="12"/>
  <c r="DK47" i="12"/>
  <c r="DI47" i="12"/>
  <c r="DG47" i="12"/>
  <c r="DE47" i="12"/>
  <c r="DC47" i="12"/>
  <c r="DA47" i="12"/>
  <c r="CY47" i="12"/>
  <c r="CW47" i="12"/>
  <c r="CU47" i="12"/>
  <c r="CS47" i="12"/>
  <c r="CQ47" i="12"/>
  <c r="CO47" i="12"/>
  <c r="CM47" i="12"/>
  <c r="CK47" i="12"/>
  <c r="CI47" i="12"/>
  <c r="CG47" i="12"/>
  <c r="CE47" i="12"/>
  <c r="CC47" i="12"/>
  <c r="CA47" i="12"/>
  <c r="BY47" i="12"/>
  <c r="BW47" i="12"/>
  <c r="BU47" i="12"/>
  <c r="BS47" i="12"/>
  <c r="BQ47" i="12"/>
  <c r="BO47" i="12"/>
  <c r="BM47" i="12"/>
  <c r="BK47" i="12"/>
  <c r="BI47" i="12"/>
  <c r="BG47" i="12"/>
  <c r="BE47" i="12"/>
  <c r="BC47" i="12"/>
  <c r="BA47" i="12"/>
  <c r="AY47" i="12"/>
  <c r="AW47" i="12"/>
  <c r="AU47" i="12"/>
  <c r="AS47" i="12"/>
  <c r="AQ47" i="12"/>
  <c r="AO47" i="12"/>
  <c r="AM47" i="12"/>
  <c r="AK47" i="12"/>
  <c r="AI47" i="12"/>
  <c r="AG47" i="12"/>
  <c r="AE47" i="12"/>
  <c r="AC47" i="12"/>
  <c r="AA47" i="12"/>
  <c r="Y47" i="12"/>
  <c r="W47" i="12"/>
  <c r="U47" i="12"/>
  <c r="S47" i="12"/>
  <c r="Q47" i="12"/>
  <c r="O47" i="12"/>
  <c r="M47" i="12"/>
  <c r="K47" i="12"/>
  <c r="I47" i="12"/>
  <c r="G47" i="12"/>
  <c r="E47" i="12"/>
  <c r="FG46" i="12"/>
  <c r="FE46" i="12"/>
  <c r="FC46" i="12"/>
  <c r="FA46" i="12"/>
  <c r="EY46" i="12"/>
  <c r="EW46" i="12"/>
  <c r="EU46" i="12"/>
  <c r="ES46" i="12"/>
  <c r="EQ46" i="12"/>
  <c r="EO46" i="12"/>
  <c r="EM46" i="12"/>
  <c r="EK46" i="12"/>
  <c r="EI46" i="12"/>
  <c r="EG46" i="12"/>
  <c r="EE46" i="12"/>
  <c r="EC46" i="12"/>
  <c r="EA46" i="12"/>
  <c r="DY46" i="12"/>
  <c r="DW46" i="12"/>
  <c r="DU46" i="12"/>
  <c r="DS46" i="12"/>
  <c r="DQ46" i="12"/>
  <c r="DO46" i="12"/>
  <c r="DM46" i="12"/>
  <c r="DK46" i="12"/>
  <c r="DI46" i="12"/>
  <c r="DG46" i="12"/>
  <c r="DE46" i="12"/>
  <c r="DC46" i="12"/>
  <c r="DA46" i="12"/>
  <c r="CY46" i="12"/>
  <c r="CW46" i="12"/>
  <c r="CU46" i="12"/>
  <c r="CS46" i="12"/>
  <c r="CQ46" i="12"/>
  <c r="CO46" i="12"/>
  <c r="CM46" i="12"/>
  <c r="CK46" i="12"/>
  <c r="CI46" i="12"/>
  <c r="CG46" i="12"/>
  <c r="CE46" i="12"/>
  <c r="CC46" i="12"/>
  <c r="CA46" i="12"/>
  <c r="BY46" i="12"/>
  <c r="BW46" i="12"/>
  <c r="BU46" i="12"/>
  <c r="BS46" i="12"/>
  <c r="BQ46" i="12"/>
  <c r="BO46" i="12"/>
  <c r="BM46" i="12"/>
  <c r="BK46" i="12"/>
  <c r="BI46" i="12"/>
  <c r="BG46" i="12"/>
  <c r="BE46" i="12"/>
  <c r="BC46" i="12"/>
  <c r="BA46" i="12"/>
  <c r="AY46" i="12"/>
  <c r="AW46" i="12"/>
  <c r="AU46" i="12"/>
  <c r="AS46" i="12"/>
  <c r="AQ46" i="12"/>
  <c r="AO46" i="12"/>
  <c r="AM46" i="12"/>
  <c r="AK46" i="12"/>
  <c r="AI46" i="12"/>
  <c r="AG46" i="12"/>
  <c r="AE46" i="12"/>
  <c r="AC46" i="12"/>
  <c r="AA46" i="12"/>
  <c r="Y46" i="12"/>
  <c r="W46" i="12"/>
  <c r="U46" i="12"/>
  <c r="S46" i="12"/>
  <c r="Q46" i="12"/>
  <c r="O46" i="12"/>
  <c r="M46" i="12"/>
  <c r="K46" i="12"/>
  <c r="I46" i="12"/>
  <c r="G46" i="12"/>
  <c r="E46" i="12"/>
  <c r="FG45" i="12"/>
  <c r="FE45" i="12"/>
  <c r="FC45" i="12"/>
  <c r="FA45" i="12"/>
  <c r="EY45" i="12"/>
  <c r="EW45" i="12"/>
  <c r="EU45" i="12"/>
  <c r="ES45" i="12"/>
  <c r="EQ45" i="12"/>
  <c r="EO45" i="12"/>
  <c r="EM45" i="12"/>
  <c r="EK45" i="12"/>
  <c r="EI45" i="12"/>
  <c r="EG45" i="12"/>
  <c r="EE45" i="12"/>
  <c r="EC45" i="12"/>
  <c r="EA45" i="12"/>
  <c r="DY45" i="12"/>
  <c r="DW45" i="12"/>
  <c r="DU45" i="12"/>
  <c r="DS45" i="12"/>
  <c r="DQ45" i="12"/>
  <c r="DO45" i="12"/>
  <c r="DM45" i="12"/>
  <c r="DK45" i="12"/>
  <c r="DI45" i="12"/>
  <c r="DG45" i="12"/>
  <c r="DE45" i="12"/>
  <c r="DC45" i="12"/>
  <c r="DA45" i="12"/>
  <c r="CY45" i="12"/>
  <c r="CW45" i="12"/>
  <c r="CU45" i="12"/>
  <c r="CS45" i="12"/>
  <c r="CQ45" i="12"/>
  <c r="CO45" i="12"/>
  <c r="CM45" i="12"/>
  <c r="CK45" i="12"/>
  <c r="CI45" i="12"/>
  <c r="CG45" i="12"/>
  <c r="CE45" i="12"/>
  <c r="CC45" i="12"/>
  <c r="CA45" i="12"/>
  <c r="BY45" i="12"/>
  <c r="BW45" i="12"/>
  <c r="BU45" i="12"/>
  <c r="BS45" i="12"/>
  <c r="BQ45" i="12"/>
  <c r="BO45" i="12"/>
  <c r="BM45" i="12"/>
  <c r="BK45" i="12"/>
  <c r="BI45" i="12"/>
  <c r="BG45" i="12"/>
  <c r="BE45" i="12"/>
  <c r="BC45" i="12"/>
  <c r="BA45" i="12"/>
  <c r="AY45" i="12"/>
  <c r="AW45" i="12"/>
  <c r="AU45" i="12"/>
  <c r="AS45" i="12"/>
  <c r="AQ45" i="12"/>
  <c r="AO45" i="12"/>
  <c r="AM45" i="12"/>
  <c r="AK45" i="12"/>
  <c r="AI45" i="12"/>
  <c r="AG45" i="12"/>
  <c r="AE45" i="12"/>
  <c r="AC45" i="12"/>
  <c r="AA45" i="12"/>
  <c r="Y45" i="12"/>
  <c r="W45" i="12"/>
  <c r="U45" i="12"/>
  <c r="S45" i="12"/>
  <c r="Q45" i="12"/>
  <c r="O45" i="12"/>
  <c r="M45" i="12"/>
  <c r="K45" i="12"/>
  <c r="I45" i="12"/>
  <c r="G45" i="12"/>
  <c r="E45" i="12"/>
  <c r="FG44" i="12"/>
  <c r="FE44" i="12"/>
  <c r="FC44" i="12"/>
  <c r="FA44" i="12"/>
  <c r="EY44" i="12"/>
  <c r="EW44" i="12"/>
  <c r="EU44" i="12"/>
  <c r="ES44" i="12"/>
  <c r="EQ44" i="12"/>
  <c r="EO44" i="12"/>
  <c r="EM44" i="12"/>
  <c r="EK44" i="12"/>
  <c r="EI44" i="12"/>
  <c r="EG44" i="12"/>
  <c r="EE44" i="12"/>
  <c r="EC44" i="12"/>
  <c r="EA44" i="12"/>
  <c r="DY44" i="12"/>
  <c r="DW44" i="12"/>
  <c r="DU44" i="12"/>
  <c r="DS44" i="12"/>
  <c r="DQ44" i="12"/>
  <c r="DO44" i="12"/>
  <c r="DM44" i="12"/>
  <c r="DK44" i="12"/>
  <c r="DI44" i="12"/>
  <c r="DG44" i="12"/>
  <c r="DE44" i="12"/>
  <c r="DC44" i="12"/>
  <c r="DA44" i="12"/>
  <c r="CY44" i="12"/>
  <c r="CW44" i="12"/>
  <c r="CU44" i="12"/>
  <c r="CS44" i="12"/>
  <c r="CQ44" i="12"/>
  <c r="CO44" i="12"/>
  <c r="CM44" i="12"/>
  <c r="CK44" i="12"/>
  <c r="CI44" i="12"/>
  <c r="CG44" i="12"/>
  <c r="CE44" i="12"/>
  <c r="CC44" i="12"/>
  <c r="CA44" i="12"/>
  <c r="BY44" i="12"/>
  <c r="BW44" i="12"/>
  <c r="BU44" i="12"/>
  <c r="BS44" i="12"/>
  <c r="BQ44" i="12"/>
  <c r="BO44" i="12"/>
  <c r="BM44" i="12"/>
  <c r="BK44" i="12"/>
  <c r="BI44" i="12"/>
  <c r="BG44" i="12"/>
  <c r="BE44" i="12"/>
  <c r="BC44" i="12"/>
  <c r="BA44" i="12"/>
  <c r="AY44" i="12"/>
  <c r="AW44" i="12"/>
  <c r="AU44" i="12"/>
  <c r="AS44" i="12"/>
  <c r="AQ44" i="12"/>
  <c r="AO44" i="12"/>
  <c r="AM44" i="12"/>
  <c r="AK44" i="12"/>
  <c r="AI44" i="12"/>
  <c r="AG44" i="12"/>
  <c r="AE44" i="12"/>
  <c r="AC44" i="12"/>
  <c r="AA44" i="12"/>
  <c r="Y44" i="12"/>
  <c r="W44" i="12"/>
  <c r="U44" i="12"/>
  <c r="S44" i="12"/>
  <c r="Q44" i="12"/>
  <c r="O44" i="12"/>
  <c r="M44" i="12"/>
  <c r="K44" i="12"/>
  <c r="I44" i="12"/>
  <c r="G44" i="12"/>
  <c r="E44" i="12"/>
  <c r="FG43" i="12"/>
  <c r="FE43" i="12"/>
  <c r="FC43" i="12"/>
  <c r="FA43" i="12"/>
  <c r="EY43" i="12"/>
  <c r="EW43" i="12"/>
  <c r="EU43" i="12"/>
  <c r="ES43" i="12"/>
  <c r="EQ43" i="12"/>
  <c r="EO43" i="12"/>
  <c r="EM43" i="12"/>
  <c r="EK43" i="12"/>
  <c r="EI43" i="12"/>
  <c r="EG43" i="12"/>
  <c r="EE43" i="12"/>
  <c r="EC43" i="12"/>
  <c r="EA43" i="12"/>
  <c r="DY43" i="12"/>
  <c r="DW43" i="12"/>
  <c r="DU43" i="12"/>
  <c r="DS43" i="12"/>
  <c r="DQ43" i="12"/>
  <c r="DO43" i="12"/>
  <c r="DM43" i="12"/>
  <c r="DK43" i="12"/>
  <c r="DI43" i="12"/>
  <c r="DG43" i="12"/>
  <c r="DE43" i="12"/>
  <c r="DC43" i="12"/>
  <c r="DA43" i="12"/>
  <c r="CY43" i="12"/>
  <c r="CW43" i="12"/>
  <c r="CU43" i="12"/>
  <c r="CS43" i="12"/>
  <c r="CQ43" i="12"/>
  <c r="CO43" i="12"/>
  <c r="CM43" i="12"/>
  <c r="CK43" i="12"/>
  <c r="CI43" i="12"/>
  <c r="CG43" i="12"/>
  <c r="CE43" i="12"/>
  <c r="CC43" i="12"/>
  <c r="CA43" i="12"/>
  <c r="BY43" i="12"/>
  <c r="BW43" i="12"/>
  <c r="BU43" i="12"/>
  <c r="BS43" i="12"/>
  <c r="BQ43" i="12"/>
  <c r="BO43" i="12"/>
  <c r="BM43" i="12"/>
  <c r="BK43" i="12"/>
  <c r="BI43" i="12"/>
  <c r="BG43" i="12"/>
  <c r="BE43" i="12"/>
  <c r="BC43" i="12"/>
  <c r="BA43" i="12"/>
  <c r="AY43" i="12"/>
  <c r="AW43" i="12"/>
  <c r="AU43" i="12"/>
  <c r="AS43" i="12"/>
  <c r="AQ43" i="12"/>
  <c r="AO43" i="12"/>
  <c r="AM43" i="12"/>
  <c r="AK43" i="12"/>
  <c r="AI43" i="12"/>
  <c r="AG43" i="12"/>
  <c r="AE43" i="12"/>
  <c r="AC43" i="12"/>
  <c r="AA43" i="12"/>
  <c r="Y43" i="12"/>
  <c r="W43" i="12"/>
  <c r="U43" i="12"/>
  <c r="S43" i="12"/>
  <c r="Q43" i="12"/>
  <c r="O43" i="12"/>
  <c r="M43" i="12"/>
  <c r="K43" i="12"/>
  <c r="I43" i="12"/>
  <c r="G43" i="12"/>
  <c r="E43" i="12"/>
  <c r="FG42" i="12"/>
  <c r="FE42" i="12"/>
  <c r="FC42" i="12"/>
  <c r="FA42" i="12"/>
  <c r="EY42" i="12"/>
  <c r="EW42" i="12"/>
  <c r="EU42" i="12"/>
  <c r="ES42" i="12"/>
  <c r="EQ42" i="12"/>
  <c r="EO42" i="12"/>
  <c r="EM42" i="12"/>
  <c r="EK42" i="12"/>
  <c r="EI42" i="12"/>
  <c r="EG42" i="12"/>
  <c r="EE42" i="12"/>
  <c r="EC42" i="12"/>
  <c r="EA42" i="12"/>
  <c r="DY42" i="12"/>
  <c r="DW42" i="12"/>
  <c r="DU42" i="12"/>
  <c r="DS42" i="12"/>
  <c r="DQ42" i="12"/>
  <c r="DO42" i="12"/>
  <c r="DM42" i="12"/>
  <c r="DK42" i="12"/>
  <c r="DI42" i="12"/>
  <c r="DG42" i="12"/>
  <c r="DE42" i="12"/>
  <c r="DC42" i="12"/>
  <c r="DA42" i="12"/>
  <c r="CY42" i="12"/>
  <c r="CW42" i="12"/>
  <c r="CU42" i="12"/>
  <c r="CS42" i="12"/>
  <c r="CQ42" i="12"/>
  <c r="CO42" i="12"/>
  <c r="CM42" i="12"/>
  <c r="CK42" i="12"/>
  <c r="CI42" i="12"/>
  <c r="CG42" i="12"/>
  <c r="CE42" i="12"/>
  <c r="CC42" i="12"/>
  <c r="CA42" i="12"/>
  <c r="BY42" i="12"/>
  <c r="BW42" i="12"/>
  <c r="BU42" i="12"/>
  <c r="BS42" i="12"/>
  <c r="BQ42" i="12"/>
  <c r="BO42" i="12"/>
  <c r="BM42" i="12"/>
  <c r="BK42" i="12"/>
  <c r="BI42" i="12"/>
  <c r="BG42" i="12"/>
  <c r="BE42" i="12"/>
  <c r="BC42" i="12"/>
  <c r="BA42" i="12"/>
  <c r="AY42" i="12"/>
  <c r="AW42" i="12"/>
  <c r="AU42" i="12"/>
  <c r="AS42" i="12"/>
  <c r="AQ42" i="12"/>
  <c r="AO42" i="12"/>
  <c r="AM42" i="12"/>
  <c r="AK42" i="12"/>
  <c r="AI42" i="12"/>
  <c r="AG42" i="12"/>
  <c r="AE42" i="12"/>
  <c r="AC42" i="12"/>
  <c r="AA42" i="12"/>
  <c r="Y42" i="12"/>
  <c r="W42" i="12"/>
  <c r="U42" i="12"/>
  <c r="S42" i="12"/>
  <c r="Q42" i="12"/>
  <c r="O42" i="12"/>
  <c r="M42" i="12"/>
  <c r="K42" i="12"/>
  <c r="I42" i="12"/>
  <c r="G42" i="12"/>
  <c r="E42" i="12"/>
  <c r="FG41" i="12"/>
  <c r="FE41" i="12"/>
  <c r="FC41" i="12"/>
  <c r="FA41" i="12"/>
  <c r="EY41" i="12"/>
  <c r="EW41" i="12"/>
  <c r="EU41" i="12"/>
  <c r="ES41" i="12"/>
  <c r="EQ41" i="12"/>
  <c r="EO41" i="12"/>
  <c r="EM41" i="12"/>
  <c r="EK41" i="12"/>
  <c r="EI41" i="12"/>
  <c r="EG41" i="12"/>
  <c r="EE41" i="12"/>
  <c r="EC41" i="12"/>
  <c r="EA41" i="12"/>
  <c r="DY41" i="12"/>
  <c r="DW41" i="12"/>
  <c r="DU41" i="12"/>
  <c r="DS41" i="12"/>
  <c r="DQ41" i="12"/>
  <c r="DO41" i="12"/>
  <c r="DM41" i="12"/>
  <c r="DK41" i="12"/>
  <c r="DI41" i="12"/>
  <c r="DG41" i="12"/>
  <c r="DE41" i="12"/>
  <c r="DC41" i="12"/>
  <c r="DA41" i="12"/>
  <c r="CY41" i="12"/>
  <c r="CW41" i="12"/>
  <c r="CU41" i="12"/>
  <c r="CS41" i="12"/>
  <c r="CQ41" i="12"/>
  <c r="CO41" i="12"/>
  <c r="CM41" i="12"/>
  <c r="CK41" i="12"/>
  <c r="CI41" i="12"/>
  <c r="CG41" i="12"/>
  <c r="CE41" i="12"/>
  <c r="CC41" i="12"/>
  <c r="CA41" i="12"/>
  <c r="BY41" i="12"/>
  <c r="BW41" i="12"/>
  <c r="BU41" i="12"/>
  <c r="BS41" i="12"/>
  <c r="BQ41" i="12"/>
  <c r="BO41" i="12"/>
  <c r="BM41" i="12"/>
  <c r="BK41" i="12"/>
  <c r="BI41" i="12"/>
  <c r="BG41" i="12"/>
  <c r="BE41" i="12"/>
  <c r="BC41" i="12"/>
  <c r="BA41" i="12"/>
  <c r="AY41" i="12"/>
  <c r="AW41" i="12"/>
  <c r="AU41" i="12"/>
  <c r="AS41" i="12"/>
  <c r="AQ41" i="12"/>
  <c r="AO41" i="12"/>
  <c r="AM41" i="12"/>
  <c r="AK41" i="12"/>
  <c r="AI41" i="12"/>
  <c r="AG41" i="12"/>
  <c r="AE41" i="12"/>
  <c r="AC41" i="12"/>
  <c r="AA41" i="12"/>
  <c r="Y41" i="12"/>
  <c r="W41" i="12"/>
  <c r="U41" i="12"/>
  <c r="S41" i="12"/>
  <c r="Q41" i="12"/>
  <c r="O41" i="12"/>
  <c r="M41" i="12"/>
  <c r="K41" i="12"/>
  <c r="I41" i="12"/>
  <c r="G41" i="12"/>
  <c r="E41" i="12"/>
  <c r="FG40" i="12"/>
  <c r="FE40" i="12"/>
  <c r="FC40" i="12"/>
  <c r="FA40" i="12"/>
  <c r="EY40" i="12"/>
  <c r="EW40" i="12"/>
  <c r="EU40" i="12"/>
  <c r="ES40" i="12"/>
  <c r="EQ40" i="12"/>
  <c r="EO40" i="12"/>
  <c r="EM40" i="12"/>
  <c r="EK40" i="12"/>
  <c r="EI40" i="12"/>
  <c r="EG40" i="12"/>
  <c r="EE40" i="12"/>
  <c r="EC40" i="12"/>
  <c r="EA40" i="12"/>
  <c r="DY40" i="12"/>
  <c r="DW40" i="12"/>
  <c r="DU40" i="12"/>
  <c r="DS40" i="12"/>
  <c r="DQ40" i="12"/>
  <c r="DO40" i="12"/>
  <c r="DM40" i="12"/>
  <c r="DK40" i="12"/>
  <c r="DI40" i="12"/>
  <c r="DG40" i="12"/>
  <c r="DE40" i="12"/>
  <c r="DC40" i="12"/>
  <c r="DA40" i="12"/>
  <c r="CY40" i="12"/>
  <c r="CW40" i="12"/>
  <c r="CU40" i="12"/>
  <c r="CS40" i="12"/>
  <c r="CQ40" i="12"/>
  <c r="CO40" i="12"/>
  <c r="CM40" i="12"/>
  <c r="CK40" i="12"/>
  <c r="CI40" i="12"/>
  <c r="CG40" i="12"/>
  <c r="CE40" i="12"/>
  <c r="CC40" i="12"/>
  <c r="CA40" i="12"/>
  <c r="BY40" i="12"/>
  <c r="BW40" i="12"/>
  <c r="BU40" i="12"/>
  <c r="BS40" i="12"/>
  <c r="BQ40" i="12"/>
  <c r="BO40" i="12"/>
  <c r="BM40" i="12"/>
  <c r="BK40" i="12"/>
  <c r="BI40" i="12"/>
  <c r="BG40" i="12"/>
  <c r="BE40" i="12"/>
  <c r="BC40" i="12"/>
  <c r="BA40" i="12"/>
  <c r="AY40" i="12"/>
  <c r="AW40" i="12"/>
  <c r="AU40" i="12"/>
  <c r="AS40" i="12"/>
  <c r="AQ40" i="12"/>
  <c r="AO40" i="12"/>
  <c r="AM40" i="12"/>
  <c r="AK40" i="12"/>
  <c r="AI40" i="12"/>
  <c r="AG40" i="12"/>
  <c r="AE40" i="12"/>
  <c r="AC40" i="12"/>
  <c r="AA40" i="12"/>
  <c r="Y40" i="12"/>
  <c r="W40" i="12"/>
  <c r="U40" i="12"/>
  <c r="S40" i="12"/>
  <c r="Q40" i="12"/>
  <c r="O40" i="12"/>
  <c r="M40" i="12"/>
  <c r="K40" i="12"/>
  <c r="I40" i="12"/>
  <c r="G40" i="12"/>
  <c r="E40" i="12"/>
  <c r="FG39" i="12"/>
  <c r="FE39" i="12"/>
  <c r="FC39" i="12"/>
  <c r="FA39" i="12"/>
  <c r="EY39" i="12"/>
  <c r="EW39" i="12"/>
  <c r="EU39" i="12"/>
  <c r="ES39" i="12"/>
  <c r="EQ39" i="12"/>
  <c r="EO39" i="12"/>
  <c r="EM39" i="12"/>
  <c r="EK39" i="12"/>
  <c r="EI39" i="12"/>
  <c r="EG39" i="12"/>
  <c r="EE39" i="12"/>
  <c r="EC39" i="12"/>
  <c r="EA39" i="12"/>
  <c r="DY39" i="12"/>
  <c r="DW39" i="12"/>
  <c r="DU39" i="12"/>
  <c r="DS39" i="12"/>
  <c r="DQ39" i="12"/>
  <c r="DO39" i="12"/>
  <c r="DM39" i="12"/>
  <c r="DK39" i="12"/>
  <c r="DI39" i="12"/>
  <c r="DG39" i="12"/>
  <c r="DE39" i="12"/>
  <c r="DC39" i="12"/>
  <c r="DA39" i="12"/>
  <c r="CY39" i="12"/>
  <c r="CW39" i="12"/>
  <c r="CU39" i="12"/>
  <c r="CS39" i="12"/>
  <c r="CQ39" i="12"/>
  <c r="CO39" i="12"/>
  <c r="CM39" i="12"/>
  <c r="CK39" i="12"/>
  <c r="CI39" i="12"/>
  <c r="CG39" i="12"/>
  <c r="CE39" i="12"/>
  <c r="CC39" i="12"/>
  <c r="CA39" i="12"/>
  <c r="BY39" i="12"/>
  <c r="BW39" i="12"/>
  <c r="BU39" i="12"/>
  <c r="BS39" i="12"/>
  <c r="BQ39" i="12"/>
  <c r="BO39" i="12"/>
  <c r="BM39" i="12"/>
  <c r="BK39" i="12"/>
  <c r="BI39" i="12"/>
  <c r="BG39" i="12"/>
  <c r="BE39" i="12"/>
  <c r="BC39" i="12"/>
  <c r="BA39" i="12"/>
  <c r="AY39" i="12"/>
  <c r="AW39" i="12"/>
  <c r="AU39" i="12"/>
  <c r="AS39" i="12"/>
  <c r="AQ39" i="12"/>
  <c r="AO39" i="12"/>
  <c r="AM39" i="12"/>
  <c r="AK39" i="12"/>
  <c r="AI39" i="12"/>
  <c r="AG39" i="12"/>
  <c r="AE39" i="12"/>
  <c r="AC39" i="12"/>
  <c r="AA39" i="12"/>
  <c r="Y39" i="12"/>
  <c r="W39" i="12"/>
  <c r="U39" i="12"/>
  <c r="S39" i="12"/>
  <c r="Q39" i="12"/>
  <c r="O39" i="12"/>
  <c r="M39" i="12"/>
  <c r="K39" i="12"/>
  <c r="I39" i="12"/>
  <c r="G39" i="12"/>
  <c r="E39" i="12"/>
  <c r="FG38" i="12"/>
  <c r="FE38" i="12"/>
  <c r="FC38" i="12"/>
  <c r="FA38" i="12"/>
  <c r="EY38" i="12"/>
  <c r="EW38" i="12"/>
  <c r="EU38" i="12"/>
  <c r="ES38" i="12"/>
  <c r="EQ38" i="12"/>
  <c r="EO38" i="12"/>
  <c r="EM38" i="12"/>
  <c r="EK38" i="12"/>
  <c r="EI38" i="12"/>
  <c r="EG38" i="12"/>
  <c r="EE38" i="12"/>
  <c r="EC38" i="12"/>
  <c r="EA38" i="12"/>
  <c r="DY38" i="12"/>
  <c r="DW38" i="12"/>
  <c r="DU38" i="12"/>
  <c r="DS38" i="12"/>
  <c r="DQ38" i="12"/>
  <c r="DO38" i="12"/>
  <c r="DM38" i="12"/>
  <c r="DK38" i="12"/>
  <c r="DI38" i="12"/>
  <c r="DG38" i="12"/>
  <c r="DE38" i="12"/>
  <c r="DC38" i="12"/>
  <c r="DA38" i="12"/>
  <c r="CY38" i="12"/>
  <c r="CW38" i="12"/>
  <c r="CU38" i="12"/>
  <c r="CS38" i="12"/>
  <c r="CQ38" i="12"/>
  <c r="CO38" i="12"/>
  <c r="CM38" i="12"/>
  <c r="CK38" i="12"/>
  <c r="CI38" i="12"/>
  <c r="CG38" i="12"/>
  <c r="CE38" i="12"/>
  <c r="CC38" i="12"/>
  <c r="CA38" i="12"/>
  <c r="BY38" i="12"/>
  <c r="BW38" i="12"/>
  <c r="BU38" i="12"/>
  <c r="BS38" i="12"/>
  <c r="BQ38" i="12"/>
  <c r="BO38" i="12"/>
  <c r="BM38" i="12"/>
  <c r="BK38" i="12"/>
  <c r="BI38" i="12"/>
  <c r="BG38" i="12"/>
  <c r="BE38" i="12"/>
  <c r="BC38" i="12"/>
  <c r="BA38" i="12"/>
  <c r="AY38" i="12"/>
  <c r="AW38" i="12"/>
  <c r="AU38" i="12"/>
  <c r="AS38" i="12"/>
  <c r="AQ38" i="12"/>
  <c r="AO38" i="12"/>
  <c r="AM38" i="12"/>
  <c r="AK38" i="12"/>
  <c r="AI38" i="12"/>
  <c r="AG38" i="12"/>
  <c r="AE38" i="12"/>
  <c r="AC38" i="12"/>
  <c r="AA38" i="12"/>
  <c r="Y38" i="12"/>
  <c r="W38" i="12"/>
  <c r="U38" i="12"/>
  <c r="S38" i="12"/>
  <c r="Q38" i="12"/>
  <c r="O38" i="12"/>
  <c r="M38" i="12"/>
  <c r="K38" i="12"/>
  <c r="I38" i="12"/>
  <c r="G38" i="12"/>
  <c r="E38" i="12"/>
  <c r="EU36" i="12"/>
  <c r="EE36" i="12"/>
  <c r="DO36" i="12"/>
  <c r="CY36" i="12"/>
  <c r="CI36" i="12"/>
  <c r="BS36" i="12"/>
  <c r="BC36" i="12"/>
  <c r="AM36" i="12"/>
  <c r="W36" i="12"/>
  <c r="G36" i="12"/>
  <c r="B36" i="12"/>
  <c r="ES36" i="12" s="1"/>
  <c r="FG35" i="12"/>
  <c r="FE35" i="12"/>
  <c r="FC35" i="12"/>
  <c r="FA35" i="12"/>
  <c r="EY35" i="12"/>
  <c r="EW35" i="12"/>
  <c r="EU35" i="12"/>
  <c r="ES35" i="12"/>
  <c r="EQ35" i="12"/>
  <c r="EO35" i="12"/>
  <c r="EM35" i="12"/>
  <c r="EK35" i="12"/>
  <c r="EI35" i="12"/>
  <c r="EG35" i="12"/>
  <c r="EE35" i="12"/>
  <c r="EC35" i="12"/>
  <c r="EA35" i="12"/>
  <c r="DY35" i="12"/>
  <c r="DW35" i="12"/>
  <c r="DU35" i="12"/>
  <c r="DS35" i="12"/>
  <c r="DQ35" i="12"/>
  <c r="DO35" i="12"/>
  <c r="DM35" i="12"/>
  <c r="DK35" i="12"/>
  <c r="DI35" i="12"/>
  <c r="DG35" i="12"/>
  <c r="DE35" i="12"/>
  <c r="DC35" i="12"/>
  <c r="DA35" i="12"/>
  <c r="CY35" i="12"/>
  <c r="CW35" i="12"/>
  <c r="CU35" i="12"/>
  <c r="CS35" i="12"/>
  <c r="CQ35" i="12"/>
  <c r="CO35" i="12"/>
  <c r="CM35" i="12"/>
  <c r="CK35" i="12"/>
  <c r="CI35" i="12"/>
  <c r="CG35" i="12"/>
  <c r="CE35" i="12"/>
  <c r="CC35" i="12"/>
  <c r="CA35" i="12"/>
  <c r="BY35" i="12"/>
  <c r="BW35" i="12"/>
  <c r="BU35" i="12"/>
  <c r="BS35" i="12"/>
  <c r="BQ35" i="12"/>
  <c r="BO35" i="12"/>
  <c r="BM35" i="12"/>
  <c r="BK35" i="12"/>
  <c r="BI35" i="12"/>
  <c r="BG35" i="12"/>
  <c r="BE35" i="12"/>
  <c r="BC35" i="12"/>
  <c r="BA35" i="12"/>
  <c r="AY35" i="12"/>
  <c r="AW35" i="12"/>
  <c r="AU35" i="12"/>
  <c r="AS35" i="12"/>
  <c r="AQ35" i="12"/>
  <c r="AO35" i="12"/>
  <c r="AM35" i="12"/>
  <c r="AK35" i="12"/>
  <c r="AI35" i="12"/>
  <c r="AG35" i="12"/>
  <c r="AE35" i="12"/>
  <c r="AC35" i="12"/>
  <c r="AA35" i="12"/>
  <c r="Y35" i="12"/>
  <c r="W35" i="12"/>
  <c r="U35" i="12"/>
  <c r="S35" i="12"/>
  <c r="Q35" i="12"/>
  <c r="O35" i="12"/>
  <c r="M35" i="12"/>
  <c r="K35" i="12"/>
  <c r="I35" i="12"/>
  <c r="G35" i="12"/>
  <c r="E35" i="12"/>
  <c r="FG34" i="12"/>
  <c r="FE34" i="12"/>
  <c r="FC34" i="12"/>
  <c r="FA34" i="12"/>
  <c r="EY34" i="12"/>
  <c r="EW34" i="12"/>
  <c r="EU34" i="12"/>
  <c r="ES34" i="12"/>
  <c r="EQ34" i="12"/>
  <c r="EO34" i="12"/>
  <c r="EM34" i="12"/>
  <c r="EK34" i="12"/>
  <c r="EI34" i="12"/>
  <c r="EG34" i="12"/>
  <c r="EE34" i="12"/>
  <c r="EC34" i="12"/>
  <c r="EA34" i="12"/>
  <c r="DY34" i="12"/>
  <c r="DW34" i="12"/>
  <c r="DU34" i="12"/>
  <c r="DS34" i="12"/>
  <c r="DQ34" i="12"/>
  <c r="DO34" i="12"/>
  <c r="DM34" i="12"/>
  <c r="DK34" i="12"/>
  <c r="DI34" i="12"/>
  <c r="DG34" i="12"/>
  <c r="DE34" i="12"/>
  <c r="DC34" i="12"/>
  <c r="DA34" i="12"/>
  <c r="CY34" i="12"/>
  <c r="CW34" i="12"/>
  <c r="CU34" i="12"/>
  <c r="CS34" i="12"/>
  <c r="CQ34" i="12"/>
  <c r="CO34" i="12"/>
  <c r="CM34" i="12"/>
  <c r="CK34" i="12"/>
  <c r="CI34" i="12"/>
  <c r="CG34" i="12"/>
  <c r="CE34" i="12"/>
  <c r="CC34" i="12"/>
  <c r="CA34" i="12"/>
  <c r="BY34" i="12"/>
  <c r="BW34" i="12"/>
  <c r="BU34" i="12"/>
  <c r="BS34" i="12"/>
  <c r="BQ34" i="12"/>
  <c r="BO34" i="12"/>
  <c r="BM34" i="12"/>
  <c r="BK34" i="12"/>
  <c r="BI34" i="12"/>
  <c r="BG34" i="12"/>
  <c r="BE34" i="12"/>
  <c r="BC34" i="12"/>
  <c r="BA34" i="12"/>
  <c r="AY34" i="12"/>
  <c r="AW34" i="12"/>
  <c r="AU34" i="12"/>
  <c r="AS34" i="12"/>
  <c r="AQ34" i="12"/>
  <c r="AO34" i="12"/>
  <c r="AM34" i="12"/>
  <c r="AK34" i="12"/>
  <c r="AI34" i="12"/>
  <c r="AG34" i="12"/>
  <c r="AE34" i="12"/>
  <c r="AC34" i="12"/>
  <c r="AA34" i="12"/>
  <c r="Y34" i="12"/>
  <c r="W34" i="12"/>
  <c r="U34" i="12"/>
  <c r="S34" i="12"/>
  <c r="Q34" i="12"/>
  <c r="O34" i="12"/>
  <c r="M34" i="12"/>
  <c r="K34" i="12"/>
  <c r="I34" i="12"/>
  <c r="G34" i="12"/>
  <c r="E34" i="12"/>
  <c r="FG33" i="12"/>
  <c r="FE33" i="12"/>
  <c r="FC33" i="12"/>
  <c r="FA33" i="12"/>
  <c r="EY33" i="12"/>
  <c r="EW33" i="12"/>
  <c r="EU33" i="12"/>
  <c r="ES33" i="12"/>
  <c r="EQ33" i="12"/>
  <c r="EO33" i="12"/>
  <c r="EM33" i="12"/>
  <c r="EK33" i="12"/>
  <c r="EI33" i="12"/>
  <c r="EG33" i="12"/>
  <c r="EE33" i="12"/>
  <c r="EC33" i="12"/>
  <c r="EA33" i="12"/>
  <c r="DY33" i="12"/>
  <c r="DW33" i="12"/>
  <c r="DU33" i="12"/>
  <c r="DS33" i="12"/>
  <c r="DQ33" i="12"/>
  <c r="DO33" i="12"/>
  <c r="DM33" i="12"/>
  <c r="DK33" i="12"/>
  <c r="DI33" i="12"/>
  <c r="DG33" i="12"/>
  <c r="DE33" i="12"/>
  <c r="DC33" i="12"/>
  <c r="DA33" i="12"/>
  <c r="CY33" i="12"/>
  <c r="CW33" i="12"/>
  <c r="CU33" i="12"/>
  <c r="CS33" i="12"/>
  <c r="CQ33" i="12"/>
  <c r="CO33" i="12"/>
  <c r="CM33" i="12"/>
  <c r="CK33" i="12"/>
  <c r="CI33" i="12"/>
  <c r="CG33" i="12"/>
  <c r="CE33" i="12"/>
  <c r="CC33" i="12"/>
  <c r="CA33" i="12"/>
  <c r="BY33" i="12"/>
  <c r="BW33" i="12"/>
  <c r="BU33" i="12"/>
  <c r="BS33" i="12"/>
  <c r="BQ33" i="12"/>
  <c r="BO33" i="12"/>
  <c r="BM33" i="12"/>
  <c r="BK33" i="12"/>
  <c r="BI33" i="12"/>
  <c r="BG33" i="12"/>
  <c r="BE33" i="12"/>
  <c r="BC33" i="12"/>
  <c r="BA33" i="12"/>
  <c r="AY33" i="12"/>
  <c r="AW33" i="12"/>
  <c r="AU33" i="12"/>
  <c r="AS33" i="12"/>
  <c r="AQ33" i="12"/>
  <c r="AO33" i="12"/>
  <c r="AM33" i="12"/>
  <c r="AK33" i="12"/>
  <c r="AI33" i="12"/>
  <c r="AG33" i="12"/>
  <c r="AE33" i="12"/>
  <c r="AC33" i="12"/>
  <c r="AA33" i="12"/>
  <c r="Y33" i="12"/>
  <c r="W33" i="12"/>
  <c r="U33" i="12"/>
  <c r="S33" i="12"/>
  <c r="Q33" i="12"/>
  <c r="O33" i="12"/>
  <c r="M33" i="12"/>
  <c r="K33" i="12"/>
  <c r="I33" i="12"/>
  <c r="G33" i="12"/>
  <c r="E33" i="12"/>
  <c r="FG32" i="12"/>
  <c r="FE32" i="12"/>
  <c r="FC32" i="12"/>
  <c r="FA32" i="12"/>
  <c r="EY32" i="12"/>
  <c r="EW32" i="12"/>
  <c r="EU32" i="12"/>
  <c r="ES32" i="12"/>
  <c r="EQ32" i="12"/>
  <c r="EO32" i="12"/>
  <c r="EM32" i="12"/>
  <c r="EK32" i="12"/>
  <c r="EI32" i="12"/>
  <c r="EG32" i="12"/>
  <c r="EE32" i="12"/>
  <c r="EC32" i="12"/>
  <c r="EA32" i="12"/>
  <c r="DY32" i="12"/>
  <c r="DW32" i="12"/>
  <c r="DU32" i="12"/>
  <c r="DS32" i="12"/>
  <c r="DQ32" i="12"/>
  <c r="DO32" i="12"/>
  <c r="DM32" i="12"/>
  <c r="DK32" i="12"/>
  <c r="DI32" i="12"/>
  <c r="DG32" i="12"/>
  <c r="DE32" i="12"/>
  <c r="DC32" i="12"/>
  <c r="DA32" i="12"/>
  <c r="CY32" i="12"/>
  <c r="CW32" i="12"/>
  <c r="CU32" i="12"/>
  <c r="CS32" i="12"/>
  <c r="CQ32" i="12"/>
  <c r="CO32" i="12"/>
  <c r="CM32" i="12"/>
  <c r="CK32" i="12"/>
  <c r="CI32" i="12"/>
  <c r="CG32" i="12"/>
  <c r="CE32" i="12"/>
  <c r="CC32" i="12"/>
  <c r="CA32" i="12"/>
  <c r="BY32" i="12"/>
  <c r="BW32" i="12"/>
  <c r="BU32" i="12"/>
  <c r="BS32" i="12"/>
  <c r="BQ32" i="12"/>
  <c r="BO32" i="12"/>
  <c r="BM32" i="12"/>
  <c r="BK32" i="12"/>
  <c r="BI32" i="12"/>
  <c r="BG32" i="12"/>
  <c r="BE32" i="12"/>
  <c r="BC32" i="12"/>
  <c r="BA32" i="12"/>
  <c r="AY32" i="12"/>
  <c r="AW32" i="12"/>
  <c r="AU32" i="12"/>
  <c r="AS32" i="12"/>
  <c r="AQ32" i="12"/>
  <c r="AO32" i="12"/>
  <c r="AM32" i="12"/>
  <c r="AK32" i="12"/>
  <c r="AI32" i="12"/>
  <c r="AG32" i="12"/>
  <c r="AE32" i="12"/>
  <c r="AC32" i="12"/>
  <c r="AA32" i="12"/>
  <c r="Y32" i="12"/>
  <c r="W32" i="12"/>
  <c r="U32" i="12"/>
  <c r="S32" i="12"/>
  <c r="Q32" i="12"/>
  <c r="O32" i="12"/>
  <c r="M32" i="12"/>
  <c r="K32" i="12"/>
  <c r="I32" i="12"/>
  <c r="G32" i="12"/>
  <c r="E32" i="12"/>
  <c r="FG31" i="12"/>
  <c r="FE31" i="12"/>
  <c r="FC31" i="12"/>
  <c r="FA31" i="12"/>
  <c r="EY31" i="12"/>
  <c r="EW31" i="12"/>
  <c r="EU31" i="12"/>
  <c r="ES31" i="12"/>
  <c r="EQ31" i="12"/>
  <c r="EO31" i="12"/>
  <c r="EM31" i="12"/>
  <c r="EK31" i="12"/>
  <c r="EI31" i="12"/>
  <c r="EG31" i="12"/>
  <c r="EE31" i="12"/>
  <c r="EC31" i="12"/>
  <c r="EA31" i="12"/>
  <c r="DY31" i="12"/>
  <c r="DW31" i="12"/>
  <c r="DU31" i="12"/>
  <c r="DS31" i="12"/>
  <c r="DQ31" i="12"/>
  <c r="DO31" i="12"/>
  <c r="DM31" i="12"/>
  <c r="DK31" i="12"/>
  <c r="DI31" i="12"/>
  <c r="DG31" i="12"/>
  <c r="DE31" i="12"/>
  <c r="DC31" i="12"/>
  <c r="DA31" i="12"/>
  <c r="CY31" i="12"/>
  <c r="CW31" i="12"/>
  <c r="CU31" i="12"/>
  <c r="CS31" i="12"/>
  <c r="CQ31" i="12"/>
  <c r="CO31" i="12"/>
  <c r="CM31" i="12"/>
  <c r="CK31" i="12"/>
  <c r="CI31" i="12"/>
  <c r="CG31" i="12"/>
  <c r="CE31" i="12"/>
  <c r="CC31" i="12"/>
  <c r="CA31" i="12"/>
  <c r="BY31" i="12"/>
  <c r="BW31" i="12"/>
  <c r="BU31" i="12"/>
  <c r="BS31" i="12"/>
  <c r="BQ31" i="12"/>
  <c r="BO31" i="12"/>
  <c r="BM31" i="12"/>
  <c r="BK31" i="12"/>
  <c r="BI31" i="12"/>
  <c r="BG31" i="12"/>
  <c r="BE31" i="12"/>
  <c r="BC31" i="12"/>
  <c r="BA31" i="12"/>
  <c r="AY31" i="12"/>
  <c r="AW31" i="12"/>
  <c r="AU31" i="12"/>
  <c r="AS31" i="12"/>
  <c r="AQ31" i="12"/>
  <c r="AO31" i="12"/>
  <c r="AM31" i="12"/>
  <c r="AK31" i="12"/>
  <c r="AI31" i="12"/>
  <c r="AG31" i="12"/>
  <c r="AE31" i="12"/>
  <c r="AC31" i="12"/>
  <c r="AA31" i="12"/>
  <c r="Y31" i="12"/>
  <c r="W31" i="12"/>
  <c r="U31" i="12"/>
  <c r="S31" i="12"/>
  <c r="Q31" i="12"/>
  <c r="O31" i="12"/>
  <c r="M31" i="12"/>
  <c r="K31" i="12"/>
  <c r="I31" i="12"/>
  <c r="G31" i="12"/>
  <c r="E31" i="12"/>
  <c r="FG30" i="12"/>
  <c r="FE30" i="12"/>
  <c r="FC30" i="12"/>
  <c r="FA30" i="12"/>
  <c r="EY30" i="12"/>
  <c r="EW30" i="12"/>
  <c r="EU30" i="12"/>
  <c r="ES30" i="12"/>
  <c r="EQ30" i="12"/>
  <c r="EO30" i="12"/>
  <c r="EM30" i="12"/>
  <c r="EK30" i="12"/>
  <c r="EI30" i="12"/>
  <c r="EG30" i="12"/>
  <c r="EE30" i="12"/>
  <c r="EC30" i="12"/>
  <c r="EA30" i="12"/>
  <c r="DY30" i="12"/>
  <c r="DW30" i="12"/>
  <c r="DU30" i="12"/>
  <c r="DS30" i="12"/>
  <c r="DQ30" i="12"/>
  <c r="DO30" i="12"/>
  <c r="DM30" i="12"/>
  <c r="DK30" i="12"/>
  <c r="DI30" i="12"/>
  <c r="DG30" i="12"/>
  <c r="DE30" i="12"/>
  <c r="DC30" i="12"/>
  <c r="DA30" i="12"/>
  <c r="CY30" i="12"/>
  <c r="CW30" i="12"/>
  <c r="CU30" i="12"/>
  <c r="CS30" i="12"/>
  <c r="CQ30" i="12"/>
  <c r="CO30" i="12"/>
  <c r="CM30" i="12"/>
  <c r="CK30" i="12"/>
  <c r="CI30" i="12"/>
  <c r="CG30" i="12"/>
  <c r="CE30" i="12"/>
  <c r="CC30" i="12"/>
  <c r="CA30" i="12"/>
  <c r="BY30" i="12"/>
  <c r="BW30" i="12"/>
  <c r="BU30" i="12"/>
  <c r="BS30" i="12"/>
  <c r="BQ30" i="12"/>
  <c r="BO30" i="12"/>
  <c r="BM30" i="12"/>
  <c r="BK30" i="12"/>
  <c r="BI30" i="12"/>
  <c r="BG30" i="12"/>
  <c r="BE30" i="12"/>
  <c r="BC30" i="12"/>
  <c r="BA30" i="12"/>
  <c r="AY30" i="12"/>
  <c r="AW30" i="12"/>
  <c r="AU30" i="12"/>
  <c r="AS30" i="12"/>
  <c r="AQ30" i="12"/>
  <c r="AO30" i="12"/>
  <c r="AM30" i="12"/>
  <c r="AK30" i="12"/>
  <c r="AI30" i="12"/>
  <c r="AG30" i="12"/>
  <c r="AE30" i="12"/>
  <c r="AC30" i="12"/>
  <c r="AA30" i="12"/>
  <c r="Y30" i="12"/>
  <c r="W30" i="12"/>
  <c r="U30" i="12"/>
  <c r="S30" i="12"/>
  <c r="Q30" i="12"/>
  <c r="O30" i="12"/>
  <c r="M30" i="12"/>
  <c r="K30" i="12"/>
  <c r="I30" i="12"/>
  <c r="G30" i="12"/>
  <c r="E30" i="12"/>
  <c r="FG29" i="12"/>
  <c r="FE29" i="12"/>
  <c r="FC29" i="12"/>
  <c r="FA29" i="12"/>
  <c r="EY29" i="12"/>
  <c r="EW29" i="12"/>
  <c r="EU29" i="12"/>
  <c r="ES29" i="12"/>
  <c r="EQ29" i="12"/>
  <c r="EO29" i="12"/>
  <c r="EM29" i="12"/>
  <c r="EK29" i="12"/>
  <c r="EI29" i="12"/>
  <c r="EG29" i="12"/>
  <c r="EE29" i="12"/>
  <c r="EC29" i="12"/>
  <c r="EA29" i="12"/>
  <c r="DY29" i="12"/>
  <c r="DW29" i="12"/>
  <c r="DU29" i="12"/>
  <c r="DS29" i="12"/>
  <c r="DQ29" i="12"/>
  <c r="DO29" i="12"/>
  <c r="DM29" i="12"/>
  <c r="DK29" i="12"/>
  <c r="DI29" i="12"/>
  <c r="DG29" i="12"/>
  <c r="DE29" i="12"/>
  <c r="DC29" i="12"/>
  <c r="DA29" i="12"/>
  <c r="CY29" i="12"/>
  <c r="CW29" i="12"/>
  <c r="CU29" i="12"/>
  <c r="CS29" i="12"/>
  <c r="CQ29" i="12"/>
  <c r="CO29" i="12"/>
  <c r="CM29" i="12"/>
  <c r="CK29" i="12"/>
  <c r="CI29" i="12"/>
  <c r="CG29" i="12"/>
  <c r="CE29" i="12"/>
  <c r="CC29" i="12"/>
  <c r="CA29" i="12"/>
  <c r="BY29" i="12"/>
  <c r="BW29" i="12"/>
  <c r="BU29" i="12"/>
  <c r="BS29" i="12"/>
  <c r="BQ29" i="12"/>
  <c r="BO29" i="12"/>
  <c r="BM29" i="12"/>
  <c r="BK29" i="12"/>
  <c r="BI29" i="12"/>
  <c r="BG29" i="12"/>
  <c r="BE29" i="12"/>
  <c r="BC29" i="12"/>
  <c r="BA29" i="12"/>
  <c r="AY29" i="12"/>
  <c r="AW29" i="12"/>
  <c r="AU29" i="12"/>
  <c r="AS29" i="12"/>
  <c r="AQ29" i="12"/>
  <c r="AO29" i="12"/>
  <c r="AM29" i="12"/>
  <c r="AK29" i="12"/>
  <c r="AI29" i="12"/>
  <c r="AG29" i="12"/>
  <c r="AE29" i="12"/>
  <c r="AC29" i="12"/>
  <c r="AA29" i="12"/>
  <c r="Y29" i="12"/>
  <c r="W29" i="12"/>
  <c r="U29" i="12"/>
  <c r="S29" i="12"/>
  <c r="Q29" i="12"/>
  <c r="O29" i="12"/>
  <c r="M29" i="12"/>
  <c r="K29" i="12"/>
  <c r="I29" i="12"/>
  <c r="G29" i="12"/>
  <c r="E29" i="12"/>
  <c r="FG28" i="12"/>
  <c r="FE28" i="12"/>
  <c r="FC28" i="12"/>
  <c r="FA28" i="12"/>
  <c r="EY28" i="12"/>
  <c r="EW28" i="12"/>
  <c r="EU28" i="12"/>
  <c r="ES28" i="12"/>
  <c r="EQ28" i="12"/>
  <c r="EO28" i="12"/>
  <c r="EM28" i="12"/>
  <c r="EK28" i="12"/>
  <c r="EI28" i="12"/>
  <c r="EG28" i="12"/>
  <c r="EE28" i="12"/>
  <c r="EC28" i="12"/>
  <c r="EA28" i="12"/>
  <c r="DY28" i="12"/>
  <c r="DW28" i="12"/>
  <c r="DU28" i="12"/>
  <c r="DS28" i="12"/>
  <c r="DQ28" i="12"/>
  <c r="DO28" i="12"/>
  <c r="DM28" i="12"/>
  <c r="DK28" i="12"/>
  <c r="DI28" i="12"/>
  <c r="DG28" i="12"/>
  <c r="DE28" i="12"/>
  <c r="DC28" i="12"/>
  <c r="DA28" i="12"/>
  <c r="CY28" i="12"/>
  <c r="CW28" i="12"/>
  <c r="CU28" i="12"/>
  <c r="CS28" i="12"/>
  <c r="CQ28" i="12"/>
  <c r="CO28" i="12"/>
  <c r="CM28" i="12"/>
  <c r="CK28" i="12"/>
  <c r="CI28" i="12"/>
  <c r="CG28" i="12"/>
  <c r="CE28" i="12"/>
  <c r="CC28" i="12"/>
  <c r="CA28" i="12"/>
  <c r="BY28" i="12"/>
  <c r="BW28" i="12"/>
  <c r="BU28" i="12"/>
  <c r="BS28" i="12"/>
  <c r="BQ28" i="12"/>
  <c r="BO28" i="12"/>
  <c r="BM28" i="12"/>
  <c r="BK28" i="12"/>
  <c r="BI28" i="12"/>
  <c r="BG28" i="12"/>
  <c r="BE28" i="12"/>
  <c r="BC28" i="12"/>
  <c r="BA28" i="12"/>
  <c r="AY28" i="12"/>
  <c r="AW28" i="12"/>
  <c r="AU28" i="12"/>
  <c r="AS28" i="12"/>
  <c r="AQ28" i="12"/>
  <c r="AO28" i="12"/>
  <c r="AM28" i="12"/>
  <c r="AK28" i="12"/>
  <c r="AI28" i="12"/>
  <c r="AG28" i="12"/>
  <c r="AE28" i="12"/>
  <c r="AC28" i="12"/>
  <c r="AA28" i="12"/>
  <c r="Y28" i="12"/>
  <c r="W28" i="12"/>
  <c r="U28" i="12"/>
  <c r="S28" i="12"/>
  <c r="Q28" i="12"/>
  <c r="O28" i="12"/>
  <c r="M28" i="12"/>
  <c r="K28" i="12"/>
  <c r="I28" i="12"/>
  <c r="G28" i="12"/>
  <c r="E28" i="12"/>
  <c r="FG27" i="12"/>
  <c r="FE27" i="12"/>
  <c r="FC27" i="12"/>
  <c r="FA27" i="12"/>
  <c r="EY27" i="12"/>
  <c r="EW27" i="12"/>
  <c r="EU27" i="12"/>
  <c r="ES27" i="12"/>
  <c r="EQ27" i="12"/>
  <c r="EO27" i="12"/>
  <c r="EM27" i="12"/>
  <c r="EK27" i="12"/>
  <c r="EI27" i="12"/>
  <c r="EG27" i="12"/>
  <c r="EE27" i="12"/>
  <c r="EC27" i="12"/>
  <c r="EA27" i="12"/>
  <c r="DY27" i="12"/>
  <c r="DW27" i="12"/>
  <c r="DU27" i="12"/>
  <c r="DS27" i="12"/>
  <c r="DQ27" i="12"/>
  <c r="DO27" i="12"/>
  <c r="DM27" i="12"/>
  <c r="DK27" i="12"/>
  <c r="DI27" i="12"/>
  <c r="DG27" i="12"/>
  <c r="DE27" i="12"/>
  <c r="DC27" i="12"/>
  <c r="DA27" i="12"/>
  <c r="CY27" i="12"/>
  <c r="CW27" i="12"/>
  <c r="CU27" i="12"/>
  <c r="CS27" i="12"/>
  <c r="CQ27" i="12"/>
  <c r="CO27" i="12"/>
  <c r="CM27" i="12"/>
  <c r="CK27" i="12"/>
  <c r="CI27" i="12"/>
  <c r="CG27" i="12"/>
  <c r="CE27" i="12"/>
  <c r="CC27" i="12"/>
  <c r="CA27" i="12"/>
  <c r="BY27" i="12"/>
  <c r="BW27" i="12"/>
  <c r="BU27" i="12"/>
  <c r="BS27" i="12"/>
  <c r="BQ27" i="12"/>
  <c r="BO27" i="12"/>
  <c r="BM27" i="12"/>
  <c r="BK27" i="12"/>
  <c r="BI27" i="12"/>
  <c r="BG27" i="12"/>
  <c r="BE27" i="12"/>
  <c r="BC27" i="12"/>
  <c r="BA27" i="12"/>
  <c r="AY27" i="12"/>
  <c r="AW27" i="12"/>
  <c r="AU27" i="12"/>
  <c r="AS27" i="12"/>
  <c r="AQ27" i="12"/>
  <c r="AO27" i="12"/>
  <c r="AM27" i="12"/>
  <c r="AK27" i="12"/>
  <c r="AI27" i="12"/>
  <c r="AG27" i="12"/>
  <c r="AE27" i="12"/>
  <c r="AC27" i="12"/>
  <c r="AA27" i="12"/>
  <c r="Y27" i="12"/>
  <c r="W27" i="12"/>
  <c r="U27" i="12"/>
  <c r="S27" i="12"/>
  <c r="Q27" i="12"/>
  <c r="O27" i="12"/>
  <c r="M27" i="12"/>
  <c r="K27" i="12"/>
  <c r="I27" i="12"/>
  <c r="G27" i="12"/>
  <c r="E27" i="12"/>
  <c r="FG26" i="12"/>
  <c r="FE26" i="12"/>
  <c r="FC26" i="12"/>
  <c r="FA26" i="12"/>
  <c r="EY26" i="12"/>
  <c r="EW26" i="12"/>
  <c r="EU26" i="12"/>
  <c r="ES26" i="12"/>
  <c r="EQ26" i="12"/>
  <c r="EO26" i="12"/>
  <c r="EM26" i="12"/>
  <c r="EK26" i="12"/>
  <c r="EI26" i="12"/>
  <c r="EG26" i="12"/>
  <c r="EE26" i="12"/>
  <c r="EC26" i="12"/>
  <c r="EA26" i="12"/>
  <c r="DY26" i="12"/>
  <c r="DW26" i="12"/>
  <c r="DU26" i="12"/>
  <c r="DS26" i="12"/>
  <c r="DQ26" i="12"/>
  <c r="DO26" i="12"/>
  <c r="DM26" i="12"/>
  <c r="DK26" i="12"/>
  <c r="DI26" i="12"/>
  <c r="DG26" i="12"/>
  <c r="DE26" i="12"/>
  <c r="DC26" i="12"/>
  <c r="DA26" i="12"/>
  <c r="CY26" i="12"/>
  <c r="CW26" i="12"/>
  <c r="CU26" i="12"/>
  <c r="CS26" i="12"/>
  <c r="CQ26" i="12"/>
  <c r="CO26" i="12"/>
  <c r="CM26" i="12"/>
  <c r="CK26" i="12"/>
  <c r="CI26" i="12"/>
  <c r="CG26" i="12"/>
  <c r="CE26" i="12"/>
  <c r="CC26" i="12"/>
  <c r="CA26" i="12"/>
  <c r="BY26" i="12"/>
  <c r="BW26" i="12"/>
  <c r="BU26" i="12"/>
  <c r="BS26" i="12"/>
  <c r="BQ26" i="12"/>
  <c r="BO26" i="12"/>
  <c r="BM26" i="12"/>
  <c r="BK26" i="12"/>
  <c r="BI26" i="12"/>
  <c r="BG26" i="12"/>
  <c r="BE26" i="12"/>
  <c r="BC26" i="12"/>
  <c r="BA26" i="12"/>
  <c r="AY26" i="12"/>
  <c r="AW26" i="12"/>
  <c r="AU26" i="12"/>
  <c r="AS26" i="12"/>
  <c r="AQ26" i="12"/>
  <c r="AO26" i="12"/>
  <c r="AM26" i="12"/>
  <c r="AK26" i="12"/>
  <c r="AI26" i="12"/>
  <c r="AG26" i="12"/>
  <c r="AE26" i="12"/>
  <c r="AC26" i="12"/>
  <c r="AA26" i="12"/>
  <c r="Y26" i="12"/>
  <c r="W26" i="12"/>
  <c r="U26" i="12"/>
  <c r="S26" i="12"/>
  <c r="Q26" i="12"/>
  <c r="O26" i="12"/>
  <c r="M26" i="12"/>
  <c r="K26" i="12"/>
  <c r="I26" i="12"/>
  <c r="G26" i="12"/>
  <c r="E26" i="12"/>
  <c r="FG25" i="12"/>
  <c r="FE25" i="12"/>
  <c r="FC25" i="12"/>
  <c r="FA25" i="12"/>
  <c r="EY25" i="12"/>
  <c r="EW25" i="12"/>
  <c r="EU25" i="12"/>
  <c r="ES25" i="12"/>
  <c r="EQ25" i="12"/>
  <c r="EO25" i="12"/>
  <c r="EM25" i="12"/>
  <c r="EK25" i="12"/>
  <c r="EI25" i="12"/>
  <c r="EG25" i="12"/>
  <c r="EE25" i="12"/>
  <c r="EC25" i="12"/>
  <c r="EA25" i="12"/>
  <c r="DY25" i="12"/>
  <c r="DW25" i="12"/>
  <c r="DU25" i="12"/>
  <c r="DS25" i="12"/>
  <c r="DQ25" i="12"/>
  <c r="DO25" i="12"/>
  <c r="DM25" i="12"/>
  <c r="DK25" i="12"/>
  <c r="DI25" i="12"/>
  <c r="DG25" i="12"/>
  <c r="DE25" i="12"/>
  <c r="DC25" i="12"/>
  <c r="DA25" i="12"/>
  <c r="CY25" i="12"/>
  <c r="CW25" i="12"/>
  <c r="CU25" i="12"/>
  <c r="CS25" i="12"/>
  <c r="CQ25" i="12"/>
  <c r="CO25" i="12"/>
  <c r="CM25" i="12"/>
  <c r="CK25" i="12"/>
  <c r="CI25" i="12"/>
  <c r="CG25" i="12"/>
  <c r="CE25" i="12"/>
  <c r="CC25" i="12"/>
  <c r="CA25" i="12"/>
  <c r="BY25" i="12"/>
  <c r="BW25" i="12"/>
  <c r="BU25" i="12"/>
  <c r="BS25" i="12"/>
  <c r="BQ25" i="12"/>
  <c r="BO25" i="12"/>
  <c r="BM25" i="12"/>
  <c r="BK25" i="12"/>
  <c r="BI25" i="12"/>
  <c r="BG25" i="12"/>
  <c r="BE25" i="12"/>
  <c r="BC25" i="12"/>
  <c r="BA25" i="12"/>
  <c r="AY25" i="12"/>
  <c r="AW25" i="12"/>
  <c r="AU25" i="12"/>
  <c r="AS25" i="12"/>
  <c r="AQ25" i="12"/>
  <c r="AO25" i="12"/>
  <c r="AM25" i="12"/>
  <c r="AK25" i="12"/>
  <c r="AI25" i="12"/>
  <c r="AG25" i="12"/>
  <c r="AE25" i="12"/>
  <c r="AC25" i="12"/>
  <c r="AA25" i="12"/>
  <c r="Y25" i="12"/>
  <c r="W25" i="12"/>
  <c r="U25" i="12"/>
  <c r="S25" i="12"/>
  <c r="Q25" i="12"/>
  <c r="O25" i="12"/>
  <c r="M25" i="12"/>
  <c r="K25" i="12"/>
  <c r="I25" i="12"/>
  <c r="G25" i="12"/>
  <c r="E25" i="12"/>
  <c r="FG24" i="12"/>
  <c r="FE24" i="12"/>
  <c r="FC24" i="12"/>
  <c r="FA24" i="12"/>
  <c r="EY24" i="12"/>
  <c r="EW24" i="12"/>
  <c r="EU24" i="12"/>
  <c r="ES24" i="12"/>
  <c r="EQ24" i="12"/>
  <c r="EO24" i="12"/>
  <c r="EM24" i="12"/>
  <c r="EK24" i="12"/>
  <c r="EI24" i="12"/>
  <c r="EG24" i="12"/>
  <c r="EE24" i="12"/>
  <c r="EC24" i="12"/>
  <c r="EA24" i="12"/>
  <c r="DY24" i="12"/>
  <c r="DW24" i="12"/>
  <c r="DU24" i="12"/>
  <c r="DS24" i="12"/>
  <c r="DQ24" i="12"/>
  <c r="DO24" i="12"/>
  <c r="DM24" i="12"/>
  <c r="DK24" i="12"/>
  <c r="DI24" i="12"/>
  <c r="DG24" i="12"/>
  <c r="DE24" i="12"/>
  <c r="DC24" i="12"/>
  <c r="DA24" i="12"/>
  <c r="CY24" i="12"/>
  <c r="CW24" i="12"/>
  <c r="CU24" i="12"/>
  <c r="CS24" i="12"/>
  <c r="CQ24" i="12"/>
  <c r="CO24" i="12"/>
  <c r="CM24" i="12"/>
  <c r="CK24" i="12"/>
  <c r="CI24" i="12"/>
  <c r="CG24" i="12"/>
  <c r="CE24" i="12"/>
  <c r="CC24" i="12"/>
  <c r="CA24" i="12"/>
  <c r="BY24" i="12"/>
  <c r="BW24" i="12"/>
  <c r="BU24" i="12"/>
  <c r="BS24" i="12"/>
  <c r="BQ24" i="12"/>
  <c r="BO24" i="12"/>
  <c r="BM24" i="12"/>
  <c r="BK24" i="12"/>
  <c r="BI24" i="12"/>
  <c r="BG24" i="12"/>
  <c r="BE24" i="12"/>
  <c r="BC24" i="12"/>
  <c r="BA24" i="12"/>
  <c r="AY24" i="12"/>
  <c r="AW24" i="12"/>
  <c r="AU24" i="12"/>
  <c r="AS24" i="12"/>
  <c r="AQ24" i="12"/>
  <c r="AO24" i="12"/>
  <c r="AM24" i="12"/>
  <c r="AK24" i="12"/>
  <c r="AI24" i="12"/>
  <c r="AG24" i="12"/>
  <c r="AE24" i="12"/>
  <c r="AC24" i="12"/>
  <c r="AA24" i="12"/>
  <c r="Y24" i="12"/>
  <c r="W24" i="12"/>
  <c r="U24" i="12"/>
  <c r="S24" i="12"/>
  <c r="Q24" i="12"/>
  <c r="O24" i="12"/>
  <c r="M24" i="12"/>
  <c r="K24" i="12"/>
  <c r="I24" i="12"/>
  <c r="G24" i="12"/>
  <c r="E24" i="12"/>
  <c r="FG23" i="12"/>
  <c r="FE23" i="12"/>
  <c r="FC23" i="12"/>
  <c r="FA23" i="12"/>
  <c r="EY23" i="12"/>
  <c r="EW23" i="12"/>
  <c r="EU23" i="12"/>
  <c r="ES23" i="12"/>
  <c r="EQ23" i="12"/>
  <c r="EO23" i="12"/>
  <c r="EM23" i="12"/>
  <c r="EK23" i="12"/>
  <c r="EI23" i="12"/>
  <c r="EG23" i="12"/>
  <c r="EE23" i="12"/>
  <c r="EC23" i="12"/>
  <c r="EA23" i="12"/>
  <c r="DY23" i="12"/>
  <c r="DW23" i="12"/>
  <c r="DU23" i="12"/>
  <c r="DS23" i="12"/>
  <c r="DQ23" i="12"/>
  <c r="DO23" i="12"/>
  <c r="DM23" i="12"/>
  <c r="DK23" i="12"/>
  <c r="DI23" i="12"/>
  <c r="DG23" i="12"/>
  <c r="DE23" i="12"/>
  <c r="DC23" i="12"/>
  <c r="DA23" i="12"/>
  <c r="CY23" i="12"/>
  <c r="CW23" i="12"/>
  <c r="CU23" i="12"/>
  <c r="CS23" i="12"/>
  <c r="CQ23" i="12"/>
  <c r="CO23" i="12"/>
  <c r="CM23" i="12"/>
  <c r="CK23" i="12"/>
  <c r="CI23" i="12"/>
  <c r="CG23" i="12"/>
  <c r="CE23" i="12"/>
  <c r="CC23" i="12"/>
  <c r="CA23" i="12"/>
  <c r="BY23" i="12"/>
  <c r="BW23" i="12"/>
  <c r="BU23" i="12"/>
  <c r="BS23" i="12"/>
  <c r="BQ23" i="12"/>
  <c r="BO23" i="12"/>
  <c r="BM23" i="12"/>
  <c r="BK23" i="12"/>
  <c r="BI23" i="12"/>
  <c r="BG23" i="12"/>
  <c r="BE23" i="12"/>
  <c r="BC23" i="12"/>
  <c r="BA23" i="12"/>
  <c r="AY23" i="12"/>
  <c r="AW23" i="12"/>
  <c r="AU23" i="12"/>
  <c r="AS23" i="12"/>
  <c r="AQ23" i="12"/>
  <c r="AO23" i="12"/>
  <c r="AM23" i="12"/>
  <c r="AK23" i="12"/>
  <c r="AI23" i="12"/>
  <c r="AG23" i="12"/>
  <c r="AE23" i="12"/>
  <c r="AC23" i="12"/>
  <c r="AA23" i="12"/>
  <c r="Y23" i="12"/>
  <c r="W23" i="12"/>
  <c r="U23" i="12"/>
  <c r="S23" i="12"/>
  <c r="Q23" i="12"/>
  <c r="O23" i="12"/>
  <c r="M23" i="12"/>
  <c r="K23" i="12"/>
  <c r="I23" i="12"/>
  <c r="G23" i="12"/>
  <c r="E23" i="12"/>
  <c r="FG22" i="12"/>
  <c r="FE22" i="12"/>
  <c r="FC22" i="12"/>
  <c r="FA22" i="12"/>
  <c r="EY22" i="12"/>
  <c r="EW22" i="12"/>
  <c r="EU22" i="12"/>
  <c r="ES22" i="12"/>
  <c r="EQ22" i="12"/>
  <c r="EO22" i="12"/>
  <c r="EM22" i="12"/>
  <c r="EK22" i="12"/>
  <c r="EI22" i="12"/>
  <c r="EG22" i="12"/>
  <c r="EE22" i="12"/>
  <c r="EC22" i="12"/>
  <c r="EA22" i="12"/>
  <c r="DY22" i="12"/>
  <c r="DW22" i="12"/>
  <c r="DU22" i="12"/>
  <c r="DS22" i="12"/>
  <c r="DQ22" i="12"/>
  <c r="DO22" i="12"/>
  <c r="DM22" i="12"/>
  <c r="DK22" i="12"/>
  <c r="DI22" i="12"/>
  <c r="DG22" i="12"/>
  <c r="DE22" i="12"/>
  <c r="DC22" i="12"/>
  <c r="DA22" i="12"/>
  <c r="CY22" i="12"/>
  <c r="CW22" i="12"/>
  <c r="CU22" i="12"/>
  <c r="CS22" i="12"/>
  <c r="CQ22" i="12"/>
  <c r="CO22" i="12"/>
  <c r="CM22" i="12"/>
  <c r="CK22" i="12"/>
  <c r="CI22" i="12"/>
  <c r="CG22" i="12"/>
  <c r="CE22" i="12"/>
  <c r="CC22" i="12"/>
  <c r="CA22" i="12"/>
  <c r="BY22" i="12"/>
  <c r="BW22" i="12"/>
  <c r="BU22" i="12"/>
  <c r="BS22" i="12"/>
  <c r="BQ22" i="12"/>
  <c r="BO22" i="12"/>
  <c r="BM22" i="12"/>
  <c r="BK22" i="12"/>
  <c r="BI22" i="12"/>
  <c r="BG22" i="12"/>
  <c r="BE22" i="12"/>
  <c r="BC22" i="12"/>
  <c r="BA22" i="12"/>
  <c r="AY22" i="12"/>
  <c r="AW22" i="12"/>
  <c r="AU22" i="12"/>
  <c r="AS22" i="12"/>
  <c r="AQ22" i="12"/>
  <c r="AO22" i="12"/>
  <c r="AM22" i="12"/>
  <c r="AK22" i="12"/>
  <c r="AI22" i="12"/>
  <c r="AG22" i="12"/>
  <c r="AE22" i="12"/>
  <c r="AC22" i="12"/>
  <c r="AA22" i="12"/>
  <c r="Y22" i="12"/>
  <c r="W22" i="12"/>
  <c r="U22" i="12"/>
  <c r="S22" i="12"/>
  <c r="Q22" i="12"/>
  <c r="O22" i="12"/>
  <c r="M22" i="12"/>
  <c r="K22" i="12"/>
  <c r="I22" i="12"/>
  <c r="G22" i="12"/>
  <c r="E22" i="12"/>
  <c r="FG21" i="12"/>
  <c r="FE21" i="12"/>
  <c r="FC21" i="12"/>
  <c r="FA21" i="12"/>
  <c r="EY21" i="12"/>
  <c r="EW21" i="12"/>
  <c r="EU21" i="12"/>
  <c r="ES21" i="12"/>
  <c r="EQ21" i="12"/>
  <c r="EO21" i="12"/>
  <c r="EM21" i="12"/>
  <c r="EK21" i="12"/>
  <c r="EI21" i="12"/>
  <c r="EG21" i="12"/>
  <c r="EE21" i="12"/>
  <c r="EC21" i="12"/>
  <c r="EA21" i="12"/>
  <c r="DY21" i="12"/>
  <c r="DW21" i="12"/>
  <c r="DU21" i="12"/>
  <c r="DS21" i="12"/>
  <c r="DQ21" i="12"/>
  <c r="DO21" i="12"/>
  <c r="DM21" i="12"/>
  <c r="DK21" i="12"/>
  <c r="DI21" i="12"/>
  <c r="DG21" i="12"/>
  <c r="DE21" i="12"/>
  <c r="DC21" i="12"/>
  <c r="DA21" i="12"/>
  <c r="CY21" i="12"/>
  <c r="CW21" i="12"/>
  <c r="CU21" i="12"/>
  <c r="CS21" i="12"/>
  <c r="CQ21" i="12"/>
  <c r="CO21" i="12"/>
  <c r="CM21" i="12"/>
  <c r="CK21" i="12"/>
  <c r="CI21" i="12"/>
  <c r="CG21" i="12"/>
  <c r="CE21" i="12"/>
  <c r="CC21" i="12"/>
  <c r="CA21" i="12"/>
  <c r="BY21" i="12"/>
  <c r="BW21" i="12"/>
  <c r="BU21" i="12"/>
  <c r="BS21" i="12"/>
  <c r="BQ21" i="12"/>
  <c r="BO21" i="12"/>
  <c r="BM21" i="12"/>
  <c r="BK21" i="12"/>
  <c r="BI21" i="12"/>
  <c r="BG21" i="12"/>
  <c r="BE21" i="12"/>
  <c r="BC21" i="12"/>
  <c r="BA21" i="12"/>
  <c r="AY21" i="12"/>
  <c r="AW21" i="12"/>
  <c r="AU21" i="12"/>
  <c r="AS21" i="12"/>
  <c r="AQ21" i="12"/>
  <c r="AO21" i="12"/>
  <c r="AM21" i="12"/>
  <c r="AK21" i="12"/>
  <c r="AI21" i="12"/>
  <c r="AG21" i="12"/>
  <c r="AE21" i="12"/>
  <c r="AC21" i="12"/>
  <c r="AA21" i="12"/>
  <c r="Y21" i="12"/>
  <c r="W21" i="12"/>
  <c r="U21" i="12"/>
  <c r="S21" i="12"/>
  <c r="Q21" i="12"/>
  <c r="O21" i="12"/>
  <c r="M21" i="12"/>
  <c r="K21" i="12"/>
  <c r="I21" i="12"/>
  <c r="G21" i="12"/>
  <c r="E21" i="12"/>
  <c r="FG20" i="12"/>
  <c r="FE20" i="12"/>
  <c r="FC20" i="12"/>
  <c r="FA20" i="12"/>
  <c r="EY20" i="12"/>
  <c r="EW20" i="12"/>
  <c r="EU20" i="12"/>
  <c r="ES20" i="12"/>
  <c r="EQ20" i="12"/>
  <c r="EO20" i="12"/>
  <c r="EM20" i="12"/>
  <c r="EK20" i="12"/>
  <c r="EI20" i="12"/>
  <c r="EG20" i="12"/>
  <c r="EE20" i="12"/>
  <c r="EC20" i="12"/>
  <c r="EA20" i="12"/>
  <c r="DY20" i="12"/>
  <c r="DW20" i="12"/>
  <c r="DU20" i="12"/>
  <c r="DS20" i="12"/>
  <c r="DQ20" i="12"/>
  <c r="DO20" i="12"/>
  <c r="DM20" i="12"/>
  <c r="DK20" i="12"/>
  <c r="DI20" i="12"/>
  <c r="DG20" i="12"/>
  <c r="DE20" i="12"/>
  <c r="DC20" i="12"/>
  <c r="DA20" i="12"/>
  <c r="CY20" i="12"/>
  <c r="CW20" i="12"/>
  <c r="CU20" i="12"/>
  <c r="CS20" i="12"/>
  <c r="CQ20" i="12"/>
  <c r="CO20" i="12"/>
  <c r="CM20" i="12"/>
  <c r="CK20" i="12"/>
  <c r="CI20" i="12"/>
  <c r="CG20" i="12"/>
  <c r="CE20" i="12"/>
  <c r="CC20" i="12"/>
  <c r="CA20" i="12"/>
  <c r="BY20" i="12"/>
  <c r="BW20" i="12"/>
  <c r="BU20" i="12"/>
  <c r="BS20" i="12"/>
  <c r="BQ20" i="12"/>
  <c r="BO20" i="12"/>
  <c r="BM20" i="12"/>
  <c r="BK20" i="12"/>
  <c r="BI20" i="12"/>
  <c r="BG20" i="12"/>
  <c r="BE20" i="12"/>
  <c r="BC20" i="12"/>
  <c r="BA20" i="12"/>
  <c r="AY20" i="12"/>
  <c r="AW20" i="12"/>
  <c r="AU20" i="12"/>
  <c r="AS20" i="12"/>
  <c r="AQ20" i="12"/>
  <c r="AO20" i="12"/>
  <c r="AM20" i="12"/>
  <c r="AK20" i="12"/>
  <c r="AI20" i="12"/>
  <c r="AG20" i="12"/>
  <c r="AE20" i="12"/>
  <c r="AC20" i="12"/>
  <c r="AA20" i="12"/>
  <c r="Y20" i="12"/>
  <c r="W20" i="12"/>
  <c r="U20" i="12"/>
  <c r="S20" i="12"/>
  <c r="Q20" i="12"/>
  <c r="O20" i="12"/>
  <c r="M20" i="12"/>
  <c r="K20" i="12"/>
  <c r="I20" i="12"/>
  <c r="G20" i="12"/>
  <c r="E20" i="12"/>
  <c r="FG19" i="12"/>
  <c r="FE19" i="12"/>
  <c r="FC19" i="12"/>
  <c r="FA19" i="12"/>
  <c r="EY19" i="12"/>
  <c r="EW19" i="12"/>
  <c r="EU19" i="12"/>
  <c r="ES19" i="12"/>
  <c r="EQ19" i="12"/>
  <c r="EO19" i="12"/>
  <c r="EM19" i="12"/>
  <c r="EK19" i="12"/>
  <c r="EI19" i="12"/>
  <c r="EG19" i="12"/>
  <c r="EE19" i="12"/>
  <c r="EC19" i="12"/>
  <c r="EA19" i="12"/>
  <c r="DY19" i="12"/>
  <c r="DW19" i="12"/>
  <c r="DU19" i="12"/>
  <c r="DS19" i="12"/>
  <c r="DQ19" i="12"/>
  <c r="DO19" i="12"/>
  <c r="DM19" i="12"/>
  <c r="DK19" i="12"/>
  <c r="DI19" i="12"/>
  <c r="DG19" i="12"/>
  <c r="DE19" i="12"/>
  <c r="DC19" i="12"/>
  <c r="DA19" i="12"/>
  <c r="CY19" i="12"/>
  <c r="CW19" i="12"/>
  <c r="CU19" i="12"/>
  <c r="CS19" i="12"/>
  <c r="CQ19" i="12"/>
  <c r="CO19" i="12"/>
  <c r="CM19" i="12"/>
  <c r="CK19" i="12"/>
  <c r="CI19" i="12"/>
  <c r="CG19" i="12"/>
  <c r="CE19" i="12"/>
  <c r="CC19" i="12"/>
  <c r="CA19" i="12"/>
  <c r="BY19" i="12"/>
  <c r="BW19" i="12"/>
  <c r="BU19" i="12"/>
  <c r="BS19" i="12"/>
  <c r="BQ19" i="12"/>
  <c r="BO19" i="12"/>
  <c r="BM19" i="12"/>
  <c r="BK19" i="12"/>
  <c r="BI19" i="12"/>
  <c r="BG19" i="12"/>
  <c r="BE19" i="12"/>
  <c r="BC19" i="12"/>
  <c r="BA19" i="12"/>
  <c r="AY19" i="12"/>
  <c r="AW19" i="12"/>
  <c r="AU19" i="12"/>
  <c r="AS19" i="12"/>
  <c r="AQ19" i="12"/>
  <c r="AO19" i="12"/>
  <c r="AM19" i="12"/>
  <c r="AK19" i="12"/>
  <c r="AI19" i="12"/>
  <c r="AG19" i="12"/>
  <c r="AE19" i="12"/>
  <c r="AC19" i="12"/>
  <c r="AA19" i="12"/>
  <c r="Y19" i="12"/>
  <c r="W19" i="12"/>
  <c r="U19" i="12"/>
  <c r="S19" i="12"/>
  <c r="Q19" i="12"/>
  <c r="O19" i="12"/>
  <c r="M19" i="12"/>
  <c r="K19" i="12"/>
  <c r="I19" i="12"/>
  <c r="G19" i="12"/>
  <c r="E19" i="12"/>
  <c r="FG18" i="12"/>
  <c r="FE18" i="12"/>
  <c r="FC18" i="12"/>
  <c r="FA18" i="12"/>
  <c r="EY18" i="12"/>
  <c r="EW18" i="12"/>
  <c r="EU18" i="12"/>
  <c r="ES18" i="12"/>
  <c r="EQ18" i="12"/>
  <c r="EO18" i="12"/>
  <c r="EM18" i="12"/>
  <c r="EK18" i="12"/>
  <c r="EI18" i="12"/>
  <c r="EG18" i="12"/>
  <c r="EE18" i="12"/>
  <c r="EC18" i="12"/>
  <c r="EA18" i="12"/>
  <c r="DY18" i="12"/>
  <c r="DW18" i="12"/>
  <c r="DU18" i="12"/>
  <c r="DS18" i="12"/>
  <c r="DQ18" i="12"/>
  <c r="DO18" i="12"/>
  <c r="DM18" i="12"/>
  <c r="DK18" i="12"/>
  <c r="DI18" i="12"/>
  <c r="DG18" i="12"/>
  <c r="DE18" i="12"/>
  <c r="DC18" i="12"/>
  <c r="DA18" i="12"/>
  <c r="CY18" i="12"/>
  <c r="CW18" i="12"/>
  <c r="CU18" i="12"/>
  <c r="CS18" i="12"/>
  <c r="CQ18" i="12"/>
  <c r="CO18" i="12"/>
  <c r="CM18" i="12"/>
  <c r="CK18" i="12"/>
  <c r="CI18" i="12"/>
  <c r="CG18" i="12"/>
  <c r="CE18" i="12"/>
  <c r="CC18" i="12"/>
  <c r="CA18" i="12"/>
  <c r="BY18" i="12"/>
  <c r="BW18" i="12"/>
  <c r="BU18" i="12"/>
  <c r="BS18" i="12"/>
  <c r="BQ18" i="12"/>
  <c r="BO18" i="12"/>
  <c r="BM18" i="12"/>
  <c r="BK18" i="12"/>
  <c r="BI18" i="12"/>
  <c r="BG18" i="12"/>
  <c r="BE18" i="12"/>
  <c r="BC18" i="12"/>
  <c r="BA18" i="12"/>
  <c r="AY18" i="12"/>
  <c r="AW18" i="12"/>
  <c r="AU18" i="12"/>
  <c r="AS18" i="12"/>
  <c r="AQ18" i="12"/>
  <c r="AO18" i="12"/>
  <c r="AM18" i="12"/>
  <c r="AK18" i="12"/>
  <c r="AI18" i="12"/>
  <c r="AG18" i="12"/>
  <c r="AE18" i="12"/>
  <c r="AC18" i="12"/>
  <c r="AA18" i="12"/>
  <c r="Y18" i="12"/>
  <c r="W18" i="12"/>
  <c r="U18" i="12"/>
  <c r="S18" i="12"/>
  <c r="Q18" i="12"/>
  <c r="O18" i="12"/>
  <c r="M18" i="12"/>
  <c r="K18" i="12"/>
  <c r="I18" i="12"/>
  <c r="G18" i="12"/>
  <c r="E18" i="12"/>
  <c r="FG17" i="12"/>
  <c r="FE17" i="12"/>
  <c r="FC17" i="12"/>
  <c r="FA17" i="12"/>
  <c r="EY17" i="12"/>
  <c r="EW17" i="12"/>
  <c r="EU17" i="12"/>
  <c r="ES17" i="12"/>
  <c r="EQ17" i="12"/>
  <c r="EO17" i="12"/>
  <c r="EM17" i="12"/>
  <c r="EK17" i="12"/>
  <c r="EI17" i="12"/>
  <c r="EG17" i="12"/>
  <c r="EE17" i="12"/>
  <c r="EC17" i="12"/>
  <c r="EA17" i="12"/>
  <c r="DY17" i="12"/>
  <c r="DW17" i="12"/>
  <c r="DU17" i="12"/>
  <c r="DS17" i="12"/>
  <c r="DQ17" i="12"/>
  <c r="DO17" i="12"/>
  <c r="DM17" i="12"/>
  <c r="DK17" i="12"/>
  <c r="DI17" i="12"/>
  <c r="DG17" i="12"/>
  <c r="DE17" i="12"/>
  <c r="DC17" i="12"/>
  <c r="DA17" i="12"/>
  <c r="CY17" i="12"/>
  <c r="CW17" i="12"/>
  <c r="CU17" i="12"/>
  <c r="CS17" i="12"/>
  <c r="CQ17" i="12"/>
  <c r="CO17" i="12"/>
  <c r="CM17" i="12"/>
  <c r="CK17" i="12"/>
  <c r="CI17" i="12"/>
  <c r="CG17" i="12"/>
  <c r="CE17" i="12"/>
  <c r="CC17" i="12"/>
  <c r="CA17" i="12"/>
  <c r="BY17" i="12"/>
  <c r="BW17" i="12"/>
  <c r="BU17" i="12"/>
  <c r="BS17" i="12"/>
  <c r="BQ17" i="12"/>
  <c r="BO17" i="12"/>
  <c r="BM17" i="12"/>
  <c r="BK17" i="12"/>
  <c r="BI17" i="12"/>
  <c r="BG17" i="12"/>
  <c r="BE17" i="12"/>
  <c r="BC17" i="12"/>
  <c r="BA17" i="12"/>
  <c r="AY17" i="12"/>
  <c r="AW17" i="12"/>
  <c r="AU17" i="12"/>
  <c r="AS17" i="12"/>
  <c r="AQ17" i="12"/>
  <c r="AO17" i="12"/>
  <c r="AM17" i="12"/>
  <c r="AK17" i="12"/>
  <c r="AI17" i="12"/>
  <c r="AG17" i="12"/>
  <c r="AE17" i="12"/>
  <c r="AC17" i="12"/>
  <c r="AA17" i="12"/>
  <c r="Y17" i="12"/>
  <c r="W17" i="12"/>
  <c r="U17" i="12"/>
  <c r="S17" i="12"/>
  <c r="Q17" i="12"/>
  <c r="O17" i="12"/>
  <c r="M17" i="12"/>
  <c r="K17" i="12"/>
  <c r="I17" i="12"/>
  <c r="G17" i="12"/>
  <c r="E17" i="12"/>
  <c r="FG16" i="12"/>
  <c r="FE16" i="12"/>
  <c r="FC16" i="12"/>
  <c r="FA16" i="12"/>
  <c r="EY16" i="12"/>
  <c r="EW16" i="12"/>
  <c r="EU16" i="12"/>
  <c r="ES16" i="12"/>
  <c r="EQ16" i="12"/>
  <c r="EO16" i="12"/>
  <c r="EM16" i="12"/>
  <c r="EK16" i="12"/>
  <c r="EI16" i="12"/>
  <c r="EG16" i="12"/>
  <c r="EE16" i="12"/>
  <c r="EC16" i="12"/>
  <c r="EA16" i="12"/>
  <c r="DY16" i="12"/>
  <c r="DW16" i="12"/>
  <c r="DU16" i="12"/>
  <c r="DS16" i="12"/>
  <c r="DQ16" i="12"/>
  <c r="DO16" i="12"/>
  <c r="DM16" i="12"/>
  <c r="DK16" i="12"/>
  <c r="DI16" i="12"/>
  <c r="DG16" i="12"/>
  <c r="DE16" i="12"/>
  <c r="DC16" i="12"/>
  <c r="DA16" i="12"/>
  <c r="CY16" i="12"/>
  <c r="CW16" i="12"/>
  <c r="CU16" i="12"/>
  <c r="CS16" i="12"/>
  <c r="CQ16" i="12"/>
  <c r="CO16" i="12"/>
  <c r="CM16" i="12"/>
  <c r="CK16" i="12"/>
  <c r="CI16" i="12"/>
  <c r="CG16" i="12"/>
  <c r="CE16" i="12"/>
  <c r="CC16" i="12"/>
  <c r="CA16" i="12"/>
  <c r="BY16" i="12"/>
  <c r="BW16" i="12"/>
  <c r="BU16" i="12"/>
  <c r="BS16" i="12"/>
  <c r="BQ16" i="12"/>
  <c r="BO16" i="12"/>
  <c r="BM16" i="12"/>
  <c r="BK16" i="12"/>
  <c r="BI16" i="12"/>
  <c r="BG16" i="12"/>
  <c r="BE16" i="12"/>
  <c r="BC16" i="12"/>
  <c r="BA16" i="12"/>
  <c r="AY16" i="12"/>
  <c r="AW16" i="12"/>
  <c r="AU16" i="12"/>
  <c r="AS16" i="12"/>
  <c r="AQ16" i="12"/>
  <c r="AO16" i="12"/>
  <c r="AM16" i="12"/>
  <c r="AK16" i="12"/>
  <c r="AI16" i="12"/>
  <c r="AG16" i="12"/>
  <c r="AE16" i="12"/>
  <c r="AC16" i="12"/>
  <c r="AA16" i="12"/>
  <c r="Y16" i="12"/>
  <c r="W16" i="12"/>
  <c r="U16" i="12"/>
  <c r="S16" i="12"/>
  <c r="Q16" i="12"/>
  <c r="O16" i="12"/>
  <c r="M16" i="12"/>
  <c r="K16" i="12"/>
  <c r="I16" i="12"/>
  <c r="G16" i="12"/>
  <c r="E16" i="12"/>
  <c r="FG15" i="12"/>
  <c r="FE15" i="12"/>
  <c r="FC15" i="12"/>
  <c r="FA15" i="12"/>
  <c r="EY15" i="12"/>
  <c r="EW15" i="12"/>
  <c r="EU15" i="12"/>
  <c r="ES15" i="12"/>
  <c r="EQ15" i="12"/>
  <c r="EO15" i="12"/>
  <c r="EM15" i="12"/>
  <c r="EK15" i="12"/>
  <c r="EI15" i="12"/>
  <c r="EG15" i="12"/>
  <c r="EE15" i="12"/>
  <c r="EC15" i="12"/>
  <c r="EA15" i="12"/>
  <c r="DY15" i="12"/>
  <c r="DW15" i="12"/>
  <c r="DU15" i="12"/>
  <c r="DS15" i="12"/>
  <c r="DQ15" i="12"/>
  <c r="DO15" i="12"/>
  <c r="DM15" i="12"/>
  <c r="DK15" i="12"/>
  <c r="DI15" i="12"/>
  <c r="DG15" i="12"/>
  <c r="DE15" i="12"/>
  <c r="DC15" i="12"/>
  <c r="DA15" i="12"/>
  <c r="CY15" i="12"/>
  <c r="CW15" i="12"/>
  <c r="CU15" i="12"/>
  <c r="CS15" i="12"/>
  <c r="CQ15" i="12"/>
  <c r="CO15" i="12"/>
  <c r="CM15" i="12"/>
  <c r="CK15" i="12"/>
  <c r="CI15" i="12"/>
  <c r="CG15" i="12"/>
  <c r="CE15" i="12"/>
  <c r="CC15" i="12"/>
  <c r="CA15" i="12"/>
  <c r="BY15" i="12"/>
  <c r="BW15" i="12"/>
  <c r="BU15" i="12"/>
  <c r="BS15" i="12"/>
  <c r="BQ15" i="12"/>
  <c r="BO15" i="12"/>
  <c r="BM15" i="12"/>
  <c r="BK15" i="12"/>
  <c r="BI15" i="12"/>
  <c r="BG15" i="12"/>
  <c r="BE15" i="12"/>
  <c r="BC15" i="12"/>
  <c r="BA15" i="12"/>
  <c r="AY15" i="12"/>
  <c r="AW15" i="12"/>
  <c r="AU15" i="12"/>
  <c r="AS15" i="12"/>
  <c r="AQ15" i="12"/>
  <c r="AO15" i="12"/>
  <c r="AM15" i="12"/>
  <c r="AK15" i="12"/>
  <c r="AI15" i="12"/>
  <c r="AG15" i="12"/>
  <c r="AE15" i="12"/>
  <c r="AC15" i="12"/>
  <c r="AA15" i="12"/>
  <c r="Y15" i="12"/>
  <c r="W15" i="12"/>
  <c r="U15" i="12"/>
  <c r="S15" i="12"/>
  <c r="Q15" i="12"/>
  <c r="O15" i="12"/>
  <c r="M15" i="12"/>
  <c r="K15" i="12"/>
  <c r="I15" i="12"/>
  <c r="G15" i="12"/>
  <c r="E15" i="12"/>
  <c r="FG14" i="12"/>
  <c r="FE14" i="12"/>
  <c r="FC14" i="12"/>
  <c r="FA14" i="12"/>
  <c r="EY14" i="12"/>
  <c r="EW14" i="12"/>
  <c r="EU14" i="12"/>
  <c r="ES14" i="12"/>
  <c r="EQ14" i="12"/>
  <c r="EO14" i="12"/>
  <c r="EM14" i="12"/>
  <c r="EK14" i="12"/>
  <c r="EI14" i="12"/>
  <c r="EG14" i="12"/>
  <c r="EE14" i="12"/>
  <c r="EC14" i="12"/>
  <c r="EA14" i="12"/>
  <c r="DY14" i="12"/>
  <c r="DW14" i="12"/>
  <c r="DU14" i="12"/>
  <c r="DS14" i="12"/>
  <c r="DQ14" i="12"/>
  <c r="DO14" i="12"/>
  <c r="DM14" i="12"/>
  <c r="DK14" i="12"/>
  <c r="DI14" i="12"/>
  <c r="DG14" i="12"/>
  <c r="DE14" i="12"/>
  <c r="DC14" i="12"/>
  <c r="DA14" i="12"/>
  <c r="CY14" i="12"/>
  <c r="CW14" i="12"/>
  <c r="CU14" i="12"/>
  <c r="CS14" i="12"/>
  <c r="CQ14" i="12"/>
  <c r="CO14" i="12"/>
  <c r="CM14" i="12"/>
  <c r="CK14" i="12"/>
  <c r="CI14" i="12"/>
  <c r="CG14" i="12"/>
  <c r="CE14" i="12"/>
  <c r="CC14" i="12"/>
  <c r="CA14" i="12"/>
  <c r="BY14" i="12"/>
  <c r="BW14" i="12"/>
  <c r="BU14" i="12"/>
  <c r="BS14" i="12"/>
  <c r="BQ14" i="12"/>
  <c r="BO14" i="12"/>
  <c r="BM14" i="12"/>
  <c r="BK14" i="12"/>
  <c r="BI14" i="12"/>
  <c r="BG14" i="12"/>
  <c r="BE14" i="12"/>
  <c r="BC14" i="12"/>
  <c r="BA14" i="12"/>
  <c r="AY14" i="12"/>
  <c r="AW14" i="12"/>
  <c r="AU14" i="12"/>
  <c r="AS14" i="12"/>
  <c r="AQ14" i="12"/>
  <c r="AO14" i="12"/>
  <c r="AM14" i="12"/>
  <c r="AK14" i="12"/>
  <c r="AI14" i="12"/>
  <c r="AG14" i="12"/>
  <c r="AE14" i="12"/>
  <c r="AC14" i="12"/>
  <c r="AA14" i="12"/>
  <c r="Y14" i="12"/>
  <c r="W14" i="12"/>
  <c r="U14" i="12"/>
  <c r="S14" i="12"/>
  <c r="Q14" i="12"/>
  <c r="O14" i="12"/>
  <c r="M14" i="12"/>
  <c r="K14" i="12"/>
  <c r="I14" i="12"/>
  <c r="G14" i="12"/>
  <c r="E14" i="12"/>
  <c r="FG13" i="12"/>
  <c r="FE13" i="12"/>
  <c r="FC13" i="12"/>
  <c r="FA13" i="12"/>
  <c r="EY13" i="12"/>
  <c r="EW13" i="12"/>
  <c r="EU13" i="12"/>
  <c r="ES13" i="12"/>
  <c r="EQ13" i="12"/>
  <c r="EO13" i="12"/>
  <c r="EM13" i="12"/>
  <c r="EK13" i="12"/>
  <c r="EI13" i="12"/>
  <c r="EG13" i="12"/>
  <c r="EE13" i="12"/>
  <c r="EC13" i="12"/>
  <c r="EA13" i="12"/>
  <c r="DY13" i="12"/>
  <c r="DW13" i="12"/>
  <c r="DU13" i="12"/>
  <c r="DS13" i="12"/>
  <c r="DQ13" i="12"/>
  <c r="DO13" i="12"/>
  <c r="DM13" i="12"/>
  <c r="DK13" i="12"/>
  <c r="DI13" i="12"/>
  <c r="DG13" i="12"/>
  <c r="DE13" i="12"/>
  <c r="DC13" i="12"/>
  <c r="DA13" i="12"/>
  <c r="CY13" i="12"/>
  <c r="CW13" i="12"/>
  <c r="CU13" i="12"/>
  <c r="CS13" i="12"/>
  <c r="CQ13" i="12"/>
  <c r="CO13" i="12"/>
  <c r="CM13" i="12"/>
  <c r="CK13" i="12"/>
  <c r="CI13" i="12"/>
  <c r="CG13" i="12"/>
  <c r="CE13" i="12"/>
  <c r="CC13" i="12"/>
  <c r="CA13" i="12"/>
  <c r="BY13" i="12"/>
  <c r="BW13" i="12"/>
  <c r="BU13" i="12"/>
  <c r="BS13" i="12"/>
  <c r="BQ13" i="12"/>
  <c r="BO13" i="12"/>
  <c r="BM13" i="12"/>
  <c r="BK13" i="12"/>
  <c r="BI13" i="12"/>
  <c r="BG13" i="12"/>
  <c r="BE13" i="12"/>
  <c r="BC13" i="12"/>
  <c r="BA13" i="12"/>
  <c r="AY13" i="12"/>
  <c r="AW13" i="12"/>
  <c r="AU13" i="12"/>
  <c r="AS13" i="12"/>
  <c r="AQ13" i="12"/>
  <c r="AO13" i="12"/>
  <c r="AM13" i="12"/>
  <c r="AK13" i="12"/>
  <c r="AI13" i="12"/>
  <c r="AG13" i="12"/>
  <c r="AE13" i="12"/>
  <c r="AC13" i="12"/>
  <c r="AA13" i="12"/>
  <c r="Y13" i="12"/>
  <c r="W13" i="12"/>
  <c r="U13" i="12"/>
  <c r="S13" i="12"/>
  <c r="Q13" i="12"/>
  <c r="O13" i="12"/>
  <c r="M13" i="12"/>
  <c r="K13" i="12"/>
  <c r="I13" i="12"/>
  <c r="G13" i="12"/>
  <c r="E13" i="12"/>
  <c r="FG12" i="12"/>
  <c r="FE12" i="12"/>
  <c r="FC12" i="12"/>
  <c r="FA12" i="12"/>
  <c r="EY12" i="12"/>
  <c r="EW12" i="12"/>
  <c r="EU12" i="12"/>
  <c r="ES12" i="12"/>
  <c r="EQ12" i="12"/>
  <c r="EO12" i="12"/>
  <c r="EM12" i="12"/>
  <c r="EK12" i="12"/>
  <c r="EI12" i="12"/>
  <c r="EG12" i="12"/>
  <c r="EE12" i="12"/>
  <c r="EC12" i="12"/>
  <c r="EA12" i="12"/>
  <c r="DY12" i="12"/>
  <c r="DW12" i="12"/>
  <c r="DU12" i="12"/>
  <c r="DS12" i="12"/>
  <c r="DQ12" i="12"/>
  <c r="DO12" i="12"/>
  <c r="DM12" i="12"/>
  <c r="DK12" i="12"/>
  <c r="DI12" i="12"/>
  <c r="DG12" i="12"/>
  <c r="DE12" i="12"/>
  <c r="DC12" i="12"/>
  <c r="DA12" i="12"/>
  <c r="CY12" i="12"/>
  <c r="CW12" i="12"/>
  <c r="CU12" i="12"/>
  <c r="CS12" i="12"/>
  <c r="CQ12" i="12"/>
  <c r="CO12" i="12"/>
  <c r="CM12" i="12"/>
  <c r="CK12" i="12"/>
  <c r="CI12" i="12"/>
  <c r="CG12" i="12"/>
  <c r="CE12" i="12"/>
  <c r="CC12" i="12"/>
  <c r="CA12" i="12"/>
  <c r="BY12" i="12"/>
  <c r="BW12" i="12"/>
  <c r="BU12" i="12"/>
  <c r="BS12" i="12"/>
  <c r="BQ12" i="12"/>
  <c r="BO12" i="12"/>
  <c r="BM12" i="12"/>
  <c r="BK12" i="12"/>
  <c r="BI12" i="12"/>
  <c r="BG12" i="12"/>
  <c r="BE12" i="12"/>
  <c r="BC12" i="12"/>
  <c r="BA12" i="12"/>
  <c r="AY12" i="12"/>
  <c r="AW12" i="12"/>
  <c r="AU12" i="12"/>
  <c r="AS12" i="12"/>
  <c r="AQ12" i="12"/>
  <c r="AO12" i="12"/>
  <c r="AM12" i="12"/>
  <c r="AK12" i="12"/>
  <c r="AI12" i="12"/>
  <c r="AG12" i="12"/>
  <c r="AE12" i="12"/>
  <c r="AC12" i="12"/>
  <c r="AA12" i="12"/>
  <c r="Y12" i="12"/>
  <c r="W12" i="12"/>
  <c r="U12" i="12"/>
  <c r="S12" i="12"/>
  <c r="Q12" i="12"/>
  <c r="O12" i="12"/>
  <c r="M12" i="12"/>
  <c r="K12" i="12"/>
  <c r="I12" i="12"/>
  <c r="G12" i="12"/>
  <c r="E12" i="12"/>
  <c r="FG10" i="12"/>
  <c r="FE10" i="12"/>
  <c r="FC10" i="12"/>
  <c r="FA10" i="12"/>
  <c r="EY10" i="12"/>
  <c r="EW10" i="12"/>
  <c r="EU10" i="12"/>
  <c r="ES10" i="12"/>
  <c r="EQ10" i="12"/>
  <c r="EO10" i="12"/>
  <c r="EM10" i="12"/>
  <c r="EK10" i="12"/>
  <c r="EI10" i="12"/>
  <c r="EG10" i="12"/>
  <c r="EE10" i="12"/>
  <c r="EC10" i="12"/>
  <c r="EA10" i="12"/>
  <c r="DY10" i="12"/>
  <c r="DW10" i="12"/>
  <c r="DU10" i="12"/>
  <c r="DS10" i="12"/>
  <c r="DQ10" i="12"/>
  <c r="DO10" i="12"/>
  <c r="DM10" i="12"/>
  <c r="DK10" i="12"/>
  <c r="DI10" i="12"/>
  <c r="DG10" i="12"/>
  <c r="DE10" i="12"/>
  <c r="DC10" i="12"/>
  <c r="DA10" i="12"/>
  <c r="CY10" i="12"/>
  <c r="CW10" i="12"/>
  <c r="CU10" i="12"/>
  <c r="CS10" i="12"/>
  <c r="CQ10" i="12"/>
  <c r="CO10" i="12"/>
  <c r="CM10" i="12"/>
  <c r="CK10" i="12"/>
  <c r="CI10" i="12"/>
  <c r="CG10" i="12"/>
  <c r="CE10" i="12"/>
  <c r="CC10" i="12"/>
  <c r="CA10" i="12"/>
  <c r="BY10" i="12"/>
  <c r="BW10" i="12"/>
  <c r="BU10" i="12"/>
  <c r="BS10" i="12"/>
  <c r="BQ10" i="12"/>
  <c r="BO10" i="12"/>
  <c r="BM10" i="12"/>
  <c r="BK10" i="12"/>
  <c r="BI10" i="12"/>
  <c r="BG10" i="12"/>
  <c r="BE10" i="12"/>
  <c r="BC10" i="12"/>
  <c r="BA10" i="12"/>
  <c r="AY10" i="12"/>
  <c r="AW10" i="12"/>
  <c r="AU10" i="12"/>
  <c r="AS10" i="12"/>
  <c r="AQ10" i="12"/>
  <c r="AO10" i="12"/>
  <c r="AM10" i="12"/>
  <c r="AK10" i="12"/>
  <c r="AI10" i="12"/>
  <c r="AG10" i="12"/>
  <c r="AE10" i="12"/>
  <c r="AC10" i="12"/>
  <c r="AA10" i="12"/>
  <c r="Y10" i="12"/>
  <c r="W10" i="12"/>
  <c r="U10" i="12"/>
  <c r="S10" i="12"/>
  <c r="Q10" i="12"/>
  <c r="O10" i="12"/>
  <c r="M10" i="12"/>
  <c r="K10" i="12"/>
  <c r="I10" i="12"/>
  <c r="G10" i="12"/>
  <c r="E10" i="12"/>
  <c r="I36" i="12" l="1"/>
  <c r="Y36" i="12"/>
  <c r="AO36" i="12"/>
  <c r="BE36" i="12"/>
  <c r="BU36" i="12"/>
  <c r="CK36" i="12"/>
  <c r="DA36" i="12"/>
  <c r="DQ36" i="12"/>
  <c r="EG36" i="12"/>
  <c r="EW36" i="12"/>
  <c r="K36" i="12"/>
  <c r="AA36" i="12"/>
  <c r="AQ36" i="12"/>
  <c r="BG36" i="12"/>
  <c r="BW36" i="12"/>
  <c r="CM36" i="12"/>
  <c r="DC36" i="12"/>
  <c r="DS36" i="12"/>
  <c r="EI36" i="12"/>
  <c r="EY36" i="12"/>
  <c r="M36" i="12"/>
  <c r="AC36" i="12"/>
  <c r="AS36" i="12"/>
  <c r="BI36" i="12"/>
  <c r="BY36" i="12"/>
  <c r="CO36" i="12"/>
  <c r="DE36" i="12"/>
  <c r="DU36" i="12"/>
  <c r="EK36" i="12"/>
  <c r="FA36" i="12"/>
  <c r="O36" i="12"/>
  <c r="AE36" i="12"/>
  <c r="AU36" i="12"/>
  <c r="BK36" i="12"/>
  <c r="CA36" i="12"/>
  <c r="CQ36" i="12"/>
  <c r="DG36" i="12"/>
  <c r="DW36" i="12"/>
  <c r="EM36" i="12"/>
  <c r="FC36" i="12"/>
  <c r="Q36" i="12"/>
  <c r="AG36" i="12"/>
  <c r="AW36" i="12"/>
  <c r="BM36" i="12"/>
  <c r="CC36" i="12"/>
  <c r="CS36" i="12"/>
  <c r="DI36" i="12"/>
  <c r="DY36" i="12"/>
  <c r="EO36" i="12"/>
  <c r="FE36" i="12"/>
  <c r="S36" i="12"/>
  <c r="AI36" i="12"/>
  <c r="AY36" i="12"/>
  <c r="BO36" i="12"/>
  <c r="CE36" i="12"/>
  <c r="CU36" i="12"/>
  <c r="DK36" i="12"/>
  <c r="EA36" i="12"/>
  <c r="EQ36" i="12"/>
  <c r="FG36" i="12"/>
  <c r="E36" i="12"/>
  <c r="U36" i="12"/>
  <c r="AK36" i="12"/>
  <c r="BA36" i="12"/>
  <c r="BQ36" i="12"/>
  <c r="CG36" i="12"/>
  <c r="CW36" i="12"/>
  <c r="DM36" i="12"/>
  <c r="EC36" i="12"/>
  <c r="CL19" i="11" l="1"/>
  <c r="CU19" i="11"/>
  <c r="CL22" i="11"/>
  <c r="CM22" i="11"/>
  <c r="CN22" i="11"/>
  <c r="CO22" i="11"/>
  <c r="CP22" i="11"/>
  <c r="CQ22" i="11"/>
  <c r="CR22" i="11"/>
  <c r="CS22" i="11"/>
  <c r="CL23" i="11"/>
  <c r="CM23" i="11"/>
  <c r="CN23" i="11"/>
  <c r="CO23" i="11"/>
  <c r="CP23" i="11"/>
  <c r="CQ23" i="11"/>
  <c r="CR23" i="11"/>
  <c r="CS23" i="11"/>
  <c r="CU23" i="11"/>
  <c r="CU25" i="11" s="1"/>
  <c r="CL35" i="11"/>
  <c r="CU35" i="11"/>
  <c r="CL38" i="11"/>
  <c r="CM38" i="11"/>
  <c r="CN38" i="11"/>
  <c r="CO38" i="11"/>
  <c r="CP38" i="11"/>
  <c r="CQ38" i="11"/>
  <c r="CR38" i="11"/>
  <c r="CS38" i="11"/>
  <c r="CL39" i="11"/>
  <c r="CM39" i="11"/>
  <c r="CN39" i="11"/>
  <c r="CO39" i="11"/>
  <c r="CP39" i="11"/>
  <c r="CQ39" i="11"/>
  <c r="CR39" i="11"/>
  <c r="CS39" i="11"/>
  <c r="CU39" i="11"/>
  <c r="CU41" i="11" s="1"/>
  <c r="M18" i="1"/>
  <c r="D4" i="2" s="1"/>
  <c r="J52" i="10" l="1"/>
  <c r="C52" i="10"/>
  <c r="C51" i="10"/>
  <c r="J51" i="10" s="1"/>
  <c r="C50" i="10"/>
  <c r="J50" i="10" s="1"/>
  <c r="J45" i="10"/>
  <c r="J44" i="10"/>
  <c r="C33" i="10"/>
  <c r="C34" i="10" s="1"/>
  <c r="C31" i="10"/>
  <c r="C32" i="10" s="1"/>
  <c r="J32" i="10" s="1"/>
  <c r="K32" i="10" s="1"/>
  <c r="C29" i="10"/>
  <c r="J29" i="10" s="1"/>
  <c r="K29" i="10" s="1"/>
  <c r="C27" i="10"/>
  <c r="C28" i="10" s="1"/>
  <c r="J28" i="10" s="1"/>
  <c r="K28" i="10" s="1"/>
  <c r="C25" i="10"/>
  <c r="C26" i="10" s="1"/>
  <c r="J26" i="10" s="1"/>
  <c r="K26" i="10" s="1"/>
  <c r="C23" i="10"/>
  <c r="C24" i="10" s="1"/>
  <c r="J24" i="10" s="1"/>
  <c r="K24" i="10" s="1"/>
  <c r="C21" i="10"/>
  <c r="J21" i="10" s="1"/>
  <c r="K21" i="10" s="1"/>
  <c r="C19" i="10"/>
  <c r="C20" i="10" s="1"/>
  <c r="J20" i="10" s="1"/>
  <c r="K20" i="10" s="1"/>
  <c r="C17" i="10"/>
  <c r="C18" i="10" s="1"/>
  <c r="C15" i="10"/>
  <c r="C16" i="10" s="1"/>
  <c r="J16" i="10" s="1"/>
  <c r="K16" i="10" s="1"/>
  <c r="C13" i="10"/>
  <c r="J13" i="10" s="1"/>
  <c r="K13" i="10" s="1"/>
  <c r="C11" i="10"/>
  <c r="C12" i="10" s="1"/>
  <c r="C10" i="10"/>
  <c r="J10" i="10" s="1"/>
  <c r="K10" i="10" s="1"/>
  <c r="C9" i="10"/>
  <c r="J9" i="10" s="1"/>
  <c r="K9" i="10" s="1"/>
  <c r="C7" i="10"/>
  <c r="C8" i="10" s="1"/>
  <c r="C5" i="10"/>
  <c r="J5" i="10" s="1"/>
  <c r="K5" i="10" s="1"/>
  <c r="M16" i="1" l="1"/>
  <c r="C9" i="1" s="1"/>
  <c r="J12" i="10"/>
  <c r="K12" i="10" s="1"/>
  <c r="M15" i="1"/>
  <c r="C8" i="1" s="1"/>
  <c r="J18" i="10"/>
  <c r="K18" i="10" s="1"/>
  <c r="J11" i="10"/>
  <c r="K11" i="10" s="1"/>
  <c r="J27" i="10"/>
  <c r="K27" i="10" s="1"/>
  <c r="C14" i="10"/>
  <c r="J19" i="10"/>
  <c r="K19" i="10" s="1"/>
  <c r="C30" i="10"/>
  <c r="J30" i="10" s="1"/>
  <c r="K30" i="10" s="1"/>
  <c r="C6" i="10"/>
  <c r="C48" i="10" s="1"/>
  <c r="J48" i="10" s="1"/>
  <c r="C22" i="10"/>
  <c r="J34" i="10"/>
  <c r="K34" i="10" s="1"/>
  <c r="C46" i="10"/>
  <c r="J46" i="10" s="1"/>
  <c r="J8" i="10"/>
  <c r="K8" i="10" s="1"/>
  <c r="C49" i="10"/>
  <c r="J49" i="10" s="1"/>
  <c r="J17" i="10"/>
  <c r="K17" i="10" s="1"/>
  <c r="J25" i="10"/>
  <c r="K25" i="10" s="1"/>
  <c r="J33" i="10"/>
  <c r="K33" i="10" s="1"/>
  <c r="J7" i="10"/>
  <c r="K7" i="10" s="1"/>
  <c r="J15" i="10"/>
  <c r="K15" i="10" s="1"/>
  <c r="J23" i="10"/>
  <c r="K23" i="10" s="1"/>
  <c r="J31" i="10"/>
  <c r="K31" i="10" s="1"/>
  <c r="J22" i="10" l="1"/>
  <c r="K22" i="10" s="1"/>
  <c r="J14" i="10"/>
  <c r="K14" i="10" s="1"/>
  <c r="J6" i="10"/>
  <c r="K6" i="10" s="1"/>
  <c r="C47" i="10"/>
  <c r="J47" i="10" s="1"/>
  <c r="C36" i="10"/>
  <c r="K35" i="10"/>
  <c r="CF21" i="9"/>
  <c r="CE21" i="9"/>
  <c r="CD21" i="9"/>
  <c r="CC21" i="9"/>
  <c r="CB21" i="9"/>
  <c r="CA21" i="9"/>
  <c r="BZ21" i="9"/>
  <c r="BY21" i="9"/>
  <c r="CH21" i="9" s="1"/>
  <c r="CF20" i="9"/>
  <c r="CE20" i="9"/>
  <c r="CD20" i="9"/>
  <c r="CC20" i="9"/>
  <c r="CB20" i="9"/>
  <c r="CA20" i="9"/>
  <c r="BZ20" i="9"/>
  <c r="BY20" i="9"/>
  <c r="BY17" i="9"/>
  <c r="CH17" i="9" s="1"/>
  <c r="BY16" i="9"/>
  <c r="D38" i="6"/>
  <c r="CH23" i="9" l="1"/>
  <c r="AQ300" i="8"/>
  <c r="AO300" i="8"/>
  <c r="AM300" i="8"/>
  <c r="AK300" i="8"/>
  <c r="AI300" i="8"/>
  <c r="AG300" i="8"/>
  <c r="AE300" i="8"/>
  <c r="AC300" i="8"/>
  <c r="AA300" i="8"/>
  <c r="Y300" i="8"/>
  <c r="W300" i="8"/>
  <c r="U300" i="8"/>
  <c r="S300" i="8"/>
  <c r="Q300" i="8"/>
  <c r="O300" i="8"/>
  <c r="M300" i="8"/>
  <c r="K300" i="8"/>
  <c r="I300" i="8"/>
  <c r="G300" i="8"/>
  <c r="E300" i="8"/>
  <c r="AQ299" i="8"/>
  <c r="AO299" i="8"/>
  <c r="AM299" i="8"/>
  <c r="AK299" i="8"/>
  <c r="AI299" i="8"/>
  <c r="AG299" i="8"/>
  <c r="AE299" i="8"/>
  <c r="AC299" i="8"/>
  <c r="AA299" i="8"/>
  <c r="Y299" i="8"/>
  <c r="W299" i="8"/>
  <c r="U299" i="8"/>
  <c r="S299" i="8"/>
  <c r="Q299" i="8"/>
  <c r="O299" i="8"/>
  <c r="M299" i="8"/>
  <c r="K299" i="8"/>
  <c r="I299" i="8"/>
  <c r="G299" i="8"/>
  <c r="E299" i="8"/>
  <c r="AQ298" i="8"/>
  <c r="AO298" i="8"/>
  <c r="AM298" i="8"/>
  <c r="AK298" i="8"/>
  <c r="AI298" i="8"/>
  <c r="AG298" i="8"/>
  <c r="AE298" i="8"/>
  <c r="AC298" i="8"/>
  <c r="AA298" i="8"/>
  <c r="Y298" i="8"/>
  <c r="W298" i="8"/>
  <c r="U298" i="8"/>
  <c r="S298" i="8"/>
  <c r="Q298" i="8"/>
  <c r="O298" i="8"/>
  <c r="M298" i="8"/>
  <c r="K298" i="8"/>
  <c r="I298" i="8"/>
  <c r="G298" i="8"/>
  <c r="E298" i="8"/>
  <c r="AQ297" i="8"/>
  <c r="AO297" i="8"/>
  <c r="AM297" i="8"/>
  <c r="AK297" i="8"/>
  <c r="AI297" i="8"/>
  <c r="AG297" i="8"/>
  <c r="AE297" i="8"/>
  <c r="AC297" i="8"/>
  <c r="AA297" i="8"/>
  <c r="Y297" i="8"/>
  <c r="W297" i="8"/>
  <c r="U297" i="8"/>
  <c r="S297" i="8"/>
  <c r="Q297" i="8"/>
  <c r="O297" i="8"/>
  <c r="M297" i="8"/>
  <c r="K297" i="8"/>
  <c r="I297" i="8"/>
  <c r="G297" i="8"/>
  <c r="E297" i="8"/>
  <c r="AQ296" i="8"/>
  <c r="AO296" i="8"/>
  <c r="AM296" i="8"/>
  <c r="AK296" i="8"/>
  <c r="AI296" i="8"/>
  <c r="AG296" i="8"/>
  <c r="AE296" i="8"/>
  <c r="AC296" i="8"/>
  <c r="AA296" i="8"/>
  <c r="Y296" i="8"/>
  <c r="W296" i="8"/>
  <c r="U296" i="8"/>
  <c r="S296" i="8"/>
  <c r="Q296" i="8"/>
  <c r="O296" i="8"/>
  <c r="M296" i="8"/>
  <c r="K296" i="8"/>
  <c r="I296" i="8"/>
  <c r="G296" i="8"/>
  <c r="E296" i="8"/>
  <c r="AQ295" i="8"/>
  <c r="AO295" i="8"/>
  <c r="AM295" i="8"/>
  <c r="AK295" i="8"/>
  <c r="AI295" i="8"/>
  <c r="AG295" i="8"/>
  <c r="AE295" i="8"/>
  <c r="AC295" i="8"/>
  <c r="AA295" i="8"/>
  <c r="Y295" i="8"/>
  <c r="W295" i="8"/>
  <c r="U295" i="8"/>
  <c r="S295" i="8"/>
  <c r="Q295" i="8"/>
  <c r="O295" i="8"/>
  <c r="M295" i="8"/>
  <c r="K295" i="8"/>
  <c r="I295" i="8"/>
  <c r="G295" i="8"/>
  <c r="E295" i="8"/>
  <c r="AQ294" i="8"/>
  <c r="AO294" i="8"/>
  <c r="AM294" i="8"/>
  <c r="AK294" i="8"/>
  <c r="AI294" i="8"/>
  <c r="AG294" i="8"/>
  <c r="AE294" i="8"/>
  <c r="AC294" i="8"/>
  <c r="AA294" i="8"/>
  <c r="Y294" i="8"/>
  <c r="W294" i="8"/>
  <c r="U294" i="8"/>
  <c r="S294" i="8"/>
  <c r="Q294" i="8"/>
  <c r="O294" i="8"/>
  <c r="M294" i="8"/>
  <c r="K294" i="8"/>
  <c r="I294" i="8"/>
  <c r="G294" i="8"/>
  <c r="E294" i="8"/>
  <c r="AQ293" i="8"/>
  <c r="AO293" i="8"/>
  <c r="AM293" i="8"/>
  <c r="AK293" i="8"/>
  <c r="AI293" i="8"/>
  <c r="AG293" i="8"/>
  <c r="AE293" i="8"/>
  <c r="AC293" i="8"/>
  <c r="AA293" i="8"/>
  <c r="Y293" i="8"/>
  <c r="W293" i="8"/>
  <c r="U293" i="8"/>
  <c r="S293" i="8"/>
  <c r="Q293" i="8"/>
  <c r="O293" i="8"/>
  <c r="M293" i="8"/>
  <c r="K293" i="8"/>
  <c r="I293" i="8"/>
  <c r="G293" i="8"/>
  <c r="E293" i="8"/>
  <c r="AQ292" i="8"/>
  <c r="AO292" i="8"/>
  <c r="AM292" i="8"/>
  <c r="AK292" i="8"/>
  <c r="AI292" i="8"/>
  <c r="AG292" i="8"/>
  <c r="AE292" i="8"/>
  <c r="AC292" i="8"/>
  <c r="AA292" i="8"/>
  <c r="Y292" i="8"/>
  <c r="W292" i="8"/>
  <c r="U292" i="8"/>
  <c r="S292" i="8"/>
  <c r="Q292" i="8"/>
  <c r="O292" i="8"/>
  <c r="M292" i="8"/>
  <c r="K292" i="8"/>
  <c r="I292" i="8"/>
  <c r="G292" i="8"/>
  <c r="E292" i="8"/>
  <c r="AQ291" i="8"/>
  <c r="AO291" i="8"/>
  <c r="AM291" i="8"/>
  <c r="AK291" i="8"/>
  <c r="AI291" i="8"/>
  <c r="AG291" i="8"/>
  <c r="AE291" i="8"/>
  <c r="AC291" i="8"/>
  <c r="AA291" i="8"/>
  <c r="Y291" i="8"/>
  <c r="W291" i="8"/>
  <c r="U291" i="8"/>
  <c r="S291" i="8"/>
  <c r="Q291" i="8"/>
  <c r="O291" i="8"/>
  <c r="M291" i="8"/>
  <c r="K291" i="8"/>
  <c r="I291" i="8"/>
  <c r="G291" i="8"/>
  <c r="E291" i="8"/>
  <c r="AQ290" i="8"/>
  <c r="AO290" i="8"/>
  <c r="AM290" i="8"/>
  <c r="AK290" i="8"/>
  <c r="AI290" i="8"/>
  <c r="AG290" i="8"/>
  <c r="AE290" i="8"/>
  <c r="AC290" i="8"/>
  <c r="AA290" i="8"/>
  <c r="Y290" i="8"/>
  <c r="W290" i="8"/>
  <c r="U290" i="8"/>
  <c r="S290" i="8"/>
  <c r="Q290" i="8"/>
  <c r="O290" i="8"/>
  <c r="M290" i="8"/>
  <c r="K290" i="8"/>
  <c r="I290" i="8"/>
  <c r="G290" i="8"/>
  <c r="E290" i="8"/>
  <c r="AQ289" i="8"/>
  <c r="AO289" i="8"/>
  <c r="AM289" i="8"/>
  <c r="AK289" i="8"/>
  <c r="AI289" i="8"/>
  <c r="AG289" i="8"/>
  <c r="AE289" i="8"/>
  <c r="AC289" i="8"/>
  <c r="AA289" i="8"/>
  <c r="Y289" i="8"/>
  <c r="W289" i="8"/>
  <c r="U289" i="8"/>
  <c r="S289" i="8"/>
  <c r="Q289" i="8"/>
  <c r="O289" i="8"/>
  <c r="M289" i="8"/>
  <c r="K289" i="8"/>
  <c r="I289" i="8"/>
  <c r="G289" i="8"/>
  <c r="E289" i="8"/>
  <c r="AQ288" i="8"/>
  <c r="AO288" i="8"/>
  <c r="AM288" i="8"/>
  <c r="AK288" i="8"/>
  <c r="AI288" i="8"/>
  <c r="AG288" i="8"/>
  <c r="AE288" i="8"/>
  <c r="AC288" i="8"/>
  <c r="AA288" i="8"/>
  <c r="Y288" i="8"/>
  <c r="W288" i="8"/>
  <c r="U288" i="8"/>
  <c r="S288" i="8"/>
  <c r="Q288" i="8"/>
  <c r="O288" i="8"/>
  <c r="M288" i="8"/>
  <c r="K288" i="8"/>
  <c r="I288" i="8"/>
  <c r="G288" i="8"/>
  <c r="E288" i="8"/>
  <c r="AQ287" i="8"/>
  <c r="AO287" i="8"/>
  <c r="AM287" i="8"/>
  <c r="AK287" i="8"/>
  <c r="AI287" i="8"/>
  <c r="AG287" i="8"/>
  <c r="AE287" i="8"/>
  <c r="AC287" i="8"/>
  <c r="AA287" i="8"/>
  <c r="Y287" i="8"/>
  <c r="W287" i="8"/>
  <c r="U287" i="8"/>
  <c r="S287" i="8"/>
  <c r="Q287" i="8"/>
  <c r="O287" i="8"/>
  <c r="M287" i="8"/>
  <c r="K287" i="8"/>
  <c r="I287" i="8"/>
  <c r="G287" i="8"/>
  <c r="E287" i="8"/>
  <c r="AQ286" i="8"/>
  <c r="AO286" i="8"/>
  <c r="AM286" i="8"/>
  <c r="AK286" i="8"/>
  <c r="AI286" i="8"/>
  <c r="AG286" i="8"/>
  <c r="AE286" i="8"/>
  <c r="AC286" i="8"/>
  <c r="AA286" i="8"/>
  <c r="Y286" i="8"/>
  <c r="W286" i="8"/>
  <c r="U286" i="8"/>
  <c r="S286" i="8"/>
  <c r="Q286" i="8"/>
  <c r="O286" i="8"/>
  <c r="M286" i="8"/>
  <c r="K286" i="8"/>
  <c r="I286" i="8"/>
  <c r="G286" i="8"/>
  <c r="E286" i="8"/>
  <c r="AQ285" i="8"/>
  <c r="AO285" i="8"/>
  <c r="AM285" i="8"/>
  <c r="AK285" i="8"/>
  <c r="AI285" i="8"/>
  <c r="AG285" i="8"/>
  <c r="AE285" i="8"/>
  <c r="AC285" i="8"/>
  <c r="AA285" i="8"/>
  <c r="Y285" i="8"/>
  <c r="W285" i="8"/>
  <c r="U285" i="8"/>
  <c r="S285" i="8"/>
  <c r="Q285" i="8"/>
  <c r="O285" i="8"/>
  <c r="M285" i="8"/>
  <c r="K285" i="8"/>
  <c r="I285" i="8"/>
  <c r="G285" i="8"/>
  <c r="E285" i="8"/>
  <c r="AQ284" i="8"/>
  <c r="AO284" i="8"/>
  <c r="AM284" i="8"/>
  <c r="AK284" i="8"/>
  <c r="AI284" i="8"/>
  <c r="AG284" i="8"/>
  <c r="AE284" i="8"/>
  <c r="AC284" i="8"/>
  <c r="AA284" i="8"/>
  <c r="Y284" i="8"/>
  <c r="W284" i="8"/>
  <c r="U284" i="8"/>
  <c r="S284" i="8"/>
  <c r="Q284" i="8"/>
  <c r="O284" i="8"/>
  <c r="M284" i="8"/>
  <c r="K284" i="8"/>
  <c r="I284" i="8"/>
  <c r="G284" i="8"/>
  <c r="E284" i="8"/>
  <c r="AQ283" i="8"/>
  <c r="AO283" i="8"/>
  <c r="AM283" i="8"/>
  <c r="AK283" i="8"/>
  <c r="AI283" i="8"/>
  <c r="AG283" i="8"/>
  <c r="AE283" i="8"/>
  <c r="AC283" i="8"/>
  <c r="AA283" i="8"/>
  <c r="Y283" i="8"/>
  <c r="W283" i="8"/>
  <c r="U283" i="8"/>
  <c r="S283" i="8"/>
  <c r="Q283" i="8"/>
  <c r="O283" i="8"/>
  <c r="M283" i="8"/>
  <c r="K283" i="8"/>
  <c r="I283" i="8"/>
  <c r="G283" i="8"/>
  <c r="E283" i="8"/>
  <c r="AQ282" i="8"/>
  <c r="AO282" i="8"/>
  <c r="AM282" i="8"/>
  <c r="AK282" i="8"/>
  <c r="AI282" i="8"/>
  <c r="AG282" i="8"/>
  <c r="AE282" i="8"/>
  <c r="AC282" i="8"/>
  <c r="AA282" i="8"/>
  <c r="Y282" i="8"/>
  <c r="W282" i="8"/>
  <c r="U282" i="8"/>
  <c r="S282" i="8"/>
  <c r="Q282" i="8"/>
  <c r="O282" i="8"/>
  <c r="M282" i="8"/>
  <c r="K282" i="8"/>
  <c r="I282" i="8"/>
  <c r="G282" i="8"/>
  <c r="E282" i="8"/>
  <c r="AQ281" i="8"/>
  <c r="AO281" i="8"/>
  <c r="AM281" i="8"/>
  <c r="AK281" i="8"/>
  <c r="AI281" i="8"/>
  <c r="AG281" i="8"/>
  <c r="AE281" i="8"/>
  <c r="AC281" i="8"/>
  <c r="AA281" i="8"/>
  <c r="Y281" i="8"/>
  <c r="W281" i="8"/>
  <c r="U281" i="8"/>
  <c r="S281" i="8"/>
  <c r="Q281" i="8"/>
  <c r="O281" i="8"/>
  <c r="M281" i="8"/>
  <c r="K281" i="8"/>
  <c r="I281" i="8"/>
  <c r="G281" i="8"/>
  <c r="E281" i="8"/>
  <c r="AQ280" i="8"/>
  <c r="AO280" i="8"/>
  <c r="AM280" i="8"/>
  <c r="AK280" i="8"/>
  <c r="AI280" i="8"/>
  <c r="AG280" i="8"/>
  <c r="AE280" i="8"/>
  <c r="AC280" i="8"/>
  <c r="AA280" i="8"/>
  <c r="Y280" i="8"/>
  <c r="W280" i="8"/>
  <c r="U280" i="8"/>
  <c r="S280" i="8"/>
  <c r="Q280" i="8"/>
  <c r="O280" i="8"/>
  <c r="M280" i="8"/>
  <c r="K280" i="8"/>
  <c r="I280" i="8"/>
  <c r="G280" i="8"/>
  <c r="E280" i="8"/>
  <c r="AQ279" i="8"/>
  <c r="AO279" i="8"/>
  <c r="AM279" i="8"/>
  <c r="AK279" i="8"/>
  <c r="AI279" i="8"/>
  <c r="AG279" i="8"/>
  <c r="AE279" i="8"/>
  <c r="AC279" i="8"/>
  <c r="AA279" i="8"/>
  <c r="Y279" i="8"/>
  <c r="W279" i="8"/>
  <c r="U279" i="8"/>
  <c r="S279" i="8"/>
  <c r="Q279" i="8"/>
  <c r="O279" i="8"/>
  <c r="M279" i="8"/>
  <c r="K279" i="8"/>
  <c r="I279" i="8"/>
  <c r="G279" i="8"/>
  <c r="E279" i="8"/>
  <c r="AQ278" i="8"/>
  <c r="AO278" i="8"/>
  <c r="AM278" i="8"/>
  <c r="AK278" i="8"/>
  <c r="AI278" i="8"/>
  <c r="AG278" i="8"/>
  <c r="AE278" i="8"/>
  <c r="AC278" i="8"/>
  <c r="AA278" i="8"/>
  <c r="Y278" i="8"/>
  <c r="W278" i="8"/>
  <c r="U278" i="8"/>
  <c r="S278" i="8"/>
  <c r="Q278" i="8"/>
  <c r="O278" i="8"/>
  <c r="M278" i="8"/>
  <c r="K278" i="8"/>
  <c r="I278" i="8"/>
  <c r="G278" i="8"/>
  <c r="E278" i="8"/>
  <c r="AQ277" i="8"/>
  <c r="AO277" i="8"/>
  <c r="AM277" i="8"/>
  <c r="AK277" i="8"/>
  <c r="AI277" i="8"/>
  <c r="AG277" i="8"/>
  <c r="AE277" i="8"/>
  <c r="AC277" i="8"/>
  <c r="AA277" i="8"/>
  <c r="Y277" i="8"/>
  <c r="W277" i="8"/>
  <c r="U277" i="8"/>
  <c r="S277" i="8"/>
  <c r="Q277" i="8"/>
  <c r="O277" i="8"/>
  <c r="M277" i="8"/>
  <c r="K277" i="8"/>
  <c r="I277" i="8"/>
  <c r="G277" i="8"/>
  <c r="E277" i="8"/>
  <c r="AQ276" i="8"/>
  <c r="AO276" i="8"/>
  <c r="AM276" i="8"/>
  <c r="AK276" i="8"/>
  <c r="AI276" i="8"/>
  <c r="AG276" i="8"/>
  <c r="AE276" i="8"/>
  <c r="AC276" i="8"/>
  <c r="AA276" i="8"/>
  <c r="Y276" i="8"/>
  <c r="W276" i="8"/>
  <c r="U276" i="8"/>
  <c r="S276" i="8"/>
  <c r="Q276" i="8"/>
  <c r="O276" i="8"/>
  <c r="M276" i="8"/>
  <c r="K276" i="8"/>
  <c r="I276" i="8"/>
  <c r="G276" i="8"/>
  <c r="E276" i="8"/>
  <c r="AQ275" i="8"/>
  <c r="AO275" i="8"/>
  <c r="AM275" i="8"/>
  <c r="AK275" i="8"/>
  <c r="AI275" i="8"/>
  <c r="AG275" i="8"/>
  <c r="AE275" i="8"/>
  <c r="AC275" i="8"/>
  <c r="AA275" i="8"/>
  <c r="Y275" i="8"/>
  <c r="W275" i="8"/>
  <c r="U275" i="8"/>
  <c r="S275" i="8"/>
  <c r="Q275" i="8"/>
  <c r="O275" i="8"/>
  <c r="M275" i="8"/>
  <c r="K275" i="8"/>
  <c r="I275" i="8"/>
  <c r="G275" i="8"/>
  <c r="E275" i="8"/>
  <c r="AQ274" i="8"/>
  <c r="AO274" i="8"/>
  <c r="AM274" i="8"/>
  <c r="AK274" i="8"/>
  <c r="AI274" i="8"/>
  <c r="AG274" i="8"/>
  <c r="AE274" i="8"/>
  <c r="AC274" i="8"/>
  <c r="AA274" i="8"/>
  <c r="Y274" i="8"/>
  <c r="W274" i="8"/>
  <c r="U274" i="8"/>
  <c r="S274" i="8"/>
  <c r="Q274" i="8"/>
  <c r="O274" i="8"/>
  <c r="M274" i="8"/>
  <c r="K274" i="8"/>
  <c r="I274" i="8"/>
  <c r="G274" i="8"/>
  <c r="E274" i="8"/>
  <c r="AQ273" i="8"/>
  <c r="AO273" i="8"/>
  <c r="AM273" i="8"/>
  <c r="AK273" i="8"/>
  <c r="AI273" i="8"/>
  <c r="AG273" i="8"/>
  <c r="AE273" i="8"/>
  <c r="AC273" i="8"/>
  <c r="AA273" i="8"/>
  <c r="Y273" i="8"/>
  <c r="W273" i="8"/>
  <c r="U273" i="8"/>
  <c r="S273" i="8"/>
  <c r="Q273" i="8"/>
  <c r="O273" i="8"/>
  <c r="M273" i="8"/>
  <c r="K273" i="8"/>
  <c r="I273" i="8"/>
  <c r="G273" i="8"/>
  <c r="E273" i="8"/>
  <c r="AQ272" i="8"/>
  <c r="AO272" i="8"/>
  <c r="AM272" i="8"/>
  <c r="AK272" i="8"/>
  <c r="AI272" i="8"/>
  <c r="AG272" i="8"/>
  <c r="AE272" i="8"/>
  <c r="AC272" i="8"/>
  <c r="AA272" i="8"/>
  <c r="Y272" i="8"/>
  <c r="W272" i="8"/>
  <c r="U272" i="8"/>
  <c r="S272" i="8"/>
  <c r="Q272" i="8"/>
  <c r="O272" i="8"/>
  <c r="M272" i="8"/>
  <c r="K272" i="8"/>
  <c r="I272" i="8"/>
  <c r="G272" i="8"/>
  <c r="E272" i="8"/>
  <c r="AQ271" i="8"/>
  <c r="AO271" i="8"/>
  <c r="AM271" i="8"/>
  <c r="AK271" i="8"/>
  <c r="AI271" i="8"/>
  <c r="AG271" i="8"/>
  <c r="AE271" i="8"/>
  <c r="AC271" i="8"/>
  <c r="AA271" i="8"/>
  <c r="Y271" i="8"/>
  <c r="W271" i="8"/>
  <c r="U271" i="8"/>
  <c r="S271" i="8"/>
  <c r="Q271" i="8"/>
  <c r="O271" i="8"/>
  <c r="M271" i="8"/>
  <c r="K271" i="8"/>
  <c r="I271" i="8"/>
  <c r="G271" i="8"/>
  <c r="E271" i="8"/>
  <c r="AQ270" i="8"/>
  <c r="AO270" i="8"/>
  <c r="AM270" i="8"/>
  <c r="AK270" i="8"/>
  <c r="AI270" i="8"/>
  <c r="AG270" i="8"/>
  <c r="AE270" i="8"/>
  <c r="AC270" i="8"/>
  <c r="AA270" i="8"/>
  <c r="Y270" i="8"/>
  <c r="W270" i="8"/>
  <c r="U270" i="8"/>
  <c r="S270" i="8"/>
  <c r="Q270" i="8"/>
  <c r="O270" i="8"/>
  <c r="M270" i="8"/>
  <c r="K270" i="8"/>
  <c r="I270" i="8"/>
  <c r="G270" i="8"/>
  <c r="E270" i="8"/>
  <c r="AQ269" i="8"/>
  <c r="AO269" i="8"/>
  <c r="AM269" i="8"/>
  <c r="AK269" i="8"/>
  <c r="AI269" i="8"/>
  <c r="AG269" i="8"/>
  <c r="AE269" i="8"/>
  <c r="AC269" i="8"/>
  <c r="AA269" i="8"/>
  <c r="Y269" i="8"/>
  <c r="W269" i="8"/>
  <c r="U269" i="8"/>
  <c r="S269" i="8"/>
  <c r="Q269" i="8"/>
  <c r="O269" i="8"/>
  <c r="M269" i="8"/>
  <c r="K269" i="8"/>
  <c r="I269" i="8"/>
  <c r="G269" i="8"/>
  <c r="E269" i="8"/>
  <c r="AQ268" i="8"/>
  <c r="AO268" i="8"/>
  <c r="AM268" i="8"/>
  <c r="AK268" i="8"/>
  <c r="AI268" i="8"/>
  <c r="AG268" i="8"/>
  <c r="AE268" i="8"/>
  <c r="AC268" i="8"/>
  <c r="AA268" i="8"/>
  <c r="Y268" i="8"/>
  <c r="W268" i="8"/>
  <c r="U268" i="8"/>
  <c r="S268" i="8"/>
  <c r="Q268" i="8"/>
  <c r="O268" i="8"/>
  <c r="M268" i="8"/>
  <c r="K268" i="8"/>
  <c r="I268" i="8"/>
  <c r="G268" i="8"/>
  <c r="E268" i="8"/>
  <c r="AQ267" i="8"/>
  <c r="AO267" i="8"/>
  <c r="AM267" i="8"/>
  <c r="AK267" i="8"/>
  <c r="AI267" i="8"/>
  <c r="AG267" i="8"/>
  <c r="AE267" i="8"/>
  <c r="AC267" i="8"/>
  <c r="AA267" i="8"/>
  <c r="Y267" i="8"/>
  <c r="W267" i="8"/>
  <c r="U267" i="8"/>
  <c r="S267" i="8"/>
  <c r="Q267" i="8"/>
  <c r="O267" i="8"/>
  <c r="M267" i="8"/>
  <c r="K267" i="8"/>
  <c r="I267" i="8"/>
  <c r="G267" i="8"/>
  <c r="E267" i="8"/>
  <c r="AQ266" i="8"/>
  <c r="AO266" i="8"/>
  <c r="AM266" i="8"/>
  <c r="AK266" i="8"/>
  <c r="AI266" i="8"/>
  <c r="AG266" i="8"/>
  <c r="AE266" i="8"/>
  <c r="AC266" i="8"/>
  <c r="AA266" i="8"/>
  <c r="Y266" i="8"/>
  <c r="W266" i="8"/>
  <c r="U266" i="8"/>
  <c r="S266" i="8"/>
  <c r="Q266" i="8"/>
  <c r="O266" i="8"/>
  <c r="M266" i="8"/>
  <c r="K266" i="8"/>
  <c r="I266" i="8"/>
  <c r="G266" i="8"/>
  <c r="E266" i="8"/>
  <c r="AQ265" i="8"/>
  <c r="AO265" i="8"/>
  <c r="AM265" i="8"/>
  <c r="AK265" i="8"/>
  <c r="AI265" i="8"/>
  <c r="AG265" i="8"/>
  <c r="AE265" i="8"/>
  <c r="AC265" i="8"/>
  <c r="AA265" i="8"/>
  <c r="Y265" i="8"/>
  <c r="W265" i="8"/>
  <c r="U265" i="8"/>
  <c r="S265" i="8"/>
  <c r="Q265" i="8"/>
  <c r="O265" i="8"/>
  <c r="M265" i="8"/>
  <c r="K265" i="8"/>
  <c r="I265" i="8"/>
  <c r="G265" i="8"/>
  <c r="E265" i="8"/>
  <c r="AQ264" i="8"/>
  <c r="AO264" i="8"/>
  <c r="AM264" i="8"/>
  <c r="AK264" i="8"/>
  <c r="AI264" i="8"/>
  <c r="AG264" i="8"/>
  <c r="AE264" i="8"/>
  <c r="AC264" i="8"/>
  <c r="AA264" i="8"/>
  <c r="Y264" i="8"/>
  <c r="W264" i="8"/>
  <c r="U264" i="8"/>
  <c r="S264" i="8"/>
  <c r="Q264" i="8"/>
  <c r="O264" i="8"/>
  <c r="M264" i="8"/>
  <c r="K264" i="8"/>
  <c r="I264" i="8"/>
  <c r="G264" i="8"/>
  <c r="E264" i="8"/>
  <c r="AQ263" i="8"/>
  <c r="AO263" i="8"/>
  <c r="AM263" i="8"/>
  <c r="AK263" i="8"/>
  <c r="AI263" i="8"/>
  <c r="AG263" i="8"/>
  <c r="AE263" i="8"/>
  <c r="AC263" i="8"/>
  <c r="AA263" i="8"/>
  <c r="Y263" i="8"/>
  <c r="W263" i="8"/>
  <c r="U263" i="8"/>
  <c r="S263" i="8"/>
  <c r="Q263" i="8"/>
  <c r="O263" i="8"/>
  <c r="M263" i="8"/>
  <c r="K263" i="8"/>
  <c r="I263" i="8"/>
  <c r="G263" i="8"/>
  <c r="E263" i="8"/>
  <c r="AQ262" i="8"/>
  <c r="AO262" i="8"/>
  <c r="AM262" i="8"/>
  <c r="AK262" i="8"/>
  <c r="AI262" i="8"/>
  <c r="AG262" i="8"/>
  <c r="AE262" i="8"/>
  <c r="AC262" i="8"/>
  <c r="AA262" i="8"/>
  <c r="Y262" i="8"/>
  <c r="W262" i="8"/>
  <c r="U262" i="8"/>
  <c r="S262" i="8"/>
  <c r="Q262" i="8"/>
  <c r="O262" i="8"/>
  <c r="M262" i="8"/>
  <c r="K262" i="8"/>
  <c r="I262" i="8"/>
  <c r="G262" i="8"/>
  <c r="E262" i="8"/>
  <c r="AQ261" i="8"/>
  <c r="AO261" i="8"/>
  <c r="AM261" i="8"/>
  <c r="AK261" i="8"/>
  <c r="AI261" i="8"/>
  <c r="AG261" i="8"/>
  <c r="AE261" i="8"/>
  <c r="AC261" i="8"/>
  <c r="AA261" i="8"/>
  <c r="Y261" i="8"/>
  <c r="W261" i="8"/>
  <c r="U261" i="8"/>
  <c r="S261" i="8"/>
  <c r="Q261" i="8"/>
  <c r="O261" i="8"/>
  <c r="M261" i="8"/>
  <c r="K261" i="8"/>
  <c r="I261" i="8"/>
  <c r="G261" i="8"/>
  <c r="E261" i="8"/>
  <c r="AQ260" i="8"/>
  <c r="AO260" i="8"/>
  <c r="AM260" i="8"/>
  <c r="AK260" i="8"/>
  <c r="AI260" i="8"/>
  <c r="AG260" i="8"/>
  <c r="AE260" i="8"/>
  <c r="AC260" i="8"/>
  <c r="AA260" i="8"/>
  <c r="Y260" i="8"/>
  <c r="W260" i="8"/>
  <c r="U260" i="8"/>
  <c r="S260" i="8"/>
  <c r="Q260" i="8"/>
  <c r="O260" i="8"/>
  <c r="M260" i="8"/>
  <c r="K260" i="8"/>
  <c r="I260" i="8"/>
  <c r="G260" i="8"/>
  <c r="E260" i="8"/>
  <c r="AQ259" i="8"/>
  <c r="AO259" i="8"/>
  <c r="AM259" i="8"/>
  <c r="AK259" i="8"/>
  <c r="AI259" i="8"/>
  <c r="AG259" i="8"/>
  <c r="AE259" i="8"/>
  <c r="AC259" i="8"/>
  <c r="AA259" i="8"/>
  <c r="Y259" i="8"/>
  <c r="W259" i="8"/>
  <c r="U259" i="8"/>
  <c r="S259" i="8"/>
  <c r="Q259" i="8"/>
  <c r="O259" i="8"/>
  <c r="M259" i="8"/>
  <c r="K259" i="8"/>
  <c r="I259" i="8"/>
  <c r="G259" i="8"/>
  <c r="E259" i="8"/>
  <c r="AQ258" i="8"/>
  <c r="AO258" i="8"/>
  <c r="AM258" i="8"/>
  <c r="AK258" i="8"/>
  <c r="AI258" i="8"/>
  <c r="AG258" i="8"/>
  <c r="AE258" i="8"/>
  <c r="AC258" i="8"/>
  <c r="AA258" i="8"/>
  <c r="Y258" i="8"/>
  <c r="W258" i="8"/>
  <c r="U258" i="8"/>
  <c r="S258" i="8"/>
  <c r="Q258" i="8"/>
  <c r="O258" i="8"/>
  <c r="M258" i="8"/>
  <c r="K258" i="8"/>
  <c r="I258" i="8"/>
  <c r="G258" i="8"/>
  <c r="E258" i="8"/>
  <c r="AQ257" i="8"/>
  <c r="AO257" i="8"/>
  <c r="AM257" i="8"/>
  <c r="AK257" i="8"/>
  <c r="AI257" i="8"/>
  <c r="AG257" i="8"/>
  <c r="AE257" i="8"/>
  <c r="AC257" i="8"/>
  <c r="AA257" i="8"/>
  <c r="Y257" i="8"/>
  <c r="W257" i="8"/>
  <c r="U257" i="8"/>
  <c r="S257" i="8"/>
  <c r="Q257" i="8"/>
  <c r="O257" i="8"/>
  <c r="M257" i="8"/>
  <c r="K257" i="8"/>
  <c r="I257" i="8"/>
  <c r="G257" i="8"/>
  <c r="E257" i="8"/>
  <c r="AQ256" i="8"/>
  <c r="AO256" i="8"/>
  <c r="AM256" i="8"/>
  <c r="AK256" i="8"/>
  <c r="AI256" i="8"/>
  <c r="AG256" i="8"/>
  <c r="AE256" i="8"/>
  <c r="AC256" i="8"/>
  <c r="AA256" i="8"/>
  <c r="Y256" i="8"/>
  <c r="W256" i="8"/>
  <c r="U256" i="8"/>
  <c r="S256" i="8"/>
  <c r="Q256" i="8"/>
  <c r="O256" i="8"/>
  <c r="M256" i="8"/>
  <c r="K256" i="8"/>
  <c r="I256" i="8"/>
  <c r="G256" i="8"/>
  <c r="E256" i="8"/>
  <c r="AQ255" i="8"/>
  <c r="AO255" i="8"/>
  <c r="AM255" i="8"/>
  <c r="AK255" i="8"/>
  <c r="AI255" i="8"/>
  <c r="AG255" i="8"/>
  <c r="AE255" i="8"/>
  <c r="AC255" i="8"/>
  <c r="AA255" i="8"/>
  <c r="Y255" i="8"/>
  <c r="W255" i="8"/>
  <c r="U255" i="8"/>
  <c r="S255" i="8"/>
  <c r="Q255" i="8"/>
  <c r="O255" i="8"/>
  <c r="M255" i="8"/>
  <c r="K255" i="8"/>
  <c r="I255" i="8"/>
  <c r="G255" i="8"/>
  <c r="E255" i="8"/>
  <c r="AQ254" i="8"/>
  <c r="AO254" i="8"/>
  <c r="AM254" i="8"/>
  <c r="AK254" i="8"/>
  <c r="AI254" i="8"/>
  <c r="AG254" i="8"/>
  <c r="AE254" i="8"/>
  <c r="AC254" i="8"/>
  <c r="AA254" i="8"/>
  <c r="Y254" i="8"/>
  <c r="W254" i="8"/>
  <c r="U254" i="8"/>
  <c r="S254" i="8"/>
  <c r="Q254" i="8"/>
  <c r="O254" i="8"/>
  <c r="M254" i="8"/>
  <c r="K254" i="8"/>
  <c r="I254" i="8"/>
  <c r="G254" i="8"/>
  <c r="E254" i="8"/>
  <c r="AQ253" i="8"/>
  <c r="AO253" i="8"/>
  <c r="AM253" i="8"/>
  <c r="AK253" i="8"/>
  <c r="AI253" i="8"/>
  <c r="AG253" i="8"/>
  <c r="AE253" i="8"/>
  <c r="AC253" i="8"/>
  <c r="AA253" i="8"/>
  <c r="Y253" i="8"/>
  <c r="W253" i="8"/>
  <c r="U253" i="8"/>
  <c r="S253" i="8"/>
  <c r="Q253" i="8"/>
  <c r="O253" i="8"/>
  <c r="M253" i="8"/>
  <c r="K253" i="8"/>
  <c r="I253" i="8"/>
  <c r="G253" i="8"/>
  <c r="E253" i="8"/>
  <c r="AQ252" i="8"/>
  <c r="AO252" i="8"/>
  <c r="AM252" i="8"/>
  <c r="AK252" i="8"/>
  <c r="AI252" i="8"/>
  <c r="AG252" i="8"/>
  <c r="AE252" i="8"/>
  <c r="AC252" i="8"/>
  <c r="AA252" i="8"/>
  <c r="Y252" i="8"/>
  <c r="W252" i="8"/>
  <c r="U252" i="8"/>
  <c r="S252" i="8"/>
  <c r="Q252" i="8"/>
  <c r="O252" i="8"/>
  <c r="M252" i="8"/>
  <c r="K252" i="8"/>
  <c r="I252" i="8"/>
  <c r="G252" i="8"/>
  <c r="E252" i="8"/>
  <c r="AQ251" i="8"/>
  <c r="AO251" i="8"/>
  <c r="AM251" i="8"/>
  <c r="AK251" i="8"/>
  <c r="AI251" i="8"/>
  <c r="AG251" i="8"/>
  <c r="AE251" i="8"/>
  <c r="AC251" i="8"/>
  <c r="AA251" i="8"/>
  <c r="Y251" i="8"/>
  <c r="W251" i="8"/>
  <c r="U251" i="8"/>
  <c r="S251" i="8"/>
  <c r="Q251" i="8"/>
  <c r="O251" i="8"/>
  <c r="M251" i="8"/>
  <c r="K251" i="8"/>
  <c r="I251" i="8"/>
  <c r="G251" i="8"/>
  <c r="E251" i="8"/>
  <c r="AQ250" i="8"/>
  <c r="AO250" i="8"/>
  <c r="AM250" i="8"/>
  <c r="AK250" i="8"/>
  <c r="AI250" i="8"/>
  <c r="AG250" i="8"/>
  <c r="AE250" i="8"/>
  <c r="AC250" i="8"/>
  <c r="AA250" i="8"/>
  <c r="Y250" i="8"/>
  <c r="W250" i="8"/>
  <c r="U250" i="8"/>
  <c r="S250" i="8"/>
  <c r="Q250" i="8"/>
  <c r="O250" i="8"/>
  <c r="M250" i="8"/>
  <c r="K250" i="8"/>
  <c r="I250" i="8"/>
  <c r="G250" i="8"/>
  <c r="E250" i="8"/>
  <c r="AQ249" i="8"/>
  <c r="AO249" i="8"/>
  <c r="AM249" i="8"/>
  <c r="AK249" i="8"/>
  <c r="AI249" i="8"/>
  <c r="AG249" i="8"/>
  <c r="AE249" i="8"/>
  <c r="AC249" i="8"/>
  <c r="AA249" i="8"/>
  <c r="Y249" i="8"/>
  <c r="W249" i="8"/>
  <c r="U249" i="8"/>
  <c r="S249" i="8"/>
  <c r="Q249" i="8"/>
  <c r="O249" i="8"/>
  <c r="M249" i="8"/>
  <c r="K249" i="8"/>
  <c r="I249" i="8"/>
  <c r="G249" i="8"/>
  <c r="E249" i="8"/>
  <c r="AQ248" i="8"/>
  <c r="AO248" i="8"/>
  <c r="AM248" i="8"/>
  <c r="AK248" i="8"/>
  <c r="AI248" i="8"/>
  <c r="AG248" i="8"/>
  <c r="AE248" i="8"/>
  <c r="AC248" i="8"/>
  <c r="AA248" i="8"/>
  <c r="Y248" i="8"/>
  <c r="W248" i="8"/>
  <c r="U248" i="8"/>
  <c r="S248" i="8"/>
  <c r="Q248" i="8"/>
  <c r="O248" i="8"/>
  <c r="M248" i="8"/>
  <c r="K248" i="8"/>
  <c r="I248" i="8"/>
  <c r="G248" i="8"/>
  <c r="E248" i="8"/>
  <c r="AQ247" i="8"/>
  <c r="AO247" i="8"/>
  <c r="AM247" i="8"/>
  <c r="AK247" i="8"/>
  <c r="AI247" i="8"/>
  <c r="AG247" i="8"/>
  <c r="AE247" i="8"/>
  <c r="AC247" i="8"/>
  <c r="AA247" i="8"/>
  <c r="Y247" i="8"/>
  <c r="W247" i="8"/>
  <c r="U247" i="8"/>
  <c r="S247" i="8"/>
  <c r="Q247" i="8"/>
  <c r="O247" i="8"/>
  <c r="M247" i="8"/>
  <c r="K247" i="8"/>
  <c r="I247" i="8"/>
  <c r="G247" i="8"/>
  <c r="E247" i="8"/>
  <c r="AQ246" i="8"/>
  <c r="AO246" i="8"/>
  <c r="AM246" i="8"/>
  <c r="AK246" i="8"/>
  <c r="AI246" i="8"/>
  <c r="AG246" i="8"/>
  <c r="AE246" i="8"/>
  <c r="AC246" i="8"/>
  <c r="AA246" i="8"/>
  <c r="Y246" i="8"/>
  <c r="W246" i="8"/>
  <c r="U246" i="8"/>
  <c r="S246" i="8"/>
  <c r="Q246" i="8"/>
  <c r="O246" i="8"/>
  <c r="M246" i="8"/>
  <c r="K246" i="8"/>
  <c r="I246" i="8"/>
  <c r="G246" i="8"/>
  <c r="E246" i="8"/>
  <c r="AQ245" i="8"/>
  <c r="AO245" i="8"/>
  <c r="AM245" i="8"/>
  <c r="AK245" i="8"/>
  <c r="AI245" i="8"/>
  <c r="AG245" i="8"/>
  <c r="AE245" i="8"/>
  <c r="AC245" i="8"/>
  <c r="AA245" i="8"/>
  <c r="Y245" i="8"/>
  <c r="W245" i="8"/>
  <c r="U245" i="8"/>
  <c r="S245" i="8"/>
  <c r="Q245" i="8"/>
  <c r="O245" i="8"/>
  <c r="M245" i="8"/>
  <c r="K245" i="8"/>
  <c r="I245" i="8"/>
  <c r="G245" i="8"/>
  <c r="E245" i="8"/>
  <c r="AQ244" i="8"/>
  <c r="AO244" i="8"/>
  <c r="AM244" i="8"/>
  <c r="AK244" i="8"/>
  <c r="AI244" i="8"/>
  <c r="AG244" i="8"/>
  <c r="AE244" i="8"/>
  <c r="AC244" i="8"/>
  <c r="AA244" i="8"/>
  <c r="Y244" i="8"/>
  <c r="W244" i="8"/>
  <c r="U244" i="8"/>
  <c r="S244" i="8"/>
  <c r="Q244" i="8"/>
  <c r="O244" i="8"/>
  <c r="M244" i="8"/>
  <c r="K244" i="8"/>
  <c r="I244" i="8"/>
  <c r="G244" i="8"/>
  <c r="E244" i="8"/>
  <c r="AQ243" i="8"/>
  <c r="AO243" i="8"/>
  <c r="AM243" i="8"/>
  <c r="AK243" i="8"/>
  <c r="AI243" i="8"/>
  <c r="AG243" i="8"/>
  <c r="AE243" i="8"/>
  <c r="AC243" i="8"/>
  <c r="AA243" i="8"/>
  <c r="Y243" i="8"/>
  <c r="W243" i="8"/>
  <c r="U243" i="8"/>
  <c r="S243" i="8"/>
  <c r="Q243" i="8"/>
  <c r="O243" i="8"/>
  <c r="M243" i="8"/>
  <c r="K243" i="8"/>
  <c r="I243" i="8"/>
  <c r="G243" i="8"/>
  <c r="E243" i="8"/>
  <c r="AQ242" i="8"/>
  <c r="AO242" i="8"/>
  <c r="AM242" i="8"/>
  <c r="AK242" i="8"/>
  <c r="AI242" i="8"/>
  <c r="AG242" i="8"/>
  <c r="AE242" i="8"/>
  <c r="AC242" i="8"/>
  <c r="AA242" i="8"/>
  <c r="Y242" i="8"/>
  <c r="W242" i="8"/>
  <c r="U242" i="8"/>
  <c r="S242" i="8"/>
  <c r="Q242" i="8"/>
  <c r="O242" i="8"/>
  <c r="M242" i="8"/>
  <c r="K242" i="8"/>
  <c r="I242" i="8"/>
  <c r="G242" i="8"/>
  <c r="E242" i="8"/>
  <c r="AQ241" i="8"/>
  <c r="AO241" i="8"/>
  <c r="AM241" i="8"/>
  <c r="AK241" i="8"/>
  <c r="AI241" i="8"/>
  <c r="AG241" i="8"/>
  <c r="AE241" i="8"/>
  <c r="AC241" i="8"/>
  <c r="AA241" i="8"/>
  <c r="Y241" i="8"/>
  <c r="W241" i="8"/>
  <c r="U241" i="8"/>
  <c r="S241" i="8"/>
  <c r="Q241" i="8"/>
  <c r="O241" i="8"/>
  <c r="M241" i="8"/>
  <c r="K241" i="8"/>
  <c r="I241" i="8"/>
  <c r="G241" i="8"/>
  <c r="E241" i="8"/>
  <c r="AQ240" i="8"/>
  <c r="AO240" i="8"/>
  <c r="AM240" i="8"/>
  <c r="AK240" i="8"/>
  <c r="AI240" i="8"/>
  <c r="AG240" i="8"/>
  <c r="AE240" i="8"/>
  <c r="AC240" i="8"/>
  <c r="AA240" i="8"/>
  <c r="Y240" i="8"/>
  <c r="W240" i="8"/>
  <c r="U240" i="8"/>
  <c r="S240" i="8"/>
  <c r="Q240" i="8"/>
  <c r="O240" i="8"/>
  <c r="M240" i="8"/>
  <c r="K240" i="8"/>
  <c r="I240" i="8"/>
  <c r="G240" i="8"/>
  <c r="E240" i="8"/>
  <c r="AQ239" i="8"/>
  <c r="AO239" i="8"/>
  <c r="AM239" i="8"/>
  <c r="AK239" i="8"/>
  <c r="AI239" i="8"/>
  <c r="AG239" i="8"/>
  <c r="AE239" i="8"/>
  <c r="AC239" i="8"/>
  <c r="AA239" i="8"/>
  <c r="Y239" i="8"/>
  <c r="W239" i="8"/>
  <c r="U239" i="8"/>
  <c r="S239" i="8"/>
  <c r="Q239" i="8"/>
  <c r="O239" i="8"/>
  <c r="M239" i="8"/>
  <c r="K239" i="8"/>
  <c r="I239" i="8"/>
  <c r="G239" i="8"/>
  <c r="E239" i="8"/>
  <c r="AQ238" i="8"/>
  <c r="AO238" i="8"/>
  <c r="AM238" i="8"/>
  <c r="AK238" i="8"/>
  <c r="AI238" i="8"/>
  <c r="AG238" i="8"/>
  <c r="AE238" i="8"/>
  <c r="AC238" i="8"/>
  <c r="AA238" i="8"/>
  <c r="Y238" i="8"/>
  <c r="W238" i="8"/>
  <c r="U238" i="8"/>
  <c r="S238" i="8"/>
  <c r="Q238" i="8"/>
  <c r="O238" i="8"/>
  <c r="M238" i="8"/>
  <c r="K238" i="8"/>
  <c r="I238" i="8"/>
  <c r="G238" i="8"/>
  <c r="E238" i="8"/>
  <c r="AQ237" i="8"/>
  <c r="AO237" i="8"/>
  <c r="AM237" i="8"/>
  <c r="AK237" i="8"/>
  <c r="AI237" i="8"/>
  <c r="AG237" i="8"/>
  <c r="AE237" i="8"/>
  <c r="AC237" i="8"/>
  <c r="AA237" i="8"/>
  <c r="Y237" i="8"/>
  <c r="W237" i="8"/>
  <c r="U237" i="8"/>
  <c r="S237" i="8"/>
  <c r="Q237" i="8"/>
  <c r="O237" i="8"/>
  <c r="M237" i="8"/>
  <c r="K237" i="8"/>
  <c r="I237" i="8"/>
  <c r="G237" i="8"/>
  <c r="E237" i="8"/>
  <c r="AQ236" i="8"/>
  <c r="AO236" i="8"/>
  <c r="AM236" i="8"/>
  <c r="AK236" i="8"/>
  <c r="AI236" i="8"/>
  <c r="AG236" i="8"/>
  <c r="AE236" i="8"/>
  <c r="AC236" i="8"/>
  <c r="AA236" i="8"/>
  <c r="Y236" i="8"/>
  <c r="W236" i="8"/>
  <c r="U236" i="8"/>
  <c r="S236" i="8"/>
  <c r="Q236" i="8"/>
  <c r="O236" i="8"/>
  <c r="M236" i="8"/>
  <c r="K236" i="8"/>
  <c r="I236" i="8"/>
  <c r="G236" i="8"/>
  <c r="E236" i="8"/>
  <c r="AQ235" i="8"/>
  <c r="AO235" i="8"/>
  <c r="AM235" i="8"/>
  <c r="AK235" i="8"/>
  <c r="AI235" i="8"/>
  <c r="AG235" i="8"/>
  <c r="AE235" i="8"/>
  <c r="AC235" i="8"/>
  <c r="AA235" i="8"/>
  <c r="Y235" i="8"/>
  <c r="W235" i="8"/>
  <c r="U235" i="8"/>
  <c r="S235" i="8"/>
  <c r="Q235" i="8"/>
  <c r="O235" i="8"/>
  <c r="M235" i="8"/>
  <c r="K235" i="8"/>
  <c r="I235" i="8"/>
  <c r="G235" i="8"/>
  <c r="E235" i="8"/>
  <c r="AQ234" i="8"/>
  <c r="AO234" i="8"/>
  <c r="AM234" i="8"/>
  <c r="AK234" i="8"/>
  <c r="AI234" i="8"/>
  <c r="AG234" i="8"/>
  <c r="AE234" i="8"/>
  <c r="AC234" i="8"/>
  <c r="AA234" i="8"/>
  <c r="Y234" i="8"/>
  <c r="W234" i="8"/>
  <c r="U234" i="8"/>
  <c r="S234" i="8"/>
  <c r="Q234" i="8"/>
  <c r="O234" i="8"/>
  <c r="M234" i="8"/>
  <c r="K234" i="8"/>
  <c r="I234" i="8"/>
  <c r="G234" i="8"/>
  <c r="E234" i="8"/>
  <c r="AQ233" i="8"/>
  <c r="AO233" i="8"/>
  <c r="AM233" i="8"/>
  <c r="AK233" i="8"/>
  <c r="AI233" i="8"/>
  <c r="AG233" i="8"/>
  <c r="AE233" i="8"/>
  <c r="AC233" i="8"/>
  <c r="AA233" i="8"/>
  <c r="Y233" i="8"/>
  <c r="W233" i="8"/>
  <c r="U233" i="8"/>
  <c r="S233" i="8"/>
  <c r="Q233" i="8"/>
  <c r="O233" i="8"/>
  <c r="M233" i="8"/>
  <c r="K233" i="8"/>
  <c r="I233" i="8"/>
  <c r="G233" i="8"/>
  <c r="E233" i="8"/>
  <c r="AQ232" i="8"/>
  <c r="AO232" i="8"/>
  <c r="AM232" i="8"/>
  <c r="AK232" i="8"/>
  <c r="AI232" i="8"/>
  <c r="AG232" i="8"/>
  <c r="AE232" i="8"/>
  <c r="AC232" i="8"/>
  <c r="AA232" i="8"/>
  <c r="Y232" i="8"/>
  <c r="W232" i="8"/>
  <c r="U232" i="8"/>
  <c r="S232" i="8"/>
  <c r="Q232" i="8"/>
  <c r="O232" i="8"/>
  <c r="M232" i="8"/>
  <c r="K232" i="8"/>
  <c r="I232" i="8"/>
  <c r="G232" i="8"/>
  <c r="E232" i="8"/>
  <c r="AQ231" i="8"/>
  <c r="AO231" i="8"/>
  <c r="AM231" i="8"/>
  <c r="AK231" i="8"/>
  <c r="AI231" i="8"/>
  <c r="AG231" i="8"/>
  <c r="AE231" i="8"/>
  <c r="AC231" i="8"/>
  <c r="AA231" i="8"/>
  <c r="Y231" i="8"/>
  <c r="W231" i="8"/>
  <c r="U231" i="8"/>
  <c r="S231" i="8"/>
  <c r="Q231" i="8"/>
  <c r="O231" i="8"/>
  <c r="M231" i="8"/>
  <c r="K231" i="8"/>
  <c r="I231" i="8"/>
  <c r="G231" i="8"/>
  <c r="E231" i="8"/>
  <c r="AQ230" i="8"/>
  <c r="AO230" i="8"/>
  <c r="AM230" i="8"/>
  <c r="AK230" i="8"/>
  <c r="AI230" i="8"/>
  <c r="AG230" i="8"/>
  <c r="AE230" i="8"/>
  <c r="AC230" i="8"/>
  <c r="AA230" i="8"/>
  <c r="Y230" i="8"/>
  <c r="W230" i="8"/>
  <c r="U230" i="8"/>
  <c r="S230" i="8"/>
  <c r="Q230" i="8"/>
  <c r="O230" i="8"/>
  <c r="M230" i="8"/>
  <c r="K230" i="8"/>
  <c r="I230" i="8"/>
  <c r="G230" i="8"/>
  <c r="E230" i="8"/>
  <c r="AQ229" i="8"/>
  <c r="AO229" i="8"/>
  <c r="AM229" i="8"/>
  <c r="AK229" i="8"/>
  <c r="AI229" i="8"/>
  <c r="AG229" i="8"/>
  <c r="AE229" i="8"/>
  <c r="AC229" i="8"/>
  <c r="AA229" i="8"/>
  <c r="Y229" i="8"/>
  <c r="W229" i="8"/>
  <c r="U229" i="8"/>
  <c r="S229" i="8"/>
  <c r="Q229" i="8"/>
  <c r="O229" i="8"/>
  <c r="M229" i="8"/>
  <c r="K229" i="8"/>
  <c r="I229" i="8"/>
  <c r="G229" i="8"/>
  <c r="E229" i="8"/>
  <c r="AQ228" i="8"/>
  <c r="AO228" i="8"/>
  <c r="AM228" i="8"/>
  <c r="AK228" i="8"/>
  <c r="AI228" i="8"/>
  <c r="AG228" i="8"/>
  <c r="AE228" i="8"/>
  <c r="AC228" i="8"/>
  <c r="AA228" i="8"/>
  <c r="Y228" i="8"/>
  <c r="W228" i="8"/>
  <c r="U228" i="8"/>
  <c r="S228" i="8"/>
  <c r="Q228" i="8"/>
  <c r="O228" i="8"/>
  <c r="M228" i="8"/>
  <c r="K228" i="8"/>
  <c r="I228" i="8"/>
  <c r="G228" i="8"/>
  <c r="E228" i="8"/>
  <c r="AQ227" i="8"/>
  <c r="AO227" i="8"/>
  <c r="AM227" i="8"/>
  <c r="AK227" i="8"/>
  <c r="AI227" i="8"/>
  <c r="AG227" i="8"/>
  <c r="AE227" i="8"/>
  <c r="AC227" i="8"/>
  <c r="AA227" i="8"/>
  <c r="Y227" i="8"/>
  <c r="W227" i="8"/>
  <c r="U227" i="8"/>
  <c r="S227" i="8"/>
  <c r="Q227" i="8"/>
  <c r="O227" i="8"/>
  <c r="M227" i="8"/>
  <c r="K227" i="8"/>
  <c r="I227" i="8"/>
  <c r="G227" i="8"/>
  <c r="E227" i="8"/>
  <c r="AQ226" i="8"/>
  <c r="AO226" i="8"/>
  <c r="AM226" i="8"/>
  <c r="AK226" i="8"/>
  <c r="AI226" i="8"/>
  <c r="AG226" i="8"/>
  <c r="AE226" i="8"/>
  <c r="AC226" i="8"/>
  <c r="AA226" i="8"/>
  <c r="Y226" i="8"/>
  <c r="W226" i="8"/>
  <c r="U226" i="8"/>
  <c r="S226" i="8"/>
  <c r="Q226" i="8"/>
  <c r="O226" i="8"/>
  <c r="M226" i="8"/>
  <c r="K226" i="8"/>
  <c r="I226" i="8"/>
  <c r="G226" i="8"/>
  <c r="E226" i="8"/>
  <c r="AQ225" i="8"/>
  <c r="AO225" i="8"/>
  <c r="AM225" i="8"/>
  <c r="AK225" i="8"/>
  <c r="AI225" i="8"/>
  <c r="AG225" i="8"/>
  <c r="AE225" i="8"/>
  <c r="AC225" i="8"/>
  <c r="AA225" i="8"/>
  <c r="Y225" i="8"/>
  <c r="W225" i="8"/>
  <c r="U225" i="8"/>
  <c r="S225" i="8"/>
  <c r="Q225" i="8"/>
  <c r="O225" i="8"/>
  <c r="M225" i="8"/>
  <c r="K225" i="8"/>
  <c r="I225" i="8"/>
  <c r="G225" i="8"/>
  <c r="E225" i="8"/>
  <c r="AQ224" i="8"/>
  <c r="AO224" i="8"/>
  <c r="AM224" i="8"/>
  <c r="AK224" i="8"/>
  <c r="AI224" i="8"/>
  <c r="AG224" i="8"/>
  <c r="AE224" i="8"/>
  <c r="AC224" i="8"/>
  <c r="AA224" i="8"/>
  <c r="Y224" i="8"/>
  <c r="W224" i="8"/>
  <c r="U224" i="8"/>
  <c r="S224" i="8"/>
  <c r="Q224" i="8"/>
  <c r="O224" i="8"/>
  <c r="M224" i="8"/>
  <c r="K224" i="8"/>
  <c r="I224" i="8"/>
  <c r="G224" i="8"/>
  <c r="E224" i="8"/>
  <c r="AQ223" i="8"/>
  <c r="AO223" i="8"/>
  <c r="AM223" i="8"/>
  <c r="AK223" i="8"/>
  <c r="AI223" i="8"/>
  <c r="AG223" i="8"/>
  <c r="AE223" i="8"/>
  <c r="AC223" i="8"/>
  <c r="AA223" i="8"/>
  <c r="Y223" i="8"/>
  <c r="W223" i="8"/>
  <c r="U223" i="8"/>
  <c r="S223" i="8"/>
  <c r="Q223" i="8"/>
  <c r="O223" i="8"/>
  <c r="M223" i="8"/>
  <c r="K223" i="8"/>
  <c r="I223" i="8"/>
  <c r="G223" i="8"/>
  <c r="E223" i="8"/>
  <c r="AQ222" i="8"/>
  <c r="AO222" i="8"/>
  <c r="AM222" i="8"/>
  <c r="AK222" i="8"/>
  <c r="AI222" i="8"/>
  <c r="AG222" i="8"/>
  <c r="AE222" i="8"/>
  <c r="AC222" i="8"/>
  <c r="AA222" i="8"/>
  <c r="Y222" i="8"/>
  <c r="W222" i="8"/>
  <c r="U222" i="8"/>
  <c r="S222" i="8"/>
  <c r="Q222" i="8"/>
  <c r="O222" i="8"/>
  <c r="M222" i="8"/>
  <c r="K222" i="8"/>
  <c r="I222" i="8"/>
  <c r="G222" i="8"/>
  <c r="E222" i="8"/>
  <c r="AQ221" i="8"/>
  <c r="AO221" i="8"/>
  <c r="AM221" i="8"/>
  <c r="AK221" i="8"/>
  <c r="AI221" i="8"/>
  <c r="AG221" i="8"/>
  <c r="AE221" i="8"/>
  <c r="AC221" i="8"/>
  <c r="AA221" i="8"/>
  <c r="Y221" i="8"/>
  <c r="W221" i="8"/>
  <c r="U221" i="8"/>
  <c r="S221" i="8"/>
  <c r="Q221" i="8"/>
  <c r="O221" i="8"/>
  <c r="M221" i="8"/>
  <c r="K221" i="8"/>
  <c r="I221" i="8"/>
  <c r="G221" i="8"/>
  <c r="E221" i="8"/>
  <c r="AQ220" i="8"/>
  <c r="AO220" i="8"/>
  <c r="AM220" i="8"/>
  <c r="AK220" i="8"/>
  <c r="AI220" i="8"/>
  <c r="AG220" i="8"/>
  <c r="AE220" i="8"/>
  <c r="AC220" i="8"/>
  <c r="AA220" i="8"/>
  <c r="Y220" i="8"/>
  <c r="W220" i="8"/>
  <c r="U220" i="8"/>
  <c r="S220" i="8"/>
  <c r="Q220" i="8"/>
  <c r="O220" i="8"/>
  <c r="M220" i="8"/>
  <c r="K220" i="8"/>
  <c r="I220" i="8"/>
  <c r="G220" i="8"/>
  <c r="E220" i="8"/>
  <c r="AQ219" i="8"/>
  <c r="AO219" i="8"/>
  <c r="AM219" i="8"/>
  <c r="AK219" i="8"/>
  <c r="AI219" i="8"/>
  <c r="AG219" i="8"/>
  <c r="AE219" i="8"/>
  <c r="AC219" i="8"/>
  <c r="AA219" i="8"/>
  <c r="Y219" i="8"/>
  <c r="W219" i="8"/>
  <c r="U219" i="8"/>
  <c r="S219" i="8"/>
  <c r="Q219" i="8"/>
  <c r="O219" i="8"/>
  <c r="M219" i="8"/>
  <c r="K219" i="8"/>
  <c r="I219" i="8"/>
  <c r="G219" i="8"/>
  <c r="E219" i="8"/>
  <c r="AQ218" i="8"/>
  <c r="AO218" i="8"/>
  <c r="AM218" i="8"/>
  <c r="AK218" i="8"/>
  <c r="AI218" i="8"/>
  <c r="AG218" i="8"/>
  <c r="AE218" i="8"/>
  <c r="AC218" i="8"/>
  <c r="AA218" i="8"/>
  <c r="Y218" i="8"/>
  <c r="W218" i="8"/>
  <c r="U218" i="8"/>
  <c r="S218" i="8"/>
  <c r="Q218" i="8"/>
  <c r="O218" i="8"/>
  <c r="M218" i="8"/>
  <c r="K218" i="8"/>
  <c r="I218" i="8"/>
  <c r="G218" i="8"/>
  <c r="E218" i="8"/>
  <c r="AQ217" i="8"/>
  <c r="AO217" i="8"/>
  <c r="AM217" i="8"/>
  <c r="AK217" i="8"/>
  <c r="AI217" i="8"/>
  <c r="AG217" i="8"/>
  <c r="AE217" i="8"/>
  <c r="AC217" i="8"/>
  <c r="AA217" i="8"/>
  <c r="Y217" i="8"/>
  <c r="W217" i="8"/>
  <c r="U217" i="8"/>
  <c r="S217" i="8"/>
  <c r="Q217" i="8"/>
  <c r="O217" i="8"/>
  <c r="M217" i="8"/>
  <c r="K217" i="8"/>
  <c r="I217" i="8"/>
  <c r="G217" i="8"/>
  <c r="E217" i="8"/>
  <c r="AQ216" i="8"/>
  <c r="AO216" i="8"/>
  <c r="AM216" i="8"/>
  <c r="AK216" i="8"/>
  <c r="AI216" i="8"/>
  <c r="AG216" i="8"/>
  <c r="AE216" i="8"/>
  <c r="AC216" i="8"/>
  <c r="AA216" i="8"/>
  <c r="Y216" i="8"/>
  <c r="W216" i="8"/>
  <c r="U216" i="8"/>
  <c r="S216" i="8"/>
  <c r="Q216" i="8"/>
  <c r="O216" i="8"/>
  <c r="M216" i="8"/>
  <c r="K216" i="8"/>
  <c r="I216" i="8"/>
  <c r="G216" i="8"/>
  <c r="E216" i="8"/>
  <c r="AQ215" i="8"/>
  <c r="AO215" i="8"/>
  <c r="AM215" i="8"/>
  <c r="AK215" i="8"/>
  <c r="AI215" i="8"/>
  <c r="AG215" i="8"/>
  <c r="AE215" i="8"/>
  <c r="AC215" i="8"/>
  <c r="AA215" i="8"/>
  <c r="Y215" i="8"/>
  <c r="W215" i="8"/>
  <c r="U215" i="8"/>
  <c r="S215" i="8"/>
  <c r="Q215" i="8"/>
  <c r="O215" i="8"/>
  <c r="M215" i="8"/>
  <c r="K215" i="8"/>
  <c r="I215" i="8"/>
  <c r="G215" i="8"/>
  <c r="E215" i="8"/>
  <c r="AQ214" i="8"/>
  <c r="AO214" i="8"/>
  <c r="AM214" i="8"/>
  <c r="AK214" i="8"/>
  <c r="AI214" i="8"/>
  <c r="AG214" i="8"/>
  <c r="AE214" i="8"/>
  <c r="AC214" i="8"/>
  <c r="AA214" i="8"/>
  <c r="Y214" i="8"/>
  <c r="W214" i="8"/>
  <c r="U214" i="8"/>
  <c r="S214" i="8"/>
  <c r="Q214" i="8"/>
  <c r="O214" i="8"/>
  <c r="M214" i="8"/>
  <c r="K214" i="8"/>
  <c r="I214" i="8"/>
  <c r="G214" i="8"/>
  <c r="E214" i="8"/>
  <c r="AQ213" i="8"/>
  <c r="AO213" i="8"/>
  <c r="AM213" i="8"/>
  <c r="AK213" i="8"/>
  <c r="AI213" i="8"/>
  <c r="AG213" i="8"/>
  <c r="AE213" i="8"/>
  <c r="AC213" i="8"/>
  <c r="AA213" i="8"/>
  <c r="Y213" i="8"/>
  <c r="W213" i="8"/>
  <c r="U213" i="8"/>
  <c r="S213" i="8"/>
  <c r="Q213" i="8"/>
  <c r="O213" i="8"/>
  <c r="M213" i="8"/>
  <c r="K213" i="8"/>
  <c r="I213" i="8"/>
  <c r="G213" i="8"/>
  <c r="E213" i="8"/>
  <c r="AQ212" i="8"/>
  <c r="AO212" i="8"/>
  <c r="AM212" i="8"/>
  <c r="AK212" i="8"/>
  <c r="AI212" i="8"/>
  <c r="AG212" i="8"/>
  <c r="AE212" i="8"/>
  <c r="AC212" i="8"/>
  <c r="AA212" i="8"/>
  <c r="Y212" i="8"/>
  <c r="W212" i="8"/>
  <c r="U212" i="8"/>
  <c r="S212" i="8"/>
  <c r="Q212" i="8"/>
  <c r="O212" i="8"/>
  <c r="M212" i="8"/>
  <c r="K212" i="8"/>
  <c r="I212" i="8"/>
  <c r="G212" i="8"/>
  <c r="E212" i="8"/>
  <c r="AQ211" i="8"/>
  <c r="AO211" i="8"/>
  <c r="AM211" i="8"/>
  <c r="AK211" i="8"/>
  <c r="AI211" i="8"/>
  <c r="AG211" i="8"/>
  <c r="AE211" i="8"/>
  <c r="AC211" i="8"/>
  <c r="AA211" i="8"/>
  <c r="Y211" i="8"/>
  <c r="W211" i="8"/>
  <c r="U211" i="8"/>
  <c r="S211" i="8"/>
  <c r="Q211" i="8"/>
  <c r="O211" i="8"/>
  <c r="M211" i="8"/>
  <c r="K211" i="8"/>
  <c r="I211" i="8"/>
  <c r="G211" i="8"/>
  <c r="E211" i="8"/>
  <c r="AQ210" i="8"/>
  <c r="AO210" i="8"/>
  <c r="AM210" i="8"/>
  <c r="AK210" i="8"/>
  <c r="AI210" i="8"/>
  <c r="AG210" i="8"/>
  <c r="AE210" i="8"/>
  <c r="AC210" i="8"/>
  <c r="AA210" i="8"/>
  <c r="Y210" i="8"/>
  <c r="W210" i="8"/>
  <c r="U210" i="8"/>
  <c r="S210" i="8"/>
  <c r="Q210" i="8"/>
  <c r="O210" i="8"/>
  <c r="M210" i="8"/>
  <c r="K210" i="8"/>
  <c r="I210" i="8"/>
  <c r="G210" i="8"/>
  <c r="E210" i="8"/>
  <c r="AQ209" i="8"/>
  <c r="AO209" i="8"/>
  <c r="AM209" i="8"/>
  <c r="AK209" i="8"/>
  <c r="AI209" i="8"/>
  <c r="AG209" i="8"/>
  <c r="AE209" i="8"/>
  <c r="AC209" i="8"/>
  <c r="AA209" i="8"/>
  <c r="Y209" i="8"/>
  <c r="W209" i="8"/>
  <c r="U209" i="8"/>
  <c r="S209" i="8"/>
  <c r="Q209" i="8"/>
  <c r="O209" i="8"/>
  <c r="M209" i="8"/>
  <c r="K209" i="8"/>
  <c r="I209" i="8"/>
  <c r="G209" i="8"/>
  <c r="E209" i="8"/>
  <c r="AQ208" i="8"/>
  <c r="AO208" i="8"/>
  <c r="AM208" i="8"/>
  <c r="AK208" i="8"/>
  <c r="AI208" i="8"/>
  <c r="AG208" i="8"/>
  <c r="AE208" i="8"/>
  <c r="AC208" i="8"/>
  <c r="AA208" i="8"/>
  <c r="Y208" i="8"/>
  <c r="W208" i="8"/>
  <c r="U208" i="8"/>
  <c r="S208" i="8"/>
  <c r="Q208" i="8"/>
  <c r="O208" i="8"/>
  <c r="M208" i="8"/>
  <c r="K208" i="8"/>
  <c r="I208" i="8"/>
  <c r="G208" i="8"/>
  <c r="E208" i="8"/>
  <c r="AQ207" i="8"/>
  <c r="AO207" i="8"/>
  <c r="AM207" i="8"/>
  <c r="AK207" i="8"/>
  <c r="AI207" i="8"/>
  <c r="AG207" i="8"/>
  <c r="AE207" i="8"/>
  <c r="AC207" i="8"/>
  <c r="AA207" i="8"/>
  <c r="Y207" i="8"/>
  <c r="W207" i="8"/>
  <c r="U207" i="8"/>
  <c r="S207" i="8"/>
  <c r="Q207" i="8"/>
  <c r="O207" i="8"/>
  <c r="M207" i="8"/>
  <c r="K207" i="8"/>
  <c r="I207" i="8"/>
  <c r="G207" i="8"/>
  <c r="E207" i="8"/>
  <c r="AQ206" i="8"/>
  <c r="AO206" i="8"/>
  <c r="AM206" i="8"/>
  <c r="AK206" i="8"/>
  <c r="AI206" i="8"/>
  <c r="AG206" i="8"/>
  <c r="AE206" i="8"/>
  <c r="AC206" i="8"/>
  <c r="AA206" i="8"/>
  <c r="Y206" i="8"/>
  <c r="W206" i="8"/>
  <c r="U206" i="8"/>
  <c r="S206" i="8"/>
  <c r="Q206" i="8"/>
  <c r="O206" i="8"/>
  <c r="M206" i="8"/>
  <c r="K206" i="8"/>
  <c r="I206" i="8"/>
  <c r="G206" i="8"/>
  <c r="E206" i="8"/>
  <c r="AQ205" i="8"/>
  <c r="AO205" i="8"/>
  <c r="AM205" i="8"/>
  <c r="AK205" i="8"/>
  <c r="AI205" i="8"/>
  <c r="AG205" i="8"/>
  <c r="AE205" i="8"/>
  <c r="AC205" i="8"/>
  <c r="AA205" i="8"/>
  <c r="Y205" i="8"/>
  <c r="W205" i="8"/>
  <c r="U205" i="8"/>
  <c r="S205" i="8"/>
  <c r="Q205" i="8"/>
  <c r="O205" i="8"/>
  <c r="M205" i="8"/>
  <c r="K205" i="8"/>
  <c r="I205" i="8"/>
  <c r="G205" i="8"/>
  <c r="E205" i="8"/>
  <c r="AQ204" i="8"/>
  <c r="AO204" i="8"/>
  <c r="AM204" i="8"/>
  <c r="AK204" i="8"/>
  <c r="AI204" i="8"/>
  <c r="AG204" i="8"/>
  <c r="AE204" i="8"/>
  <c r="AC204" i="8"/>
  <c r="AA204" i="8"/>
  <c r="Y204" i="8"/>
  <c r="W204" i="8"/>
  <c r="U204" i="8"/>
  <c r="S204" i="8"/>
  <c r="Q204" i="8"/>
  <c r="O204" i="8"/>
  <c r="M204" i="8"/>
  <c r="K204" i="8"/>
  <c r="I204" i="8"/>
  <c r="G204" i="8"/>
  <c r="E204" i="8"/>
  <c r="AQ203" i="8"/>
  <c r="AO203" i="8"/>
  <c r="AM203" i="8"/>
  <c r="AK203" i="8"/>
  <c r="AI203" i="8"/>
  <c r="AG203" i="8"/>
  <c r="AE203" i="8"/>
  <c r="AC203" i="8"/>
  <c r="AA203" i="8"/>
  <c r="Y203" i="8"/>
  <c r="W203" i="8"/>
  <c r="U203" i="8"/>
  <c r="S203" i="8"/>
  <c r="Q203" i="8"/>
  <c r="O203" i="8"/>
  <c r="M203" i="8"/>
  <c r="K203" i="8"/>
  <c r="I203" i="8"/>
  <c r="G203" i="8"/>
  <c r="E203" i="8"/>
  <c r="AQ202" i="8"/>
  <c r="AO202" i="8"/>
  <c r="AM202" i="8"/>
  <c r="AK202" i="8"/>
  <c r="AI202" i="8"/>
  <c r="AG202" i="8"/>
  <c r="AE202" i="8"/>
  <c r="AC202" i="8"/>
  <c r="AA202" i="8"/>
  <c r="Y202" i="8"/>
  <c r="W202" i="8"/>
  <c r="U202" i="8"/>
  <c r="S202" i="8"/>
  <c r="Q202" i="8"/>
  <c r="O202" i="8"/>
  <c r="M202" i="8"/>
  <c r="K202" i="8"/>
  <c r="I202" i="8"/>
  <c r="G202" i="8"/>
  <c r="E202" i="8"/>
  <c r="AQ201" i="8"/>
  <c r="AO201" i="8"/>
  <c r="AM201" i="8"/>
  <c r="AK201" i="8"/>
  <c r="AI201" i="8"/>
  <c r="AG201" i="8"/>
  <c r="AE201" i="8"/>
  <c r="AC201" i="8"/>
  <c r="AA201" i="8"/>
  <c r="Y201" i="8"/>
  <c r="W201" i="8"/>
  <c r="U201" i="8"/>
  <c r="S201" i="8"/>
  <c r="Q201" i="8"/>
  <c r="O201" i="8"/>
  <c r="M201" i="8"/>
  <c r="K201" i="8"/>
  <c r="I201" i="8"/>
  <c r="G201" i="8"/>
  <c r="E201" i="8"/>
  <c r="AQ200" i="8"/>
  <c r="AO200" i="8"/>
  <c r="AM200" i="8"/>
  <c r="AK200" i="8"/>
  <c r="AI200" i="8"/>
  <c r="AG200" i="8"/>
  <c r="AE200" i="8"/>
  <c r="AC200" i="8"/>
  <c r="AA200" i="8"/>
  <c r="Y200" i="8"/>
  <c r="W200" i="8"/>
  <c r="U200" i="8"/>
  <c r="S200" i="8"/>
  <c r="Q200" i="8"/>
  <c r="O200" i="8"/>
  <c r="M200" i="8"/>
  <c r="K200" i="8"/>
  <c r="I200" i="8"/>
  <c r="G200" i="8"/>
  <c r="E200" i="8"/>
  <c r="AQ199" i="8"/>
  <c r="AO199" i="8"/>
  <c r="AM199" i="8"/>
  <c r="AK199" i="8"/>
  <c r="AI199" i="8"/>
  <c r="AG199" i="8"/>
  <c r="AE199" i="8"/>
  <c r="AC199" i="8"/>
  <c r="AA199" i="8"/>
  <c r="Y199" i="8"/>
  <c r="W199" i="8"/>
  <c r="U199" i="8"/>
  <c r="S199" i="8"/>
  <c r="Q199" i="8"/>
  <c r="O199" i="8"/>
  <c r="M199" i="8"/>
  <c r="K199" i="8"/>
  <c r="I199" i="8"/>
  <c r="G199" i="8"/>
  <c r="E199" i="8"/>
  <c r="AQ198" i="8"/>
  <c r="AO198" i="8"/>
  <c r="AM198" i="8"/>
  <c r="AK198" i="8"/>
  <c r="AI198" i="8"/>
  <c r="AG198" i="8"/>
  <c r="AE198" i="8"/>
  <c r="AC198" i="8"/>
  <c r="AA198" i="8"/>
  <c r="Y198" i="8"/>
  <c r="W198" i="8"/>
  <c r="U198" i="8"/>
  <c r="S198" i="8"/>
  <c r="Q198" i="8"/>
  <c r="O198" i="8"/>
  <c r="M198" i="8"/>
  <c r="K198" i="8"/>
  <c r="I198" i="8"/>
  <c r="G198" i="8"/>
  <c r="E198" i="8"/>
  <c r="AQ197" i="8"/>
  <c r="AO197" i="8"/>
  <c r="AM197" i="8"/>
  <c r="AK197" i="8"/>
  <c r="AI197" i="8"/>
  <c r="AG197" i="8"/>
  <c r="AE197" i="8"/>
  <c r="AC197" i="8"/>
  <c r="AA197" i="8"/>
  <c r="Y197" i="8"/>
  <c r="W197" i="8"/>
  <c r="U197" i="8"/>
  <c r="S197" i="8"/>
  <c r="Q197" i="8"/>
  <c r="O197" i="8"/>
  <c r="M197" i="8"/>
  <c r="K197" i="8"/>
  <c r="I197" i="8"/>
  <c r="G197" i="8"/>
  <c r="E197" i="8"/>
  <c r="AQ196" i="8"/>
  <c r="AO196" i="8"/>
  <c r="AM196" i="8"/>
  <c r="AK196" i="8"/>
  <c r="AI196" i="8"/>
  <c r="AG196" i="8"/>
  <c r="AE196" i="8"/>
  <c r="AC196" i="8"/>
  <c r="AA196" i="8"/>
  <c r="Y196" i="8"/>
  <c r="W196" i="8"/>
  <c r="U196" i="8"/>
  <c r="S196" i="8"/>
  <c r="Q196" i="8"/>
  <c r="O196" i="8"/>
  <c r="M196" i="8"/>
  <c r="K196" i="8"/>
  <c r="I196" i="8"/>
  <c r="G196" i="8"/>
  <c r="E196" i="8"/>
  <c r="AQ195" i="8"/>
  <c r="AO195" i="8"/>
  <c r="AM195" i="8"/>
  <c r="AK195" i="8"/>
  <c r="AI195" i="8"/>
  <c r="AG195" i="8"/>
  <c r="AE195" i="8"/>
  <c r="AC195" i="8"/>
  <c r="AA195" i="8"/>
  <c r="Y195" i="8"/>
  <c r="W195" i="8"/>
  <c r="U195" i="8"/>
  <c r="S195" i="8"/>
  <c r="Q195" i="8"/>
  <c r="O195" i="8"/>
  <c r="M195" i="8"/>
  <c r="K195" i="8"/>
  <c r="I195" i="8"/>
  <c r="G195" i="8"/>
  <c r="E195" i="8"/>
  <c r="AQ194" i="8"/>
  <c r="AO194" i="8"/>
  <c r="AM194" i="8"/>
  <c r="AK194" i="8"/>
  <c r="AI194" i="8"/>
  <c r="AG194" i="8"/>
  <c r="AE194" i="8"/>
  <c r="AC194" i="8"/>
  <c r="AA194" i="8"/>
  <c r="Y194" i="8"/>
  <c r="W194" i="8"/>
  <c r="U194" i="8"/>
  <c r="S194" i="8"/>
  <c r="Q194" i="8"/>
  <c r="O194" i="8"/>
  <c r="M194" i="8"/>
  <c r="K194" i="8"/>
  <c r="I194" i="8"/>
  <c r="G194" i="8"/>
  <c r="E194" i="8"/>
  <c r="AQ193" i="8"/>
  <c r="AO193" i="8"/>
  <c r="AM193" i="8"/>
  <c r="AK193" i="8"/>
  <c r="AI193" i="8"/>
  <c r="AG193" i="8"/>
  <c r="AE193" i="8"/>
  <c r="AC193" i="8"/>
  <c r="AA193" i="8"/>
  <c r="Y193" i="8"/>
  <c r="W193" i="8"/>
  <c r="U193" i="8"/>
  <c r="S193" i="8"/>
  <c r="Q193" i="8"/>
  <c r="O193" i="8"/>
  <c r="M193" i="8"/>
  <c r="K193" i="8"/>
  <c r="I193" i="8"/>
  <c r="G193" i="8"/>
  <c r="E193" i="8"/>
  <c r="AQ192" i="8"/>
  <c r="AO192" i="8"/>
  <c r="AM192" i="8"/>
  <c r="AK192" i="8"/>
  <c r="AI192" i="8"/>
  <c r="AG192" i="8"/>
  <c r="AE192" i="8"/>
  <c r="AC192" i="8"/>
  <c r="AA192" i="8"/>
  <c r="Y192" i="8"/>
  <c r="W192" i="8"/>
  <c r="U192" i="8"/>
  <c r="S192" i="8"/>
  <c r="Q192" i="8"/>
  <c r="O192" i="8"/>
  <c r="M192" i="8"/>
  <c r="K192" i="8"/>
  <c r="I192" i="8"/>
  <c r="G192" i="8"/>
  <c r="E192" i="8"/>
  <c r="AQ191" i="8"/>
  <c r="AO191" i="8"/>
  <c r="AM191" i="8"/>
  <c r="AK191" i="8"/>
  <c r="AI191" i="8"/>
  <c r="AG191" i="8"/>
  <c r="AE191" i="8"/>
  <c r="AC191" i="8"/>
  <c r="AA191" i="8"/>
  <c r="Y191" i="8"/>
  <c r="W191" i="8"/>
  <c r="U191" i="8"/>
  <c r="S191" i="8"/>
  <c r="Q191" i="8"/>
  <c r="O191" i="8"/>
  <c r="M191" i="8"/>
  <c r="K191" i="8"/>
  <c r="I191" i="8"/>
  <c r="G191" i="8"/>
  <c r="E191" i="8"/>
  <c r="AQ190" i="8"/>
  <c r="AO190" i="8"/>
  <c r="AM190" i="8"/>
  <c r="AK190" i="8"/>
  <c r="AI190" i="8"/>
  <c r="AG190" i="8"/>
  <c r="AE190" i="8"/>
  <c r="AC190" i="8"/>
  <c r="AA190" i="8"/>
  <c r="Y190" i="8"/>
  <c r="W190" i="8"/>
  <c r="U190" i="8"/>
  <c r="S190" i="8"/>
  <c r="Q190" i="8"/>
  <c r="O190" i="8"/>
  <c r="M190" i="8"/>
  <c r="K190" i="8"/>
  <c r="I190" i="8"/>
  <c r="G190" i="8"/>
  <c r="E190" i="8"/>
  <c r="AQ189" i="8"/>
  <c r="AO189" i="8"/>
  <c r="AM189" i="8"/>
  <c r="AK189" i="8"/>
  <c r="AI189" i="8"/>
  <c r="AG189" i="8"/>
  <c r="AE189" i="8"/>
  <c r="AC189" i="8"/>
  <c r="AA189" i="8"/>
  <c r="Y189" i="8"/>
  <c r="W189" i="8"/>
  <c r="U189" i="8"/>
  <c r="S189" i="8"/>
  <c r="Q189" i="8"/>
  <c r="O189" i="8"/>
  <c r="M189" i="8"/>
  <c r="K189" i="8"/>
  <c r="I189" i="8"/>
  <c r="G189" i="8"/>
  <c r="E189" i="8"/>
  <c r="AQ188" i="8"/>
  <c r="AO188" i="8"/>
  <c r="AM188" i="8"/>
  <c r="AK188" i="8"/>
  <c r="AI188" i="8"/>
  <c r="AG188" i="8"/>
  <c r="AE188" i="8"/>
  <c r="AC188" i="8"/>
  <c r="AA188" i="8"/>
  <c r="Y188" i="8"/>
  <c r="W188" i="8"/>
  <c r="U188" i="8"/>
  <c r="S188" i="8"/>
  <c r="Q188" i="8"/>
  <c r="O188" i="8"/>
  <c r="M188" i="8"/>
  <c r="K188" i="8"/>
  <c r="I188" i="8"/>
  <c r="G188" i="8"/>
  <c r="E188" i="8"/>
  <c r="AQ187" i="8"/>
  <c r="AO187" i="8"/>
  <c r="AM187" i="8"/>
  <c r="AK187" i="8"/>
  <c r="AI187" i="8"/>
  <c r="AG187" i="8"/>
  <c r="AE187" i="8"/>
  <c r="AC187" i="8"/>
  <c r="AA187" i="8"/>
  <c r="Y187" i="8"/>
  <c r="W187" i="8"/>
  <c r="U187" i="8"/>
  <c r="S187" i="8"/>
  <c r="Q187" i="8"/>
  <c r="O187" i="8"/>
  <c r="M187" i="8"/>
  <c r="K187" i="8"/>
  <c r="I187" i="8"/>
  <c r="G187" i="8"/>
  <c r="E187" i="8"/>
  <c r="AQ186" i="8"/>
  <c r="AO186" i="8"/>
  <c r="AM186" i="8"/>
  <c r="AK186" i="8"/>
  <c r="AI186" i="8"/>
  <c r="AG186" i="8"/>
  <c r="AE186" i="8"/>
  <c r="AC186" i="8"/>
  <c r="AA186" i="8"/>
  <c r="Y186" i="8"/>
  <c r="W186" i="8"/>
  <c r="U186" i="8"/>
  <c r="S186" i="8"/>
  <c r="Q186" i="8"/>
  <c r="O186" i="8"/>
  <c r="M186" i="8"/>
  <c r="K186" i="8"/>
  <c r="I186" i="8"/>
  <c r="G186" i="8"/>
  <c r="E186" i="8"/>
  <c r="AQ185" i="8"/>
  <c r="AO185" i="8"/>
  <c r="AM185" i="8"/>
  <c r="AK185" i="8"/>
  <c r="AI185" i="8"/>
  <c r="AG185" i="8"/>
  <c r="AE185" i="8"/>
  <c r="AC185" i="8"/>
  <c r="AA185" i="8"/>
  <c r="Y185" i="8"/>
  <c r="W185" i="8"/>
  <c r="U185" i="8"/>
  <c r="S185" i="8"/>
  <c r="Q185" i="8"/>
  <c r="O185" i="8"/>
  <c r="M185" i="8"/>
  <c r="K185" i="8"/>
  <c r="I185" i="8"/>
  <c r="G185" i="8"/>
  <c r="E185" i="8"/>
  <c r="AQ184" i="8"/>
  <c r="AO184" i="8"/>
  <c r="AM184" i="8"/>
  <c r="AK184" i="8"/>
  <c r="AI184" i="8"/>
  <c r="AG184" i="8"/>
  <c r="AE184" i="8"/>
  <c r="AC184" i="8"/>
  <c r="AA184" i="8"/>
  <c r="Y184" i="8"/>
  <c r="W184" i="8"/>
  <c r="U184" i="8"/>
  <c r="S184" i="8"/>
  <c r="Q184" i="8"/>
  <c r="O184" i="8"/>
  <c r="M184" i="8"/>
  <c r="K184" i="8"/>
  <c r="I184" i="8"/>
  <c r="G184" i="8"/>
  <c r="E184" i="8"/>
  <c r="AQ183" i="8"/>
  <c r="AO183" i="8"/>
  <c r="AM183" i="8"/>
  <c r="AK183" i="8"/>
  <c r="AI183" i="8"/>
  <c r="AG183" i="8"/>
  <c r="AE183" i="8"/>
  <c r="AC183" i="8"/>
  <c r="AA183" i="8"/>
  <c r="Y183" i="8"/>
  <c r="W183" i="8"/>
  <c r="U183" i="8"/>
  <c r="S183" i="8"/>
  <c r="Q183" i="8"/>
  <c r="O183" i="8"/>
  <c r="M183" i="8"/>
  <c r="K183" i="8"/>
  <c r="I183" i="8"/>
  <c r="G183" i="8"/>
  <c r="E183" i="8"/>
  <c r="AQ182" i="8"/>
  <c r="AO182" i="8"/>
  <c r="AM182" i="8"/>
  <c r="AK182" i="8"/>
  <c r="AI182" i="8"/>
  <c r="AG182" i="8"/>
  <c r="AE182" i="8"/>
  <c r="AC182" i="8"/>
  <c r="AA182" i="8"/>
  <c r="Y182" i="8"/>
  <c r="W182" i="8"/>
  <c r="U182" i="8"/>
  <c r="S182" i="8"/>
  <c r="Q182" i="8"/>
  <c r="O182" i="8"/>
  <c r="M182" i="8"/>
  <c r="K182" i="8"/>
  <c r="I182" i="8"/>
  <c r="G182" i="8"/>
  <c r="E182" i="8"/>
  <c r="AQ181" i="8"/>
  <c r="AO181" i="8"/>
  <c r="AM181" i="8"/>
  <c r="AK181" i="8"/>
  <c r="AI181" i="8"/>
  <c r="AG181" i="8"/>
  <c r="AE181" i="8"/>
  <c r="AC181" i="8"/>
  <c r="AA181" i="8"/>
  <c r="Y181" i="8"/>
  <c r="W181" i="8"/>
  <c r="U181" i="8"/>
  <c r="S181" i="8"/>
  <c r="Q181" i="8"/>
  <c r="O181" i="8"/>
  <c r="M181" i="8"/>
  <c r="K181" i="8"/>
  <c r="I181" i="8"/>
  <c r="G181" i="8"/>
  <c r="E181" i="8"/>
  <c r="AQ180" i="8"/>
  <c r="AO180" i="8"/>
  <c r="AM180" i="8"/>
  <c r="AK180" i="8"/>
  <c r="AI180" i="8"/>
  <c r="AG180" i="8"/>
  <c r="AE180" i="8"/>
  <c r="AC180" i="8"/>
  <c r="AA180" i="8"/>
  <c r="Y180" i="8"/>
  <c r="W180" i="8"/>
  <c r="U180" i="8"/>
  <c r="S180" i="8"/>
  <c r="Q180" i="8"/>
  <c r="O180" i="8"/>
  <c r="M180" i="8"/>
  <c r="K180" i="8"/>
  <c r="I180" i="8"/>
  <c r="G180" i="8"/>
  <c r="E180" i="8"/>
  <c r="AQ179" i="8"/>
  <c r="AO179" i="8"/>
  <c r="AM179" i="8"/>
  <c r="AK179" i="8"/>
  <c r="AI179" i="8"/>
  <c r="AG179" i="8"/>
  <c r="AE179" i="8"/>
  <c r="AC179" i="8"/>
  <c r="AA179" i="8"/>
  <c r="Y179" i="8"/>
  <c r="W179" i="8"/>
  <c r="U179" i="8"/>
  <c r="S179" i="8"/>
  <c r="Q179" i="8"/>
  <c r="O179" i="8"/>
  <c r="M179" i="8"/>
  <c r="K179" i="8"/>
  <c r="I179" i="8"/>
  <c r="G179" i="8"/>
  <c r="E179" i="8"/>
  <c r="AQ178" i="8"/>
  <c r="AO178" i="8"/>
  <c r="AM178" i="8"/>
  <c r="AK178" i="8"/>
  <c r="AI178" i="8"/>
  <c r="AG178" i="8"/>
  <c r="AE178" i="8"/>
  <c r="AC178" i="8"/>
  <c r="AA178" i="8"/>
  <c r="Y178" i="8"/>
  <c r="W178" i="8"/>
  <c r="U178" i="8"/>
  <c r="S178" i="8"/>
  <c r="Q178" i="8"/>
  <c r="O178" i="8"/>
  <c r="M178" i="8"/>
  <c r="K178" i="8"/>
  <c r="I178" i="8"/>
  <c r="G178" i="8"/>
  <c r="E178" i="8"/>
  <c r="AQ177" i="8"/>
  <c r="AO177" i="8"/>
  <c r="AM177" i="8"/>
  <c r="AK177" i="8"/>
  <c r="AI177" i="8"/>
  <c r="AG177" i="8"/>
  <c r="AE177" i="8"/>
  <c r="AC177" i="8"/>
  <c r="AA177" i="8"/>
  <c r="Y177" i="8"/>
  <c r="W177" i="8"/>
  <c r="U177" i="8"/>
  <c r="S177" i="8"/>
  <c r="Q177" i="8"/>
  <c r="O177" i="8"/>
  <c r="M177" i="8"/>
  <c r="K177" i="8"/>
  <c r="I177" i="8"/>
  <c r="G177" i="8"/>
  <c r="E177" i="8"/>
  <c r="AQ176" i="8"/>
  <c r="AO176" i="8"/>
  <c r="AM176" i="8"/>
  <c r="AK176" i="8"/>
  <c r="AI176" i="8"/>
  <c r="AG176" i="8"/>
  <c r="AE176" i="8"/>
  <c r="AC176" i="8"/>
  <c r="AA176" i="8"/>
  <c r="Y176" i="8"/>
  <c r="W176" i="8"/>
  <c r="U176" i="8"/>
  <c r="S176" i="8"/>
  <c r="Q176" i="8"/>
  <c r="O176" i="8"/>
  <c r="M176" i="8"/>
  <c r="K176" i="8"/>
  <c r="I176" i="8"/>
  <c r="G176" i="8"/>
  <c r="E176" i="8"/>
  <c r="AQ175" i="8"/>
  <c r="AO175" i="8"/>
  <c r="AM175" i="8"/>
  <c r="AK175" i="8"/>
  <c r="AI175" i="8"/>
  <c r="AG175" i="8"/>
  <c r="AE175" i="8"/>
  <c r="AC175" i="8"/>
  <c r="AA175" i="8"/>
  <c r="Y175" i="8"/>
  <c r="W175" i="8"/>
  <c r="U175" i="8"/>
  <c r="S175" i="8"/>
  <c r="Q175" i="8"/>
  <c r="O175" i="8"/>
  <c r="M175" i="8"/>
  <c r="K175" i="8"/>
  <c r="I175" i="8"/>
  <c r="G175" i="8"/>
  <c r="E175" i="8"/>
  <c r="AQ174" i="8"/>
  <c r="AO174" i="8"/>
  <c r="AM174" i="8"/>
  <c r="AK174" i="8"/>
  <c r="AI174" i="8"/>
  <c r="AG174" i="8"/>
  <c r="AE174" i="8"/>
  <c r="AC174" i="8"/>
  <c r="AA174" i="8"/>
  <c r="Y174" i="8"/>
  <c r="W174" i="8"/>
  <c r="U174" i="8"/>
  <c r="S174" i="8"/>
  <c r="Q174" i="8"/>
  <c r="O174" i="8"/>
  <c r="M174" i="8"/>
  <c r="K174" i="8"/>
  <c r="I174" i="8"/>
  <c r="G174" i="8"/>
  <c r="E174" i="8"/>
  <c r="AQ173" i="8"/>
  <c r="AO173" i="8"/>
  <c r="AM173" i="8"/>
  <c r="AK173" i="8"/>
  <c r="AI173" i="8"/>
  <c r="AG173" i="8"/>
  <c r="AE173" i="8"/>
  <c r="AC173" i="8"/>
  <c r="AA173" i="8"/>
  <c r="Y173" i="8"/>
  <c r="W173" i="8"/>
  <c r="U173" i="8"/>
  <c r="S173" i="8"/>
  <c r="Q173" i="8"/>
  <c r="O173" i="8"/>
  <c r="M173" i="8"/>
  <c r="K173" i="8"/>
  <c r="I173" i="8"/>
  <c r="G173" i="8"/>
  <c r="E173" i="8"/>
  <c r="AQ172" i="8"/>
  <c r="AO172" i="8"/>
  <c r="AM172" i="8"/>
  <c r="AK172" i="8"/>
  <c r="AI172" i="8"/>
  <c r="AG172" i="8"/>
  <c r="AE172" i="8"/>
  <c r="AC172" i="8"/>
  <c r="AA172" i="8"/>
  <c r="Y172" i="8"/>
  <c r="W172" i="8"/>
  <c r="U172" i="8"/>
  <c r="S172" i="8"/>
  <c r="Q172" i="8"/>
  <c r="O172" i="8"/>
  <c r="M172" i="8"/>
  <c r="K172" i="8"/>
  <c r="I172" i="8"/>
  <c r="G172" i="8"/>
  <c r="E172" i="8"/>
  <c r="AQ171" i="8"/>
  <c r="AO171" i="8"/>
  <c r="AM171" i="8"/>
  <c r="AK171" i="8"/>
  <c r="AI171" i="8"/>
  <c r="AG171" i="8"/>
  <c r="AE171" i="8"/>
  <c r="AC171" i="8"/>
  <c r="AA171" i="8"/>
  <c r="Y171" i="8"/>
  <c r="W171" i="8"/>
  <c r="U171" i="8"/>
  <c r="S171" i="8"/>
  <c r="Q171" i="8"/>
  <c r="O171" i="8"/>
  <c r="M171" i="8"/>
  <c r="K171" i="8"/>
  <c r="I171" i="8"/>
  <c r="G171" i="8"/>
  <c r="E171" i="8"/>
  <c r="AQ170" i="8"/>
  <c r="AO170" i="8"/>
  <c r="AM170" i="8"/>
  <c r="AK170" i="8"/>
  <c r="AI170" i="8"/>
  <c r="AG170" i="8"/>
  <c r="AE170" i="8"/>
  <c r="AC170" i="8"/>
  <c r="AA170" i="8"/>
  <c r="Y170" i="8"/>
  <c r="W170" i="8"/>
  <c r="U170" i="8"/>
  <c r="S170" i="8"/>
  <c r="Q170" i="8"/>
  <c r="O170" i="8"/>
  <c r="M170" i="8"/>
  <c r="K170" i="8"/>
  <c r="I170" i="8"/>
  <c r="G170" i="8"/>
  <c r="E170" i="8"/>
  <c r="AQ169" i="8"/>
  <c r="AO169" i="8"/>
  <c r="AM169" i="8"/>
  <c r="AK169" i="8"/>
  <c r="AI169" i="8"/>
  <c r="AG169" i="8"/>
  <c r="AE169" i="8"/>
  <c r="AC169" i="8"/>
  <c r="AA169" i="8"/>
  <c r="Y169" i="8"/>
  <c r="W169" i="8"/>
  <c r="U169" i="8"/>
  <c r="S169" i="8"/>
  <c r="Q169" i="8"/>
  <c r="O169" i="8"/>
  <c r="M169" i="8"/>
  <c r="K169" i="8"/>
  <c r="I169" i="8"/>
  <c r="G169" i="8"/>
  <c r="E169" i="8"/>
  <c r="AQ168" i="8"/>
  <c r="AO168" i="8"/>
  <c r="AM168" i="8"/>
  <c r="AK168" i="8"/>
  <c r="AI168" i="8"/>
  <c r="AG168" i="8"/>
  <c r="AE168" i="8"/>
  <c r="AC168" i="8"/>
  <c r="AA168" i="8"/>
  <c r="Y168" i="8"/>
  <c r="W168" i="8"/>
  <c r="U168" i="8"/>
  <c r="S168" i="8"/>
  <c r="Q168" i="8"/>
  <c r="O168" i="8"/>
  <c r="M168" i="8"/>
  <c r="K168" i="8"/>
  <c r="I168" i="8"/>
  <c r="G168" i="8"/>
  <c r="E168" i="8"/>
  <c r="AQ167" i="8"/>
  <c r="AO167" i="8"/>
  <c r="AM167" i="8"/>
  <c r="AK167" i="8"/>
  <c r="AI167" i="8"/>
  <c r="AG167" i="8"/>
  <c r="AE167" i="8"/>
  <c r="AC167" i="8"/>
  <c r="AA167" i="8"/>
  <c r="Y167" i="8"/>
  <c r="W167" i="8"/>
  <c r="U167" i="8"/>
  <c r="S167" i="8"/>
  <c r="Q167" i="8"/>
  <c r="O167" i="8"/>
  <c r="M167" i="8"/>
  <c r="K167" i="8"/>
  <c r="I167" i="8"/>
  <c r="G167" i="8"/>
  <c r="E167" i="8"/>
  <c r="AQ166" i="8"/>
  <c r="AO166" i="8"/>
  <c r="AM166" i="8"/>
  <c r="AK166" i="8"/>
  <c r="AI166" i="8"/>
  <c r="AG166" i="8"/>
  <c r="AE166" i="8"/>
  <c r="AC166" i="8"/>
  <c r="AA166" i="8"/>
  <c r="Y166" i="8"/>
  <c r="W166" i="8"/>
  <c r="U166" i="8"/>
  <c r="S166" i="8"/>
  <c r="Q166" i="8"/>
  <c r="O166" i="8"/>
  <c r="M166" i="8"/>
  <c r="K166" i="8"/>
  <c r="I166" i="8"/>
  <c r="G166" i="8"/>
  <c r="E166" i="8"/>
  <c r="AQ165" i="8"/>
  <c r="AO165" i="8"/>
  <c r="AM165" i="8"/>
  <c r="AK165" i="8"/>
  <c r="AI165" i="8"/>
  <c r="AG165" i="8"/>
  <c r="AE165" i="8"/>
  <c r="AC165" i="8"/>
  <c r="AA165" i="8"/>
  <c r="Y165" i="8"/>
  <c r="W165" i="8"/>
  <c r="U165" i="8"/>
  <c r="S165" i="8"/>
  <c r="Q165" i="8"/>
  <c r="O165" i="8"/>
  <c r="M165" i="8"/>
  <c r="K165" i="8"/>
  <c r="I165" i="8"/>
  <c r="G165" i="8"/>
  <c r="E165" i="8"/>
  <c r="AQ164" i="8"/>
  <c r="AO164" i="8"/>
  <c r="AM164" i="8"/>
  <c r="AK164" i="8"/>
  <c r="AI164" i="8"/>
  <c r="AG164" i="8"/>
  <c r="AE164" i="8"/>
  <c r="AC164" i="8"/>
  <c r="AA164" i="8"/>
  <c r="Y164" i="8"/>
  <c r="W164" i="8"/>
  <c r="U164" i="8"/>
  <c r="S164" i="8"/>
  <c r="Q164" i="8"/>
  <c r="O164" i="8"/>
  <c r="M164" i="8"/>
  <c r="K164" i="8"/>
  <c r="I164" i="8"/>
  <c r="G164" i="8"/>
  <c r="E164" i="8"/>
  <c r="AQ163" i="8"/>
  <c r="AO163" i="8"/>
  <c r="AM163" i="8"/>
  <c r="AK163" i="8"/>
  <c r="AI163" i="8"/>
  <c r="AG163" i="8"/>
  <c r="AE163" i="8"/>
  <c r="AC163" i="8"/>
  <c r="AA163" i="8"/>
  <c r="Y163" i="8"/>
  <c r="W163" i="8"/>
  <c r="U163" i="8"/>
  <c r="S163" i="8"/>
  <c r="Q163" i="8"/>
  <c r="O163" i="8"/>
  <c r="M163" i="8"/>
  <c r="K163" i="8"/>
  <c r="I163" i="8"/>
  <c r="G163" i="8"/>
  <c r="E163" i="8"/>
  <c r="AQ162" i="8"/>
  <c r="AO162" i="8"/>
  <c r="AM162" i="8"/>
  <c r="AK162" i="8"/>
  <c r="AI162" i="8"/>
  <c r="AG162" i="8"/>
  <c r="AE162" i="8"/>
  <c r="AC162" i="8"/>
  <c r="AA162" i="8"/>
  <c r="Y162" i="8"/>
  <c r="W162" i="8"/>
  <c r="U162" i="8"/>
  <c r="S162" i="8"/>
  <c r="Q162" i="8"/>
  <c r="O162" i="8"/>
  <c r="M162" i="8"/>
  <c r="K162" i="8"/>
  <c r="I162" i="8"/>
  <c r="G162" i="8"/>
  <c r="E162" i="8"/>
  <c r="AQ161" i="8"/>
  <c r="AO161" i="8"/>
  <c r="AM161" i="8"/>
  <c r="AK161" i="8"/>
  <c r="AI161" i="8"/>
  <c r="AG161" i="8"/>
  <c r="AE161" i="8"/>
  <c r="AC161" i="8"/>
  <c r="AA161" i="8"/>
  <c r="Y161" i="8"/>
  <c r="W161" i="8"/>
  <c r="U161" i="8"/>
  <c r="S161" i="8"/>
  <c r="Q161" i="8"/>
  <c r="O161" i="8"/>
  <c r="M161" i="8"/>
  <c r="K161" i="8"/>
  <c r="I161" i="8"/>
  <c r="G161" i="8"/>
  <c r="E161" i="8"/>
  <c r="AQ160" i="8"/>
  <c r="AO160" i="8"/>
  <c r="AM160" i="8"/>
  <c r="AK160" i="8"/>
  <c r="AI160" i="8"/>
  <c r="AG160" i="8"/>
  <c r="AE160" i="8"/>
  <c r="AC160" i="8"/>
  <c r="AA160" i="8"/>
  <c r="Y160" i="8"/>
  <c r="W160" i="8"/>
  <c r="U160" i="8"/>
  <c r="S160" i="8"/>
  <c r="Q160" i="8"/>
  <c r="O160" i="8"/>
  <c r="M160" i="8"/>
  <c r="K160" i="8"/>
  <c r="I160" i="8"/>
  <c r="G160" i="8"/>
  <c r="E160" i="8"/>
  <c r="AQ159" i="8"/>
  <c r="AO159" i="8"/>
  <c r="AM159" i="8"/>
  <c r="AK159" i="8"/>
  <c r="AI159" i="8"/>
  <c r="AG159" i="8"/>
  <c r="AE159" i="8"/>
  <c r="AC159" i="8"/>
  <c r="AA159" i="8"/>
  <c r="Y159" i="8"/>
  <c r="W159" i="8"/>
  <c r="U159" i="8"/>
  <c r="S159" i="8"/>
  <c r="Q159" i="8"/>
  <c r="O159" i="8"/>
  <c r="M159" i="8"/>
  <c r="K159" i="8"/>
  <c r="I159" i="8"/>
  <c r="G159" i="8"/>
  <c r="E159" i="8"/>
  <c r="AQ158" i="8"/>
  <c r="AO158" i="8"/>
  <c r="AM158" i="8"/>
  <c r="AK158" i="8"/>
  <c r="AI158" i="8"/>
  <c r="AG158" i="8"/>
  <c r="AE158" i="8"/>
  <c r="AC158" i="8"/>
  <c r="AA158" i="8"/>
  <c r="Y158" i="8"/>
  <c r="W158" i="8"/>
  <c r="U158" i="8"/>
  <c r="S158" i="8"/>
  <c r="Q158" i="8"/>
  <c r="O158" i="8"/>
  <c r="M158" i="8"/>
  <c r="K158" i="8"/>
  <c r="I158" i="8"/>
  <c r="G158" i="8"/>
  <c r="E158" i="8"/>
  <c r="AQ157" i="8"/>
  <c r="AO157" i="8"/>
  <c r="AM157" i="8"/>
  <c r="AK157" i="8"/>
  <c r="AI157" i="8"/>
  <c r="AG157" i="8"/>
  <c r="AE157" i="8"/>
  <c r="AC157" i="8"/>
  <c r="AA157" i="8"/>
  <c r="Y157" i="8"/>
  <c r="W157" i="8"/>
  <c r="U157" i="8"/>
  <c r="S157" i="8"/>
  <c r="Q157" i="8"/>
  <c r="O157" i="8"/>
  <c r="M157" i="8"/>
  <c r="K157" i="8"/>
  <c r="I157" i="8"/>
  <c r="G157" i="8"/>
  <c r="E157" i="8"/>
  <c r="AQ156" i="8"/>
  <c r="AO156" i="8"/>
  <c r="AM156" i="8"/>
  <c r="AK156" i="8"/>
  <c r="AI156" i="8"/>
  <c r="AG156" i="8"/>
  <c r="AE156" i="8"/>
  <c r="AC156" i="8"/>
  <c r="AA156" i="8"/>
  <c r="Y156" i="8"/>
  <c r="W156" i="8"/>
  <c r="U156" i="8"/>
  <c r="S156" i="8"/>
  <c r="Q156" i="8"/>
  <c r="O156" i="8"/>
  <c r="M156" i="8"/>
  <c r="K156" i="8"/>
  <c r="I156" i="8"/>
  <c r="G156" i="8"/>
  <c r="E156" i="8"/>
  <c r="AQ155" i="8"/>
  <c r="AO155" i="8"/>
  <c r="AM155" i="8"/>
  <c r="AK155" i="8"/>
  <c r="AI155" i="8"/>
  <c r="AG155" i="8"/>
  <c r="AE155" i="8"/>
  <c r="AC155" i="8"/>
  <c r="AA155" i="8"/>
  <c r="Y155" i="8"/>
  <c r="W155" i="8"/>
  <c r="U155" i="8"/>
  <c r="S155" i="8"/>
  <c r="Q155" i="8"/>
  <c r="O155" i="8"/>
  <c r="M155" i="8"/>
  <c r="K155" i="8"/>
  <c r="I155" i="8"/>
  <c r="G155" i="8"/>
  <c r="E155" i="8"/>
  <c r="AQ154" i="8"/>
  <c r="AO154" i="8"/>
  <c r="AM154" i="8"/>
  <c r="AK154" i="8"/>
  <c r="AI154" i="8"/>
  <c r="AG154" i="8"/>
  <c r="AE154" i="8"/>
  <c r="AC154" i="8"/>
  <c r="AA154" i="8"/>
  <c r="Y154" i="8"/>
  <c r="W154" i="8"/>
  <c r="U154" i="8"/>
  <c r="S154" i="8"/>
  <c r="Q154" i="8"/>
  <c r="O154" i="8"/>
  <c r="M154" i="8"/>
  <c r="K154" i="8"/>
  <c r="I154" i="8"/>
  <c r="G154" i="8"/>
  <c r="E154" i="8"/>
  <c r="AQ153" i="8"/>
  <c r="AO153" i="8"/>
  <c r="AM153" i="8"/>
  <c r="AK153" i="8"/>
  <c r="AI153" i="8"/>
  <c r="AG153" i="8"/>
  <c r="AE153" i="8"/>
  <c r="AC153" i="8"/>
  <c r="AA153" i="8"/>
  <c r="Y153" i="8"/>
  <c r="W153" i="8"/>
  <c r="U153" i="8"/>
  <c r="S153" i="8"/>
  <c r="Q153" i="8"/>
  <c r="O153" i="8"/>
  <c r="M153" i="8"/>
  <c r="K153" i="8"/>
  <c r="I153" i="8"/>
  <c r="G153" i="8"/>
  <c r="E153" i="8"/>
  <c r="AQ152" i="8"/>
  <c r="AO152" i="8"/>
  <c r="AM152" i="8"/>
  <c r="AK152" i="8"/>
  <c r="AI152" i="8"/>
  <c r="AG152" i="8"/>
  <c r="AE152" i="8"/>
  <c r="AC152" i="8"/>
  <c r="AA152" i="8"/>
  <c r="Y152" i="8"/>
  <c r="W152" i="8"/>
  <c r="U152" i="8"/>
  <c r="S152" i="8"/>
  <c r="Q152" i="8"/>
  <c r="O152" i="8"/>
  <c r="M152" i="8"/>
  <c r="K152" i="8"/>
  <c r="I152" i="8"/>
  <c r="G152" i="8"/>
  <c r="E152" i="8"/>
  <c r="AQ151" i="8"/>
  <c r="AO151" i="8"/>
  <c r="AM151" i="8"/>
  <c r="AK151" i="8"/>
  <c r="AI151" i="8"/>
  <c r="AG151" i="8"/>
  <c r="AE151" i="8"/>
  <c r="AC151" i="8"/>
  <c r="AA151" i="8"/>
  <c r="Y151" i="8"/>
  <c r="W151" i="8"/>
  <c r="U151" i="8"/>
  <c r="S151" i="8"/>
  <c r="Q151" i="8"/>
  <c r="O151" i="8"/>
  <c r="M151" i="8"/>
  <c r="K151" i="8"/>
  <c r="I151" i="8"/>
  <c r="G151" i="8"/>
  <c r="E151" i="8"/>
  <c r="AQ150" i="8"/>
  <c r="AO150" i="8"/>
  <c r="AM150" i="8"/>
  <c r="AK150" i="8"/>
  <c r="AI150" i="8"/>
  <c r="AG150" i="8"/>
  <c r="AE150" i="8"/>
  <c r="AC150" i="8"/>
  <c r="AA150" i="8"/>
  <c r="Y150" i="8"/>
  <c r="W150" i="8"/>
  <c r="U150" i="8"/>
  <c r="S150" i="8"/>
  <c r="Q150" i="8"/>
  <c r="O150" i="8"/>
  <c r="M150" i="8"/>
  <c r="K150" i="8"/>
  <c r="I150" i="8"/>
  <c r="G150" i="8"/>
  <c r="E150" i="8"/>
  <c r="AQ149" i="8"/>
  <c r="AO149" i="8"/>
  <c r="AM149" i="8"/>
  <c r="AK149" i="8"/>
  <c r="AI149" i="8"/>
  <c r="AG149" i="8"/>
  <c r="AE149" i="8"/>
  <c r="AC149" i="8"/>
  <c r="AA149" i="8"/>
  <c r="Y149" i="8"/>
  <c r="W149" i="8"/>
  <c r="U149" i="8"/>
  <c r="S149" i="8"/>
  <c r="Q149" i="8"/>
  <c r="O149" i="8"/>
  <c r="M149" i="8"/>
  <c r="K149" i="8"/>
  <c r="I149" i="8"/>
  <c r="G149" i="8"/>
  <c r="E149" i="8"/>
  <c r="AQ148" i="8"/>
  <c r="AO148" i="8"/>
  <c r="AM148" i="8"/>
  <c r="AK148" i="8"/>
  <c r="AI148" i="8"/>
  <c r="AG148" i="8"/>
  <c r="AE148" i="8"/>
  <c r="AC148" i="8"/>
  <c r="AA148" i="8"/>
  <c r="Y148" i="8"/>
  <c r="W148" i="8"/>
  <c r="U148" i="8"/>
  <c r="S148" i="8"/>
  <c r="Q148" i="8"/>
  <c r="O148" i="8"/>
  <c r="M148" i="8"/>
  <c r="K148" i="8"/>
  <c r="I148" i="8"/>
  <c r="G148" i="8"/>
  <c r="E148" i="8"/>
  <c r="AQ147" i="8"/>
  <c r="AO147" i="8"/>
  <c r="AM147" i="8"/>
  <c r="AK147" i="8"/>
  <c r="AI147" i="8"/>
  <c r="AG147" i="8"/>
  <c r="AE147" i="8"/>
  <c r="AC147" i="8"/>
  <c r="AA147" i="8"/>
  <c r="Y147" i="8"/>
  <c r="W147" i="8"/>
  <c r="U147" i="8"/>
  <c r="S147" i="8"/>
  <c r="Q147" i="8"/>
  <c r="O147" i="8"/>
  <c r="M147" i="8"/>
  <c r="K147" i="8"/>
  <c r="I147" i="8"/>
  <c r="G147" i="8"/>
  <c r="E147" i="8"/>
  <c r="AQ146" i="8"/>
  <c r="AO146" i="8"/>
  <c r="AM146" i="8"/>
  <c r="AK146" i="8"/>
  <c r="AI146" i="8"/>
  <c r="AG146" i="8"/>
  <c r="AE146" i="8"/>
  <c r="AC146" i="8"/>
  <c r="AA146" i="8"/>
  <c r="Y146" i="8"/>
  <c r="W146" i="8"/>
  <c r="U146" i="8"/>
  <c r="S146" i="8"/>
  <c r="Q146" i="8"/>
  <c r="O146" i="8"/>
  <c r="M146" i="8"/>
  <c r="K146" i="8"/>
  <c r="I146" i="8"/>
  <c r="G146" i="8"/>
  <c r="E146" i="8"/>
  <c r="AQ145" i="8"/>
  <c r="AO145" i="8"/>
  <c r="AM145" i="8"/>
  <c r="AK145" i="8"/>
  <c r="AI145" i="8"/>
  <c r="AG145" i="8"/>
  <c r="AE145" i="8"/>
  <c r="AC145" i="8"/>
  <c r="AA145" i="8"/>
  <c r="Y145" i="8"/>
  <c r="W145" i="8"/>
  <c r="U145" i="8"/>
  <c r="S145" i="8"/>
  <c r="Q145" i="8"/>
  <c r="O145" i="8"/>
  <c r="M145" i="8"/>
  <c r="K145" i="8"/>
  <c r="I145" i="8"/>
  <c r="G145" i="8"/>
  <c r="E145" i="8"/>
  <c r="AQ144" i="8"/>
  <c r="AO144" i="8"/>
  <c r="AM144" i="8"/>
  <c r="AK144" i="8"/>
  <c r="AI144" i="8"/>
  <c r="AG144" i="8"/>
  <c r="AE144" i="8"/>
  <c r="AC144" i="8"/>
  <c r="AA144" i="8"/>
  <c r="Y144" i="8"/>
  <c r="W144" i="8"/>
  <c r="U144" i="8"/>
  <c r="S144" i="8"/>
  <c r="Q144" i="8"/>
  <c r="O144" i="8"/>
  <c r="M144" i="8"/>
  <c r="K144" i="8"/>
  <c r="I144" i="8"/>
  <c r="G144" i="8"/>
  <c r="E144" i="8"/>
  <c r="AQ143" i="8"/>
  <c r="AO143" i="8"/>
  <c r="AM143" i="8"/>
  <c r="AK143" i="8"/>
  <c r="AI143" i="8"/>
  <c r="AG143" i="8"/>
  <c r="AE143" i="8"/>
  <c r="AC143" i="8"/>
  <c r="AA143" i="8"/>
  <c r="Y143" i="8"/>
  <c r="W143" i="8"/>
  <c r="U143" i="8"/>
  <c r="S143" i="8"/>
  <c r="Q143" i="8"/>
  <c r="O143" i="8"/>
  <c r="M143" i="8"/>
  <c r="K143" i="8"/>
  <c r="I143" i="8"/>
  <c r="G143" i="8"/>
  <c r="E143" i="8"/>
  <c r="AQ142" i="8"/>
  <c r="AO142" i="8"/>
  <c r="AM142" i="8"/>
  <c r="AK142" i="8"/>
  <c r="AI142" i="8"/>
  <c r="AG142" i="8"/>
  <c r="AE142" i="8"/>
  <c r="AC142" i="8"/>
  <c r="AA142" i="8"/>
  <c r="Y142" i="8"/>
  <c r="W142" i="8"/>
  <c r="U142" i="8"/>
  <c r="S142" i="8"/>
  <c r="Q142" i="8"/>
  <c r="O142" i="8"/>
  <c r="M142" i="8"/>
  <c r="K142" i="8"/>
  <c r="I142" i="8"/>
  <c r="G142" i="8"/>
  <c r="E142" i="8"/>
  <c r="AQ141" i="8"/>
  <c r="AO141" i="8"/>
  <c r="AM141" i="8"/>
  <c r="AK141" i="8"/>
  <c r="AI141" i="8"/>
  <c r="AG141" i="8"/>
  <c r="AE141" i="8"/>
  <c r="AC141" i="8"/>
  <c r="AA141" i="8"/>
  <c r="Y141" i="8"/>
  <c r="W141" i="8"/>
  <c r="U141" i="8"/>
  <c r="S141" i="8"/>
  <c r="Q141" i="8"/>
  <c r="O141" i="8"/>
  <c r="M141" i="8"/>
  <c r="K141" i="8"/>
  <c r="I141" i="8"/>
  <c r="G141" i="8"/>
  <c r="E141" i="8"/>
  <c r="AQ140" i="8"/>
  <c r="AO140" i="8"/>
  <c r="AM140" i="8"/>
  <c r="AK140" i="8"/>
  <c r="AI140" i="8"/>
  <c r="AG140" i="8"/>
  <c r="AE140" i="8"/>
  <c r="AC140" i="8"/>
  <c r="AA140" i="8"/>
  <c r="Y140" i="8"/>
  <c r="W140" i="8"/>
  <c r="U140" i="8"/>
  <c r="S140" i="8"/>
  <c r="Q140" i="8"/>
  <c r="O140" i="8"/>
  <c r="M140" i="8"/>
  <c r="K140" i="8"/>
  <c r="I140" i="8"/>
  <c r="G140" i="8"/>
  <c r="E140" i="8"/>
  <c r="AQ139" i="8"/>
  <c r="AO139" i="8"/>
  <c r="AM139" i="8"/>
  <c r="AK139" i="8"/>
  <c r="AI139" i="8"/>
  <c r="AG139" i="8"/>
  <c r="AE139" i="8"/>
  <c r="AC139" i="8"/>
  <c r="AA139" i="8"/>
  <c r="Y139" i="8"/>
  <c r="W139" i="8"/>
  <c r="U139" i="8"/>
  <c r="S139" i="8"/>
  <c r="Q139" i="8"/>
  <c r="O139" i="8"/>
  <c r="M139" i="8"/>
  <c r="K139" i="8"/>
  <c r="I139" i="8"/>
  <c r="G139" i="8"/>
  <c r="E139" i="8"/>
  <c r="AQ138" i="8"/>
  <c r="AO138" i="8"/>
  <c r="AM138" i="8"/>
  <c r="AK138" i="8"/>
  <c r="AI138" i="8"/>
  <c r="AG138" i="8"/>
  <c r="AE138" i="8"/>
  <c r="AC138" i="8"/>
  <c r="AA138" i="8"/>
  <c r="Y138" i="8"/>
  <c r="W138" i="8"/>
  <c r="U138" i="8"/>
  <c r="S138" i="8"/>
  <c r="Q138" i="8"/>
  <c r="O138" i="8"/>
  <c r="M138" i="8"/>
  <c r="K138" i="8"/>
  <c r="I138" i="8"/>
  <c r="G138" i="8"/>
  <c r="E138" i="8"/>
  <c r="AQ137" i="8"/>
  <c r="AO137" i="8"/>
  <c r="AM137" i="8"/>
  <c r="AK137" i="8"/>
  <c r="AI137" i="8"/>
  <c r="AG137" i="8"/>
  <c r="AE137" i="8"/>
  <c r="AC137" i="8"/>
  <c r="AA137" i="8"/>
  <c r="Y137" i="8"/>
  <c r="W137" i="8"/>
  <c r="U137" i="8"/>
  <c r="S137" i="8"/>
  <c r="Q137" i="8"/>
  <c r="O137" i="8"/>
  <c r="M137" i="8"/>
  <c r="K137" i="8"/>
  <c r="I137" i="8"/>
  <c r="G137" i="8"/>
  <c r="E137" i="8"/>
  <c r="AQ136" i="8"/>
  <c r="AO136" i="8"/>
  <c r="AM136" i="8"/>
  <c r="AK136" i="8"/>
  <c r="AI136" i="8"/>
  <c r="AG136" i="8"/>
  <c r="AE136" i="8"/>
  <c r="AC136" i="8"/>
  <c r="AA136" i="8"/>
  <c r="Y136" i="8"/>
  <c r="W136" i="8"/>
  <c r="U136" i="8"/>
  <c r="S136" i="8"/>
  <c r="Q136" i="8"/>
  <c r="O136" i="8"/>
  <c r="M136" i="8"/>
  <c r="K136" i="8"/>
  <c r="I136" i="8"/>
  <c r="G136" i="8"/>
  <c r="E136" i="8"/>
  <c r="AQ135" i="8"/>
  <c r="AO135" i="8"/>
  <c r="AM135" i="8"/>
  <c r="AK135" i="8"/>
  <c r="AI135" i="8"/>
  <c r="AG135" i="8"/>
  <c r="AE135" i="8"/>
  <c r="AC135" i="8"/>
  <c r="AA135" i="8"/>
  <c r="Y135" i="8"/>
  <c r="W135" i="8"/>
  <c r="U135" i="8"/>
  <c r="S135" i="8"/>
  <c r="Q135" i="8"/>
  <c r="O135" i="8"/>
  <c r="M135" i="8"/>
  <c r="K135" i="8"/>
  <c r="I135" i="8"/>
  <c r="G135" i="8"/>
  <c r="E135" i="8"/>
  <c r="AQ134" i="8"/>
  <c r="AO134" i="8"/>
  <c r="AM134" i="8"/>
  <c r="AK134" i="8"/>
  <c r="AI134" i="8"/>
  <c r="AG134" i="8"/>
  <c r="AE134" i="8"/>
  <c r="AC134" i="8"/>
  <c r="AA134" i="8"/>
  <c r="Y134" i="8"/>
  <c r="W134" i="8"/>
  <c r="U134" i="8"/>
  <c r="S134" i="8"/>
  <c r="Q134" i="8"/>
  <c r="O134" i="8"/>
  <c r="M134" i="8"/>
  <c r="K134" i="8"/>
  <c r="I134" i="8"/>
  <c r="G134" i="8"/>
  <c r="E134" i="8"/>
  <c r="AQ133" i="8"/>
  <c r="AO133" i="8"/>
  <c r="AM133" i="8"/>
  <c r="AK133" i="8"/>
  <c r="AI133" i="8"/>
  <c r="AG133" i="8"/>
  <c r="AE133" i="8"/>
  <c r="AC133" i="8"/>
  <c r="AA133" i="8"/>
  <c r="Y133" i="8"/>
  <c r="W133" i="8"/>
  <c r="U133" i="8"/>
  <c r="S133" i="8"/>
  <c r="Q133" i="8"/>
  <c r="O133" i="8"/>
  <c r="M133" i="8"/>
  <c r="K133" i="8"/>
  <c r="I133" i="8"/>
  <c r="G133" i="8"/>
  <c r="E133" i="8"/>
  <c r="AQ132" i="8"/>
  <c r="AO132" i="8"/>
  <c r="AM132" i="8"/>
  <c r="AK132" i="8"/>
  <c r="AI132" i="8"/>
  <c r="AG132" i="8"/>
  <c r="AE132" i="8"/>
  <c r="AC132" i="8"/>
  <c r="AA132" i="8"/>
  <c r="Y132" i="8"/>
  <c r="W132" i="8"/>
  <c r="U132" i="8"/>
  <c r="S132" i="8"/>
  <c r="Q132" i="8"/>
  <c r="O132" i="8"/>
  <c r="M132" i="8"/>
  <c r="K132" i="8"/>
  <c r="I132" i="8"/>
  <c r="G132" i="8"/>
  <c r="E132" i="8"/>
  <c r="AQ131" i="8"/>
  <c r="AO131" i="8"/>
  <c r="AM131" i="8"/>
  <c r="AK131" i="8"/>
  <c r="AI131" i="8"/>
  <c r="AG131" i="8"/>
  <c r="AE131" i="8"/>
  <c r="AC131" i="8"/>
  <c r="AA131" i="8"/>
  <c r="Y131" i="8"/>
  <c r="W131" i="8"/>
  <c r="U131" i="8"/>
  <c r="S131" i="8"/>
  <c r="Q131" i="8"/>
  <c r="O131" i="8"/>
  <c r="M131" i="8"/>
  <c r="K131" i="8"/>
  <c r="I131" i="8"/>
  <c r="G131" i="8"/>
  <c r="E131" i="8"/>
  <c r="AQ130" i="8"/>
  <c r="AO130" i="8"/>
  <c r="AM130" i="8"/>
  <c r="AK130" i="8"/>
  <c r="AI130" i="8"/>
  <c r="AG130" i="8"/>
  <c r="AE130" i="8"/>
  <c r="AC130" i="8"/>
  <c r="AA130" i="8"/>
  <c r="Y130" i="8"/>
  <c r="W130" i="8"/>
  <c r="U130" i="8"/>
  <c r="S130" i="8"/>
  <c r="Q130" i="8"/>
  <c r="O130" i="8"/>
  <c r="M130" i="8"/>
  <c r="K130" i="8"/>
  <c r="I130" i="8"/>
  <c r="G130" i="8"/>
  <c r="E130" i="8"/>
  <c r="AQ129" i="8"/>
  <c r="AO129" i="8"/>
  <c r="AM129" i="8"/>
  <c r="AK129" i="8"/>
  <c r="AI129" i="8"/>
  <c r="AG129" i="8"/>
  <c r="AE129" i="8"/>
  <c r="AC129" i="8"/>
  <c r="AA129" i="8"/>
  <c r="Y129" i="8"/>
  <c r="W129" i="8"/>
  <c r="U129" i="8"/>
  <c r="S129" i="8"/>
  <c r="Q129" i="8"/>
  <c r="O129" i="8"/>
  <c r="M129" i="8"/>
  <c r="K129" i="8"/>
  <c r="I129" i="8"/>
  <c r="G129" i="8"/>
  <c r="E129" i="8"/>
  <c r="AQ128" i="8"/>
  <c r="AO128" i="8"/>
  <c r="AM128" i="8"/>
  <c r="AK128" i="8"/>
  <c r="AI128" i="8"/>
  <c r="AG128" i="8"/>
  <c r="AE128" i="8"/>
  <c r="AC128" i="8"/>
  <c r="AA128" i="8"/>
  <c r="Y128" i="8"/>
  <c r="W128" i="8"/>
  <c r="U128" i="8"/>
  <c r="S128" i="8"/>
  <c r="Q128" i="8"/>
  <c r="O128" i="8"/>
  <c r="M128" i="8"/>
  <c r="K128" i="8"/>
  <c r="I128" i="8"/>
  <c r="G128" i="8"/>
  <c r="E128" i="8"/>
  <c r="AQ127" i="8"/>
  <c r="AO127" i="8"/>
  <c r="AM127" i="8"/>
  <c r="AK127" i="8"/>
  <c r="AI127" i="8"/>
  <c r="AG127" i="8"/>
  <c r="AE127" i="8"/>
  <c r="AC127" i="8"/>
  <c r="AA127" i="8"/>
  <c r="Y127" i="8"/>
  <c r="W127" i="8"/>
  <c r="U127" i="8"/>
  <c r="S127" i="8"/>
  <c r="Q127" i="8"/>
  <c r="O127" i="8"/>
  <c r="M127" i="8"/>
  <c r="K127" i="8"/>
  <c r="I127" i="8"/>
  <c r="G127" i="8"/>
  <c r="E127" i="8"/>
  <c r="AQ126" i="8"/>
  <c r="AO126" i="8"/>
  <c r="AM126" i="8"/>
  <c r="AK126" i="8"/>
  <c r="AI126" i="8"/>
  <c r="AG126" i="8"/>
  <c r="AE126" i="8"/>
  <c r="AC126" i="8"/>
  <c r="AA126" i="8"/>
  <c r="Y126" i="8"/>
  <c r="W126" i="8"/>
  <c r="U126" i="8"/>
  <c r="S126" i="8"/>
  <c r="Q126" i="8"/>
  <c r="O126" i="8"/>
  <c r="M126" i="8"/>
  <c r="K126" i="8"/>
  <c r="I126" i="8"/>
  <c r="G126" i="8"/>
  <c r="E126" i="8"/>
  <c r="AQ125" i="8"/>
  <c r="AO125" i="8"/>
  <c r="AM125" i="8"/>
  <c r="AK125" i="8"/>
  <c r="AI125" i="8"/>
  <c r="AG125" i="8"/>
  <c r="AE125" i="8"/>
  <c r="AC125" i="8"/>
  <c r="AA125" i="8"/>
  <c r="Y125" i="8"/>
  <c r="W125" i="8"/>
  <c r="U125" i="8"/>
  <c r="S125" i="8"/>
  <c r="Q125" i="8"/>
  <c r="O125" i="8"/>
  <c r="M125" i="8"/>
  <c r="K125" i="8"/>
  <c r="I125" i="8"/>
  <c r="G125" i="8"/>
  <c r="E125" i="8"/>
  <c r="AQ124" i="8"/>
  <c r="AO124" i="8"/>
  <c r="AM124" i="8"/>
  <c r="AK124" i="8"/>
  <c r="AI124" i="8"/>
  <c r="AG124" i="8"/>
  <c r="AE124" i="8"/>
  <c r="AC124" i="8"/>
  <c r="AA124" i="8"/>
  <c r="Y124" i="8"/>
  <c r="W124" i="8"/>
  <c r="U124" i="8"/>
  <c r="S124" i="8"/>
  <c r="Q124" i="8"/>
  <c r="O124" i="8"/>
  <c r="M124" i="8"/>
  <c r="K124" i="8"/>
  <c r="I124" i="8"/>
  <c r="G124" i="8"/>
  <c r="E124" i="8"/>
  <c r="AQ123" i="8"/>
  <c r="AO123" i="8"/>
  <c r="AM123" i="8"/>
  <c r="AK123" i="8"/>
  <c r="AI123" i="8"/>
  <c r="AG123" i="8"/>
  <c r="AE123" i="8"/>
  <c r="AC123" i="8"/>
  <c r="AA123" i="8"/>
  <c r="Y123" i="8"/>
  <c r="W123" i="8"/>
  <c r="U123" i="8"/>
  <c r="S123" i="8"/>
  <c r="Q123" i="8"/>
  <c r="O123" i="8"/>
  <c r="M123" i="8"/>
  <c r="K123" i="8"/>
  <c r="I123" i="8"/>
  <c r="G123" i="8"/>
  <c r="E123" i="8"/>
  <c r="AQ122" i="8"/>
  <c r="AO122" i="8"/>
  <c r="AM122" i="8"/>
  <c r="AK122" i="8"/>
  <c r="AI122" i="8"/>
  <c r="AG122" i="8"/>
  <c r="AE122" i="8"/>
  <c r="AC122" i="8"/>
  <c r="AA122" i="8"/>
  <c r="Y122" i="8"/>
  <c r="W122" i="8"/>
  <c r="U122" i="8"/>
  <c r="S122" i="8"/>
  <c r="Q122" i="8"/>
  <c r="O122" i="8"/>
  <c r="M122" i="8"/>
  <c r="K122" i="8"/>
  <c r="I122" i="8"/>
  <c r="G122" i="8"/>
  <c r="E122" i="8"/>
  <c r="AQ121" i="8"/>
  <c r="AO121" i="8"/>
  <c r="AM121" i="8"/>
  <c r="AK121" i="8"/>
  <c r="AI121" i="8"/>
  <c r="AG121" i="8"/>
  <c r="AE121" i="8"/>
  <c r="AC121" i="8"/>
  <c r="AA121" i="8"/>
  <c r="Y121" i="8"/>
  <c r="W121" i="8"/>
  <c r="U121" i="8"/>
  <c r="S121" i="8"/>
  <c r="Q121" i="8"/>
  <c r="O121" i="8"/>
  <c r="M121" i="8"/>
  <c r="K121" i="8"/>
  <c r="I121" i="8"/>
  <c r="G121" i="8"/>
  <c r="E121" i="8"/>
  <c r="AQ120" i="8"/>
  <c r="AO120" i="8"/>
  <c r="AM120" i="8"/>
  <c r="AK120" i="8"/>
  <c r="AI120" i="8"/>
  <c r="AG120" i="8"/>
  <c r="AE120" i="8"/>
  <c r="AC120" i="8"/>
  <c r="AA120" i="8"/>
  <c r="Y120" i="8"/>
  <c r="W120" i="8"/>
  <c r="U120" i="8"/>
  <c r="S120" i="8"/>
  <c r="Q120" i="8"/>
  <c r="O120" i="8"/>
  <c r="M120" i="8"/>
  <c r="K120" i="8"/>
  <c r="I120" i="8"/>
  <c r="G120" i="8"/>
  <c r="E120" i="8"/>
  <c r="AQ119" i="8"/>
  <c r="AO119" i="8"/>
  <c r="AM119" i="8"/>
  <c r="AK119" i="8"/>
  <c r="AI119" i="8"/>
  <c r="AG119" i="8"/>
  <c r="AE119" i="8"/>
  <c r="AC119" i="8"/>
  <c r="AA119" i="8"/>
  <c r="Y119" i="8"/>
  <c r="W119" i="8"/>
  <c r="U119" i="8"/>
  <c r="S119" i="8"/>
  <c r="Q119" i="8"/>
  <c r="O119" i="8"/>
  <c r="M119" i="8"/>
  <c r="K119" i="8"/>
  <c r="I119" i="8"/>
  <c r="G119" i="8"/>
  <c r="E119" i="8"/>
  <c r="AQ118" i="8"/>
  <c r="AO118" i="8"/>
  <c r="AM118" i="8"/>
  <c r="AK118" i="8"/>
  <c r="AI118" i="8"/>
  <c r="AG118" i="8"/>
  <c r="AE118" i="8"/>
  <c r="AC118" i="8"/>
  <c r="AA118" i="8"/>
  <c r="Y118" i="8"/>
  <c r="W118" i="8"/>
  <c r="U118" i="8"/>
  <c r="S118" i="8"/>
  <c r="Q118" i="8"/>
  <c r="O118" i="8"/>
  <c r="M118" i="8"/>
  <c r="K118" i="8"/>
  <c r="I118" i="8"/>
  <c r="G118" i="8"/>
  <c r="E118" i="8"/>
  <c r="AQ117" i="8"/>
  <c r="AO117" i="8"/>
  <c r="AM117" i="8"/>
  <c r="AK117" i="8"/>
  <c r="AI117" i="8"/>
  <c r="AG117" i="8"/>
  <c r="AE117" i="8"/>
  <c r="AC117" i="8"/>
  <c r="AA117" i="8"/>
  <c r="Y117" i="8"/>
  <c r="W117" i="8"/>
  <c r="U117" i="8"/>
  <c r="S117" i="8"/>
  <c r="Q117" i="8"/>
  <c r="O117" i="8"/>
  <c r="M117" i="8"/>
  <c r="K117" i="8"/>
  <c r="I117" i="8"/>
  <c r="G117" i="8"/>
  <c r="E117" i="8"/>
  <c r="AQ116" i="8"/>
  <c r="AO116" i="8"/>
  <c r="AM116" i="8"/>
  <c r="AK116" i="8"/>
  <c r="AI116" i="8"/>
  <c r="AG116" i="8"/>
  <c r="AE116" i="8"/>
  <c r="AC116" i="8"/>
  <c r="AA116" i="8"/>
  <c r="Y116" i="8"/>
  <c r="W116" i="8"/>
  <c r="U116" i="8"/>
  <c r="S116" i="8"/>
  <c r="Q116" i="8"/>
  <c r="O116" i="8"/>
  <c r="M116" i="8"/>
  <c r="K116" i="8"/>
  <c r="I116" i="8"/>
  <c r="G116" i="8"/>
  <c r="E116" i="8"/>
  <c r="AQ115" i="8"/>
  <c r="AO115" i="8"/>
  <c r="AM115" i="8"/>
  <c r="AK115" i="8"/>
  <c r="AI115" i="8"/>
  <c r="AG115" i="8"/>
  <c r="AE115" i="8"/>
  <c r="AC115" i="8"/>
  <c r="AA115" i="8"/>
  <c r="Y115" i="8"/>
  <c r="W115" i="8"/>
  <c r="U115" i="8"/>
  <c r="S115" i="8"/>
  <c r="Q115" i="8"/>
  <c r="O115" i="8"/>
  <c r="M115" i="8"/>
  <c r="K115" i="8"/>
  <c r="I115" i="8"/>
  <c r="G115" i="8"/>
  <c r="E115" i="8"/>
  <c r="AQ114" i="8"/>
  <c r="AO114" i="8"/>
  <c r="AM114" i="8"/>
  <c r="AK114" i="8"/>
  <c r="AI114" i="8"/>
  <c r="AG114" i="8"/>
  <c r="AE114" i="8"/>
  <c r="AC114" i="8"/>
  <c r="AA114" i="8"/>
  <c r="Y114" i="8"/>
  <c r="W114" i="8"/>
  <c r="U114" i="8"/>
  <c r="S114" i="8"/>
  <c r="Q114" i="8"/>
  <c r="O114" i="8"/>
  <c r="M114" i="8"/>
  <c r="K114" i="8"/>
  <c r="I114" i="8"/>
  <c r="G114" i="8"/>
  <c r="E114" i="8"/>
  <c r="AQ113" i="8"/>
  <c r="AO113" i="8"/>
  <c r="AM113" i="8"/>
  <c r="AK113" i="8"/>
  <c r="AI113" i="8"/>
  <c r="AG113" i="8"/>
  <c r="AE113" i="8"/>
  <c r="AC113" i="8"/>
  <c r="AA113" i="8"/>
  <c r="Y113" i="8"/>
  <c r="W113" i="8"/>
  <c r="U113" i="8"/>
  <c r="S113" i="8"/>
  <c r="Q113" i="8"/>
  <c r="O113" i="8"/>
  <c r="M113" i="8"/>
  <c r="K113" i="8"/>
  <c r="I113" i="8"/>
  <c r="G113" i="8"/>
  <c r="E113" i="8"/>
  <c r="AQ112" i="8"/>
  <c r="AO112" i="8"/>
  <c r="AM112" i="8"/>
  <c r="AK112" i="8"/>
  <c r="AI112" i="8"/>
  <c r="AG112" i="8"/>
  <c r="AE112" i="8"/>
  <c r="AC112" i="8"/>
  <c r="AA112" i="8"/>
  <c r="Y112" i="8"/>
  <c r="W112" i="8"/>
  <c r="U112" i="8"/>
  <c r="S112" i="8"/>
  <c r="Q112" i="8"/>
  <c r="O112" i="8"/>
  <c r="M112" i="8"/>
  <c r="K112" i="8"/>
  <c r="I112" i="8"/>
  <c r="G112" i="8"/>
  <c r="E112" i="8"/>
  <c r="AQ111" i="8"/>
  <c r="AO111" i="8"/>
  <c r="AM111" i="8"/>
  <c r="AK111" i="8"/>
  <c r="AI111" i="8"/>
  <c r="AG111" i="8"/>
  <c r="AE111" i="8"/>
  <c r="AC111" i="8"/>
  <c r="AA111" i="8"/>
  <c r="Y111" i="8"/>
  <c r="W111" i="8"/>
  <c r="U111" i="8"/>
  <c r="S111" i="8"/>
  <c r="Q111" i="8"/>
  <c r="O111" i="8"/>
  <c r="M111" i="8"/>
  <c r="K111" i="8"/>
  <c r="I111" i="8"/>
  <c r="G111" i="8"/>
  <c r="E111" i="8"/>
  <c r="AQ110" i="8"/>
  <c r="AO110" i="8"/>
  <c r="AM110" i="8"/>
  <c r="AK110" i="8"/>
  <c r="AI110" i="8"/>
  <c r="AG110" i="8"/>
  <c r="AE110" i="8"/>
  <c r="AC110" i="8"/>
  <c r="AA110" i="8"/>
  <c r="Y110" i="8"/>
  <c r="W110" i="8"/>
  <c r="U110" i="8"/>
  <c r="S110" i="8"/>
  <c r="Q110" i="8"/>
  <c r="O110" i="8"/>
  <c r="M110" i="8"/>
  <c r="K110" i="8"/>
  <c r="I110" i="8"/>
  <c r="G110" i="8"/>
  <c r="E110" i="8"/>
  <c r="AQ109" i="8"/>
  <c r="AO109" i="8"/>
  <c r="AM109" i="8"/>
  <c r="AK109" i="8"/>
  <c r="AI109" i="8"/>
  <c r="AG109" i="8"/>
  <c r="AE109" i="8"/>
  <c r="AC109" i="8"/>
  <c r="AA109" i="8"/>
  <c r="Y109" i="8"/>
  <c r="W109" i="8"/>
  <c r="U109" i="8"/>
  <c r="S109" i="8"/>
  <c r="Q109" i="8"/>
  <c r="O109" i="8"/>
  <c r="M109" i="8"/>
  <c r="K109" i="8"/>
  <c r="I109" i="8"/>
  <c r="G109" i="8"/>
  <c r="E109" i="8"/>
  <c r="AQ108" i="8"/>
  <c r="AO108" i="8"/>
  <c r="AM108" i="8"/>
  <c r="AK108" i="8"/>
  <c r="AI108" i="8"/>
  <c r="AG108" i="8"/>
  <c r="AE108" i="8"/>
  <c r="AC108" i="8"/>
  <c r="AA108" i="8"/>
  <c r="Y108" i="8"/>
  <c r="W108" i="8"/>
  <c r="U108" i="8"/>
  <c r="S108" i="8"/>
  <c r="Q108" i="8"/>
  <c r="O108" i="8"/>
  <c r="M108" i="8"/>
  <c r="K108" i="8"/>
  <c r="I108" i="8"/>
  <c r="G108" i="8"/>
  <c r="E108" i="8"/>
  <c r="AQ107" i="8"/>
  <c r="AO107" i="8"/>
  <c r="AM107" i="8"/>
  <c r="AK107" i="8"/>
  <c r="AI107" i="8"/>
  <c r="AG107" i="8"/>
  <c r="AE107" i="8"/>
  <c r="AC107" i="8"/>
  <c r="AA107" i="8"/>
  <c r="Y107" i="8"/>
  <c r="W107" i="8"/>
  <c r="U107" i="8"/>
  <c r="S107" i="8"/>
  <c r="Q107" i="8"/>
  <c r="O107" i="8"/>
  <c r="M107" i="8"/>
  <c r="K107" i="8"/>
  <c r="I107" i="8"/>
  <c r="G107" i="8"/>
  <c r="E107" i="8"/>
  <c r="AQ106" i="8"/>
  <c r="AO106" i="8"/>
  <c r="AM106" i="8"/>
  <c r="AK106" i="8"/>
  <c r="AI106" i="8"/>
  <c r="AG106" i="8"/>
  <c r="AE106" i="8"/>
  <c r="AC106" i="8"/>
  <c r="AA106" i="8"/>
  <c r="Y106" i="8"/>
  <c r="W106" i="8"/>
  <c r="U106" i="8"/>
  <c r="S106" i="8"/>
  <c r="Q106" i="8"/>
  <c r="O106" i="8"/>
  <c r="M106" i="8"/>
  <c r="K106" i="8"/>
  <c r="I106" i="8"/>
  <c r="G106" i="8"/>
  <c r="E106" i="8"/>
  <c r="AQ105" i="8"/>
  <c r="AO105" i="8"/>
  <c r="AM105" i="8"/>
  <c r="AK105" i="8"/>
  <c r="AI105" i="8"/>
  <c r="AG105" i="8"/>
  <c r="AE105" i="8"/>
  <c r="AC105" i="8"/>
  <c r="AA105" i="8"/>
  <c r="Y105" i="8"/>
  <c r="W105" i="8"/>
  <c r="U105" i="8"/>
  <c r="S105" i="8"/>
  <c r="Q105" i="8"/>
  <c r="O105" i="8"/>
  <c r="M105" i="8"/>
  <c r="K105" i="8"/>
  <c r="I105" i="8"/>
  <c r="G105" i="8"/>
  <c r="E105" i="8"/>
  <c r="AQ104" i="8"/>
  <c r="AO104" i="8"/>
  <c r="AM104" i="8"/>
  <c r="AK104" i="8"/>
  <c r="AI104" i="8"/>
  <c r="AG104" i="8"/>
  <c r="AE104" i="8"/>
  <c r="AC104" i="8"/>
  <c r="AA104" i="8"/>
  <c r="Y104" i="8"/>
  <c r="W104" i="8"/>
  <c r="U104" i="8"/>
  <c r="S104" i="8"/>
  <c r="Q104" i="8"/>
  <c r="O104" i="8"/>
  <c r="M104" i="8"/>
  <c r="K104" i="8"/>
  <c r="I104" i="8"/>
  <c r="G104" i="8"/>
  <c r="E104" i="8"/>
  <c r="AQ103" i="8"/>
  <c r="AO103" i="8"/>
  <c r="AM103" i="8"/>
  <c r="AK103" i="8"/>
  <c r="AI103" i="8"/>
  <c r="AG103" i="8"/>
  <c r="AE103" i="8"/>
  <c r="AC103" i="8"/>
  <c r="AA103" i="8"/>
  <c r="Y103" i="8"/>
  <c r="W103" i="8"/>
  <c r="U103" i="8"/>
  <c r="S103" i="8"/>
  <c r="Q103" i="8"/>
  <c r="O103" i="8"/>
  <c r="M103" i="8"/>
  <c r="K103" i="8"/>
  <c r="I103" i="8"/>
  <c r="G103" i="8"/>
  <c r="E103" i="8"/>
  <c r="AQ102" i="8"/>
  <c r="AO102" i="8"/>
  <c r="AM102" i="8"/>
  <c r="AK102" i="8"/>
  <c r="AI102" i="8"/>
  <c r="AG102" i="8"/>
  <c r="AE102" i="8"/>
  <c r="AC102" i="8"/>
  <c r="AA102" i="8"/>
  <c r="Y102" i="8"/>
  <c r="W102" i="8"/>
  <c r="U102" i="8"/>
  <c r="S102" i="8"/>
  <c r="Q102" i="8"/>
  <c r="O102" i="8"/>
  <c r="M102" i="8"/>
  <c r="K102" i="8"/>
  <c r="I102" i="8"/>
  <c r="G102" i="8"/>
  <c r="E102" i="8"/>
  <c r="AQ101" i="8"/>
  <c r="AO101" i="8"/>
  <c r="AM101" i="8"/>
  <c r="AK101" i="8"/>
  <c r="AI101" i="8"/>
  <c r="AG101" i="8"/>
  <c r="AE101" i="8"/>
  <c r="AC101" i="8"/>
  <c r="AA101" i="8"/>
  <c r="Y101" i="8"/>
  <c r="W101" i="8"/>
  <c r="U101" i="8"/>
  <c r="S101" i="8"/>
  <c r="Q101" i="8"/>
  <c r="O101" i="8"/>
  <c r="M101" i="8"/>
  <c r="K101" i="8"/>
  <c r="I101" i="8"/>
  <c r="G101" i="8"/>
  <c r="E101" i="8"/>
  <c r="AQ100" i="8"/>
  <c r="AO100" i="8"/>
  <c r="AM100" i="8"/>
  <c r="AK100" i="8"/>
  <c r="AI100" i="8"/>
  <c r="AG100" i="8"/>
  <c r="AE100" i="8"/>
  <c r="AC100" i="8"/>
  <c r="AA100" i="8"/>
  <c r="Y100" i="8"/>
  <c r="W100" i="8"/>
  <c r="U100" i="8"/>
  <c r="S100" i="8"/>
  <c r="Q100" i="8"/>
  <c r="O100" i="8"/>
  <c r="M100" i="8"/>
  <c r="K100" i="8"/>
  <c r="I100" i="8"/>
  <c r="G100" i="8"/>
  <c r="E100" i="8"/>
  <c r="AQ99" i="8"/>
  <c r="AO99" i="8"/>
  <c r="AM99" i="8"/>
  <c r="AK99" i="8"/>
  <c r="AI99" i="8"/>
  <c r="AG99" i="8"/>
  <c r="AE99" i="8"/>
  <c r="AC99" i="8"/>
  <c r="AA99" i="8"/>
  <c r="Y99" i="8"/>
  <c r="W99" i="8"/>
  <c r="U99" i="8"/>
  <c r="S99" i="8"/>
  <c r="Q99" i="8"/>
  <c r="O99" i="8"/>
  <c r="M99" i="8"/>
  <c r="K99" i="8"/>
  <c r="I99" i="8"/>
  <c r="G99" i="8"/>
  <c r="E99" i="8"/>
  <c r="AQ98" i="8"/>
  <c r="AO98" i="8"/>
  <c r="AM98" i="8"/>
  <c r="AK98" i="8"/>
  <c r="AI98" i="8"/>
  <c r="AG98" i="8"/>
  <c r="AE98" i="8"/>
  <c r="AC98" i="8"/>
  <c r="AA98" i="8"/>
  <c r="Y98" i="8"/>
  <c r="W98" i="8"/>
  <c r="U98" i="8"/>
  <c r="S98" i="8"/>
  <c r="Q98" i="8"/>
  <c r="O98" i="8"/>
  <c r="M98" i="8"/>
  <c r="K98" i="8"/>
  <c r="I98" i="8"/>
  <c r="G98" i="8"/>
  <c r="E98" i="8"/>
  <c r="AQ97" i="8"/>
  <c r="AO97" i="8"/>
  <c r="AM97" i="8"/>
  <c r="AK97" i="8"/>
  <c r="AI97" i="8"/>
  <c r="AG97" i="8"/>
  <c r="AE97" i="8"/>
  <c r="AC97" i="8"/>
  <c r="AA97" i="8"/>
  <c r="Y97" i="8"/>
  <c r="W97" i="8"/>
  <c r="U97" i="8"/>
  <c r="S97" i="8"/>
  <c r="Q97" i="8"/>
  <c r="O97" i="8"/>
  <c r="M97" i="8"/>
  <c r="K97" i="8"/>
  <c r="I97" i="8"/>
  <c r="G97" i="8"/>
  <c r="E97" i="8"/>
  <c r="AQ96" i="8"/>
  <c r="AO96" i="8"/>
  <c r="AM96" i="8"/>
  <c r="AK96" i="8"/>
  <c r="AI96" i="8"/>
  <c r="AG96" i="8"/>
  <c r="AE96" i="8"/>
  <c r="AC96" i="8"/>
  <c r="AA96" i="8"/>
  <c r="Y96" i="8"/>
  <c r="W96" i="8"/>
  <c r="U96" i="8"/>
  <c r="S96" i="8"/>
  <c r="Q96" i="8"/>
  <c r="O96" i="8"/>
  <c r="M96" i="8"/>
  <c r="K96" i="8"/>
  <c r="I96" i="8"/>
  <c r="G96" i="8"/>
  <c r="E96" i="8"/>
  <c r="AQ95" i="8"/>
  <c r="AO95" i="8"/>
  <c r="AM95" i="8"/>
  <c r="AK95" i="8"/>
  <c r="AI95" i="8"/>
  <c r="AG95" i="8"/>
  <c r="AE95" i="8"/>
  <c r="AC95" i="8"/>
  <c r="AA95" i="8"/>
  <c r="Y95" i="8"/>
  <c r="W95" i="8"/>
  <c r="U95" i="8"/>
  <c r="S95" i="8"/>
  <c r="Q95" i="8"/>
  <c r="O95" i="8"/>
  <c r="M95" i="8"/>
  <c r="K95" i="8"/>
  <c r="I95" i="8"/>
  <c r="G95" i="8"/>
  <c r="E95" i="8"/>
  <c r="AQ94" i="8"/>
  <c r="AO94" i="8"/>
  <c r="AM94" i="8"/>
  <c r="AK94" i="8"/>
  <c r="AI94" i="8"/>
  <c r="AG94" i="8"/>
  <c r="AE94" i="8"/>
  <c r="AC94" i="8"/>
  <c r="AA94" i="8"/>
  <c r="Y94" i="8"/>
  <c r="W94" i="8"/>
  <c r="U94" i="8"/>
  <c r="S94" i="8"/>
  <c r="Q94" i="8"/>
  <c r="O94" i="8"/>
  <c r="M94" i="8"/>
  <c r="K94" i="8"/>
  <c r="I94" i="8"/>
  <c r="G94" i="8"/>
  <c r="E94" i="8"/>
  <c r="AQ93" i="8"/>
  <c r="AO93" i="8"/>
  <c r="AM93" i="8"/>
  <c r="AK93" i="8"/>
  <c r="AI93" i="8"/>
  <c r="AG93" i="8"/>
  <c r="AE93" i="8"/>
  <c r="AC93" i="8"/>
  <c r="AA93" i="8"/>
  <c r="Y93" i="8"/>
  <c r="W93" i="8"/>
  <c r="U93" i="8"/>
  <c r="S93" i="8"/>
  <c r="Q93" i="8"/>
  <c r="O93" i="8"/>
  <c r="M93" i="8"/>
  <c r="K93" i="8"/>
  <c r="I93" i="8"/>
  <c r="G93" i="8"/>
  <c r="E93" i="8"/>
  <c r="AQ92" i="8"/>
  <c r="AO92" i="8"/>
  <c r="AM92" i="8"/>
  <c r="AK92" i="8"/>
  <c r="AI92" i="8"/>
  <c r="AG92" i="8"/>
  <c r="AE92" i="8"/>
  <c r="AC92" i="8"/>
  <c r="AA92" i="8"/>
  <c r="Y92" i="8"/>
  <c r="W92" i="8"/>
  <c r="U92" i="8"/>
  <c r="S92" i="8"/>
  <c r="Q92" i="8"/>
  <c r="O92" i="8"/>
  <c r="M92" i="8"/>
  <c r="K92" i="8"/>
  <c r="I92" i="8"/>
  <c r="G92" i="8"/>
  <c r="E92" i="8"/>
  <c r="AQ91" i="8"/>
  <c r="AO91" i="8"/>
  <c r="AM91" i="8"/>
  <c r="AK91" i="8"/>
  <c r="AI91" i="8"/>
  <c r="AG91" i="8"/>
  <c r="AE91" i="8"/>
  <c r="AC91" i="8"/>
  <c r="AA91" i="8"/>
  <c r="Y91" i="8"/>
  <c r="W91" i="8"/>
  <c r="U91" i="8"/>
  <c r="S91" i="8"/>
  <c r="Q91" i="8"/>
  <c r="O91" i="8"/>
  <c r="M91" i="8"/>
  <c r="K91" i="8"/>
  <c r="I91" i="8"/>
  <c r="G91" i="8"/>
  <c r="E91" i="8"/>
  <c r="AQ90" i="8"/>
  <c r="AO90" i="8"/>
  <c r="AM90" i="8"/>
  <c r="AK90" i="8"/>
  <c r="AI90" i="8"/>
  <c r="AG90" i="8"/>
  <c r="AE90" i="8"/>
  <c r="AC90" i="8"/>
  <c r="AA90" i="8"/>
  <c r="Y90" i="8"/>
  <c r="W90" i="8"/>
  <c r="U90" i="8"/>
  <c r="S90" i="8"/>
  <c r="Q90" i="8"/>
  <c r="O90" i="8"/>
  <c r="M90" i="8"/>
  <c r="K90" i="8"/>
  <c r="I90" i="8"/>
  <c r="G90" i="8"/>
  <c r="E90" i="8"/>
  <c r="AQ89" i="8"/>
  <c r="AO89" i="8"/>
  <c r="AM89" i="8"/>
  <c r="AK89" i="8"/>
  <c r="AI89" i="8"/>
  <c r="AG89" i="8"/>
  <c r="AE89" i="8"/>
  <c r="AC89" i="8"/>
  <c r="AA89" i="8"/>
  <c r="Y89" i="8"/>
  <c r="W89" i="8"/>
  <c r="U89" i="8"/>
  <c r="S89" i="8"/>
  <c r="Q89" i="8"/>
  <c r="O89" i="8"/>
  <c r="M89" i="8"/>
  <c r="K89" i="8"/>
  <c r="I89" i="8"/>
  <c r="G89" i="8"/>
  <c r="E89" i="8"/>
  <c r="AQ88" i="8"/>
  <c r="AO88" i="8"/>
  <c r="AM88" i="8"/>
  <c r="AK88" i="8"/>
  <c r="AI88" i="8"/>
  <c r="AG88" i="8"/>
  <c r="AE88" i="8"/>
  <c r="AC88" i="8"/>
  <c r="AA88" i="8"/>
  <c r="Y88" i="8"/>
  <c r="W88" i="8"/>
  <c r="U88" i="8"/>
  <c r="S88" i="8"/>
  <c r="Q88" i="8"/>
  <c r="O88" i="8"/>
  <c r="M88" i="8"/>
  <c r="K88" i="8"/>
  <c r="I88" i="8"/>
  <c r="G88" i="8"/>
  <c r="E88" i="8"/>
  <c r="AQ87" i="8"/>
  <c r="AO87" i="8"/>
  <c r="AM87" i="8"/>
  <c r="AK87" i="8"/>
  <c r="AI87" i="8"/>
  <c r="AG87" i="8"/>
  <c r="AE87" i="8"/>
  <c r="AC87" i="8"/>
  <c r="AA87" i="8"/>
  <c r="Y87" i="8"/>
  <c r="W87" i="8"/>
  <c r="U87" i="8"/>
  <c r="S87" i="8"/>
  <c r="Q87" i="8"/>
  <c r="O87" i="8"/>
  <c r="M87" i="8"/>
  <c r="K87" i="8"/>
  <c r="I87" i="8"/>
  <c r="G87" i="8"/>
  <c r="E87" i="8"/>
  <c r="AQ86" i="8"/>
  <c r="AO86" i="8"/>
  <c r="AM86" i="8"/>
  <c r="AK86" i="8"/>
  <c r="AI86" i="8"/>
  <c r="AG86" i="8"/>
  <c r="AE86" i="8"/>
  <c r="AC86" i="8"/>
  <c r="AA86" i="8"/>
  <c r="Y86" i="8"/>
  <c r="W86" i="8"/>
  <c r="U86" i="8"/>
  <c r="S86" i="8"/>
  <c r="Q86" i="8"/>
  <c r="O86" i="8"/>
  <c r="M86" i="8"/>
  <c r="K86" i="8"/>
  <c r="I86" i="8"/>
  <c r="G86" i="8"/>
  <c r="E86" i="8"/>
  <c r="AQ85" i="8"/>
  <c r="AO85" i="8"/>
  <c r="AM85" i="8"/>
  <c r="AK85" i="8"/>
  <c r="AI85" i="8"/>
  <c r="AG85" i="8"/>
  <c r="AE85" i="8"/>
  <c r="AC85" i="8"/>
  <c r="AA85" i="8"/>
  <c r="Y85" i="8"/>
  <c r="W85" i="8"/>
  <c r="U85" i="8"/>
  <c r="S85" i="8"/>
  <c r="Q85" i="8"/>
  <c r="O85" i="8"/>
  <c r="M85" i="8"/>
  <c r="K85" i="8"/>
  <c r="I85" i="8"/>
  <c r="G85" i="8"/>
  <c r="E85" i="8"/>
  <c r="AQ84" i="8"/>
  <c r="AO84" i="8"/>
  <c r="AM84" i="8"/>
  <c r="AK84" i="8"/>
  <c r="AI84" i="8"/>
  <c r="AG84" i="8"/>
  <c r="AE84" i="8"/>
  <c r="AC84" i="8"/>
  <c r="AA84" i="8"/>
  <c r="Y84" i="8"/>
  <c r="W84" i="8"/>
  <c r="U84" i="8"/>
  <c r="S84" i="8"/>
  <c r="Q84" i="8"/>
  <c r="O84" i="8"/>
  <c r="M84" i="8"/>
  <c r="K84" i="8"/>
  <c r="I84" i="8"/>
  <c r="G84" i="8"/>
  <c r="E84" i="8"/>
  <c r="AQ83" i="8"/>
  <c r="AO83" i="8"/>
  <c r="AM83" i="8"/>
  <c r="AK83" i="8"/>
  <c r="AI83" i="8"/>
  <c r="AG83" i="8"/>
  <c r="AE83" i="8"/>
  <c r="AC83" i="8"/>
  <c r="AA83" i="8"/>
  <c r="Y83" i="8"/>
  <c r="W83" i="8"/>
  <c r="U83" i="8"/>
  <c r="S83" i="8"/>
  <c r="Q83" i="8"/>
  <c r="O83" i="8"/>
  <c r="M83" i="8"/>
  <c r="K83" i="8"/>
  <c r="I83" i="8"/>
  <c r="G83" i="8"/>
  <c r="E83" i="8"/>
  <c r="AQ82" i="8"/>
  <c r="AO82" i="8"/>
  <c r="AM82" i="8"/>
  <c r="AK82" i="8"/>
  <c r="AI82" i="8"/>
  <c r="AG82" i="8"/>
  <c r="AE82" i="8"/>
  <c r="AC82" i="8"/>
  <c r="AA82" i="8"/>
  <c r="Y82" i="8"/>
  <c r="W82" i="8"/>
  <c r="U82" i="8"/>
  <c r="S82" i="8"/>
  <c r="Q82" i="8"/>
  <c r="O82" i="8"/>
  <c r="M82" i="8"/>
  <c r="K82" i="8"/>
  <c r="I82" i="8"/>
  <c r="G82" i="8"/>
  <c r="E82" i="8"/>
  <c r="AQ81" i="8"/>
  <c r="AO81" i="8"/>
  <c r="AM81" i="8"/>
  <c r="AK81" i="8"/>
  <c r="AI81" i="8"/>
  <c r="AG81" i="8"/>
  <c r="AE81" i="8"/>
  <c r="AC81" i="8"/>
  <c r="AA81" i="8"/>
  <c r="Y81" i="8"/>
  <c r="W81" i="8"/>
  <c r="U81" i="8"/>
  <c r="S81" i="8"/>
  <c r="Q81" i="8"/>
  <c r="O81" i="8"/>
  <c r="M81" i="8"/>
  <c r="K81" i="8"/>
  <c r="I81" i="8"/>
  <c r="G81" i="8"/>
  <c r="E81" i="8"/>
  <c r="AQ80" i="8"/>
  <c r="AO80" i="8"/>
  <c r="AM80" i="8"/>
  <c r="AK80" i="8"/>
  <c r="AI80" i="8"/>
  <c r="AG80" i="8"/>
  <c r="AE80" i="8"/>
  <c r="AC80" i="8"/>
  <c r="AA80" i="8"/>
  <c r="Y80" i="8"/>
  <c r="W80" i="8"/>
  <c r="U80" i="8"/>
  <c r="S80" i="8"/>
  <c r="Q80" i="8"/>
  <c r="O80" i="8"/>
  <c r="M80" i="8"/>
  <c r="K80" i="8"/>
  <c r="I80" i="8"/>
  <c r="G80" i="8"/>
  <c r="E80" i="8"/>
  <c r="AQ79" i="8"/>
  <c r="AO79" i="8"/>
  <c r="AM79" i="8"/>
  <c r="AK79" i="8"/>
  <c r="AI79" i="8"/>
  <c r="AG79" i="8"/>
  <c r="AE79" i="8"/>
  <c r="AC79" i="8"/>
  <c r="AA79" i="8"/>
  <c r="Y79" i="8"/>
  <c r="W79" i="8"/>
  <c r="U79" i="8"/>
  <c r="S79" i="8"/>
  <c r="Q79" i="8"/>
  <c r="O79" i="8"/>
  <c r="M79" i="8"/>
  <c r="K79" i="8"/>
  <c r="I79" i="8"/>
  <c r="G79" i="8"/>
  <c r="E79" i="8"/>
  <c r="AQ78" i="8"/>
  <c r="AO78" i="8"/>
  <c r="AM78" i="8"/>
  <c r="AK78" i="8"/>
  <c r="AI78" i="8"/>
  <c r="AG78" i="8"/>
  <c r="AE78" i="8"/>
  <c r="AC78" i="8"/>
  <c r="AA78" i="8"/>
  <c r="Y78" i="8"/>
  <c r="W78" i="8"/>
  <c r="U78" i="8"/>
  <c r="S78" i="8"/>
  <c r="Q78" i="8"/>
  <c r="O78" i="8"/>
  <c r="M78" i="8"/>
  <c r="K78" i="8"/>
  <c r="I78" i="8"/>
  <c r="G78" i="8"/>
  <c r="E78" i="8"/>
  <c r="AQ77" i="8"/>
  <c r="AO77" i="8"/>
  <c r="AM77" i="8"/>
  <c r="AK77" i="8"/>
  <c r="AI77" i="8"/>
  <c r="AG77" i="8"/>
  <c r="AE77" i="8"/>
  <c r="AC77" i="8"/>
  <c r="AA77" i="8"/>
  <c r="Y77" i="8"/>
  <c r="W77" i="8"/>
  <c r="U77" i="8"/>
  <c r="S77" i="8"/>
  <c r="Q77" i="8"/>
  <c r="O77" i="8"/>
  <c r="M77" i="8"/>
  <c r="K77" i="8"/>
  <c r="I77" i="8"/>
  <c r="G77" i="8"/>
  <c r="E77" i="8"/>
  <c r="AQ76" i="8"/>
  <c r="AO76" i="8"/>
  <c r="AM76" i="8"/>
  <c r="AK76" i="8"/>
  <c r="AI76" i="8"/>
  <c r="AG76" i="8"/>
  <c r="AE76" i="8"/>
  <c r="AC76" i="8"/>
  <c r="AA76" i="8"/>
  <c r="Y76" i="8"/>
  <c r="W76" i="8"/>
  <c r="U76" i="8"/>
  <c r="S76" i="8"/>
  <c r="Q76" i="8"/>
  <c r="O76" i="8"/>
  <c r="M76" i="8"/>
  <c r="K76" i="8"/>
  <c r="I76" i="8"/>
  <c r="G76" i="8"/>
  <c r="E76" i="8"/>
  <c r="AQ75" i="8"/>
  <c r="AO75" i="8"/>
  <c r="AM75" i="8"/>
  <c r="AK75" i="8"/>
  <c r="AI75" i="8"/>
  <c r="AG75" i="8"/>
  <c r="AE75" i="8"/>
  <c r="AC75" i="8"/>
  <c r="AA75" i="8"/>
  <c r="Y75" i="8"/>
  <c r="W75" i="8"/>
  <c r="U75" i="8"/>
  <c r="S75" i="8"/>
  <c r="Q75" i="8"/>
  <c r="O75" i="8"/>
  <c r="M75" i="8"/>
  <c r="K75" i="8"/>
  <c r="I75" i="8"/>
  <c r="G75" i="8"/>
  <c r="E75" i="8"/>
  <c r="AQ74" i="8"/>
  <c r="AO74" i="8"/>
  <c r="AM74" i="8"/>
  <c r="AK74" i="8"/>
  <c r="AI74" i="8"/>
  <c r="AG74" i="8"/>
  <c r="AE74" i="8"/>
  <c r="AC74" i="8"/>
  <c r="AA74" i="8"/>
  <c r="Y74" i="8"/>
  <c r="W74" i="8"/>
  <c r="U74" i="8"/>
  <c r="S74" i="8"/>
  <c r="Q74" i="8"/>
  <c r="O74" i="8"/>
  <c r="M74" i="8"/>
  <c r="K74" i="8"/>
  <c r="I74" i="8"/>
  <c r="G74" i="8"/>
  <c r="E74" i="8"/>
  <c r="AQ73" i="8"/>
  <c r="AO73" i="8"/>
  <c r="AM73" i="8"/>
  <c r="AK73" i="8"/>
  <c r="AI73" i="8"/>
  <c r="AG73" i="8"/>
  <c r="AE73" i="8"/>
  <c r="AC73" i="8"/>
  <c r="AA73" i="8"/>
  <c r="Y73" i="8"/>
  <c r="W73" i="8"/>
  <c r="U73" i="8"/>
  <c r="S73" i="8"/>
  <c r="Q73" i="8"/>
  <c r="O73" i="8"/>
  <c r="M73" i="8"/>
  <c r="K73" i="8"/>
  <c r="I73" i="8"/>
  <c r="G73" i="8"/>
  <c r="E73" i="8"/>
  <c r="AQ72" i="8"/>
  <c r="AO72" i="8"/>
  <c r="AM72" i="8"/>
  <c r="AK72" i="8"/>
  <c r="AI72" i="8"/>
  <c r="AG72" i="8"/>
  <c r="AE72" i="8"/>
  <c r="AC72" i="8"/>
  <c r="AA72" i="8"/>
  <c r="Y72" i="8"/>
  <c r="W72" i="8"/>
  <c r="U72" i="8"/>
  <c r="S72" i="8"/>
  <c r="Q72" i="8"/>
  <c r="O72" i="8"/>
  <c r="M72" i="8"/>
  <c r="K72" i="8"/>
  <c r="I72" i="8"/>
  <c r="G72" i="8"/>
  <c r="E72" i="8"/>
  <c r="AQ71" i="8"/>
  <c r="AO71" i="8"/>
  <c r="AM71" i="8"/>
  <c r="AK71" i="8"/>
  <c r="AI71" i="8"/>
  <c r="AG71" i="8"/>
  <c r="AE71" i="8"/>
  <c r="AC71" i="8"/>
  <c r="AA71" i="8"/>
  <c r="Y71" i="8"/>
  <c r="W71" i="8"/>
  <c r="U71" i="8"/>
  <c r="S71" i="8"/>
  <c r="Q71" i="8"/>
  <c r="O71" i="8"/>
  <c r="M71" i="8"/>
  <c r="K71" i="8"/>
  <c r="I71" i="8"/>
  <c r="G71" i="8"/>
  <c r="E71" i="8"/>
  <c r="AQ70" i="8"/>
  <c r="AO70" i="8"/>
  <c r="AM70" i="8"/>
  <c r="AK70" i="8"/>
  <c r="AI70" i="8"/>
  <c r="AG70" i="8"/>
  <c r="AE70" i="8"/>
  <c r="AC70" i="8"/>
  <c r="AA70" i="8"/>
  <c r="Y70" i="8"/>
  <c r="W70" i="8"/>
  <c r="U70" i="8"/>
  <c r="S70" i="8"/>
  <c r="Q70" i="8"/>
  <c r="O70" i="8"/>
  <c r="M70" i="8"/>
  <c r="K70" i="8"/>
  <c r="I70" i="8"/>
  <c r="G70" i="8"/>
  <c r="E70" i="8"/>
  <c r="AQ69" i="8"/>
  <c r="AO69" i="8"/>
  <c r="AM69" i="8"/>
  <c r="AK69" i="8"/>
  <c r="AI69" i="8"/>
  <c r="AG69" i="8"/>
  <c r="AE69" i="8"/>
  <c r="AC69" i="8"/>
  <c r="AA69" i="8"/>
  <c r="Y69" i="8"/>
  <c r="W69" i="8"/>
  <c r="U69" i="8"/>
  <c r="S69" i="8"/>
  <c r="Q69" i="8"/>
  <c r="O69" i="8"/>
  <c r="M69" i="8"/>
  <c r="K69" i="8"/>
  <c r="I69" i="8"/>
  <c r="G69" i="8"/>
  <c r="E69" i="8"/>
  <c r="AQ68" i="8"/>
  <c r="AO68" i="8"/>
  <c r="AM68" i="8"/>
  <c r="AK68" i="8"/>
  <c r="AI68" i="8"/>
  <c r="AG68" i="8"/>
  <c r="AE68" i="8"/>
  <c r="AC68" i="8"/>
  <c r="AA68" i="8"/>
  <c r="Y68" i="8"/>
  <c r="W68" i="8"/>
  <c r="U68" i="8"/>
  <c r="S68" i="8"/>
  <c r="Q68" i="8"/>
  <c r="O68" i="8"/>
  <c r="M68" i="8"/>
  <c r="K68" i="8"/>
  <c r="I68" i="8"/>
  <c r="G68" i="8"/>
  <c r="E68" i="8"/>
  <c r="AQ67" i="8"/>
  <c r="AO67" i="8"/>
  <c r="AM67" i="8"/>
  <c r="AK67" i="8"/>
  <c r="AI67" i="8"/>
  <c r="AG67" i="8"/>
  <c r="AE67" i="8"/>
  <c r="AC67" i="8"/>
  <c r="AA67" i="8"/>
  <c r="Y67" i="8"/>
  <c r="W67" i="8"/>
  <c r="U67" i="8"/>
  <c r="S67" i="8"/>
  <c r="Q67" i="8"/>
  <c r="O67" i="8"/>
  <c r="M67" i="8"/>
  <c r="K67" i="8"/>
  <c r="I67" i="8"/>
  <c r="G67" i="8"/>
  <c r="E67" i="8"/>
  <c r="AQ66" i="8"/>
  <c r="AO66" i="8"/>
  <c r="AM66" i="8"/>
  <c r="AK66" i="8"/>
  <c r="AI66" i="8"/>
  <c r="AG66" i="8"/>
  <c r="AE66" i="8"/>
  <c r="AC66" i="8"/>
  <c r="AA66" i="8"/>
  <c r="Y66" i="8"/>
  <c r="W66" i="8"/>
  <c r="U66" i="8"/>
  <c r="S66" i="8"/>
  <c r="Q66" i="8"/>
  <c r="O66" i="8"/>
  <c r="M66" i="8"/>
  <c r="K66" i="8"/>
  <c r="I66" i="8"/>
  <c r="G66" i="8"/>
  <c r="E66" i="8"/>
  <c r="AQ65" i="8"/>
  <c r="AO65" i="8"/>
  <c r="AM65" i="8"/>
  <c r="AK65" i="8"/>
  <c r="AI65" i="8"/>
  <c r="AG65" i="8"/>
  <c r="AE65" i="8"/>
  <c r="AC65" i="8"/>
  <c r="AA65" i="8"/>
  <c r="Y65" i="8"/>
  <c r="W65" i="8"/>
  <c r="U65" i="8"/>
  <c r="S65" i="8"/>
  <c r="Q65" i="8"/>
  <c r="O65" i="8"/>
  <c r="M65" i="8"/>
  <c r="K65" i="8"/>
  <c r="I65" i="8"/>
  <c r="G65" i="8"/>
  <c r="E65" i="8"/>
  <c r="AQ64" i="8"/>
  <c r="AO64" i="8"/>
  <c r="AM64" i="8"/>
  <c r="AK64" i="8"/>
  <c r="AI64" i="8"/>
  <c r="AG64" i="8"/>
  <c r="AE64" i="8"/>
  <c r="AC64" i="8"/>
  <c r="AA64" i="8"/>
  <c r="Y64" i="8"/>
  <c r="W64" i="8"/>
  <c r="U64" i="8"/>
  <c r="S64" i="8"/>
  <c r="Q64" i="8"/>
  <c r="O64" i="8"/>
  <c r="M64" i="8"/>
  <c r="K64" i="8"/>
  <c r="I64" i="8"/>
  <c r="G64" i="8"/>
  <c r="E64" i="8"/>
  <c r="AQ63" i="8"/>
  <c r="AO63" i="8"/>
  <c r="AM63" i="8"/>
  <c r="AK63" i="8"/>
  <c r="AI63" i="8"/>
  <c r="AG63" i="8"/>
  <c r="AE63" i="8"/>
  <c r="AC63" i="8"/>
  <c r="AA63" i="8"/>
  <c r="Y63" i="8"/>
  <c r="W63" i="8"/>
  <c r="U63" i="8"/>
  <c r="S63" i="8"/>
  <c r="Q63" i="8"/>
  <c r="O63" i="8"/>
  <c r="M63" i="8"/>
  <c r="K63" i="8"/>
  <c r="I63" i="8"/>
  <c r="G63" i="8"/>
  <c r="E63" i="8"/>
  <c r="AQ62" i="8"/>
  <c r="AO62" i="8"/>
  <c r="AM62" i="8"/>
  <c r="AK62" i="8"/>
  <c r="AI62" i="8"/>
  <c r="AG62" i="8"/>
  <c r="AE62" i="8"/>
  <c r="AC62" i="8"/>
  <c r="AA62" i="8"/>
  <c r="Y62" i="8"/>
  <c r="W62" i="8"/>
  <c r="U62" i="8"/>
  <c r="S62" i="8"/>
  <c r="Q62" i="8"/>
  <c r="O62" i="8"/>
  <c r="M62" i="8"/>
  <c r="K62" i="8"/>
  <c r="I62" i="8"/>
  <c r="G62" i="8"/>
  <c r="E62" i="8"/>
  <c r="AQ61" i="8"/>
  <c r="AO61" i="8"/>
  <c r="AM61" i="8"/>
  <c r="AK61" i="8"/>
  <c r="AI61" i="8"/>
  <c r="AG61" i="8"/>
  <c r="AE61" i="8"/>
  <c r="AC61" i="8"/>
  <c r="AA61" i="8"/>
  <c r="Y61" i="8"/>
  <c r="W61" i="8"/>
  <c r="U61" i="8"/>
  <c r="S61" i="8"/>
  <c r="Q61" i="8"/>
  <c r="O61" i="8"/>
  <c r="M61" i="8"/>
  <c r="K61" i="8"/>
  <c r="I61" i="8"/>
  <c r="G61" i="8"/>
  <c r="E61" i="8"/>
  <c r="AQ60" i="8"/>
  <c r="AO60" i="8"/>
  <c r="AM60" i="8"/>
  <c r="AK60" i="8"/>
  <c r="AI60" i="8"/>
  <c r="AG60" i="8"/>
  <c r="AE60" i="8"/>
  <c r="AC60" i="8"/>
  <c r="AA60" i="8"/>
  <c r="Y60" i="8"/>
  <c r="W60" i="8"/>
  <c r="U60" i="8"/>
  <c r="S60" i="8"/>
  <c r="Q60" i="8"/>
  <c r="O60" i="8"/>
  <c r="M60" i="8"/>
  <c r="K60" i="8"/>
  <c r="I60" i="8"/>
  <c r="G60" i="8"/>
  <c r="E60" i="8"/>
  <c r="AQ59" i="8"/>
  <c r="AO59" i="8"/>
  <c r="AM59" i="8"/>
  <c r="AK59" i="8"/>
  <c r="AI59" i="8"/>
  <c r="AG59" i="8"/>
  <c r="AE59" i="8"/>
  <c r="AC59" i="8"/>
  <c r="AA59" i="8"/>
  <c r="Y59" i="8"/>
  <c r="W59" i="8"/>
  <c r="U59" i="8"/>
  <c r="S59" i="8"/>
  <c r="Q59" i="8"/>
  <c r="O59" i="8"/>
  <c r="M59" i="8"/>
  <c r="K59" i="8"/>
  <c r="I59" i="8"/>
  <c r="G59" i="8"/>
  <c r="E59" i="8"/>
  <c r="AQ58" i="8"/>
  <c r="AO58" i="8"/>
  <c r="AM58" i="8"/>
  <c r="AK58" i="8"/>
  <c r="AI58" i="8"/>
  <c r="AG58" i="8"/>
  <c r="AE58" i="8"/>
  <c r="AC58" i="8"/>
  <c r="AA58" i="8"/>
  <c r="Y58" i="8"/>
  <c r="W58" i="8"/>
  <c r="U58" i="8"/>
  <c r="S58" i="8"/>
  <c r="Q58" i="8"/>
  <c r="O58" i="8"/>
  <c r="M58" i="8"/>
  <c r="K58" i="8"/>
  <c r="I58" i="8"/>
  <c r="G58" i="8"/>
  <c r="E58" i="8"/>
  <c r="AQ57" i="8"/>
  <c r="AO57" i="8"/>
  <c r="AM57" i="8"/>
  <c r="AK57" i="8"/>
  <c r="AI57" i="8"/>
  <c r="AG57" i="8"/>
  <c r="AE57" i="8"/>
  <c r="AC57" i="8"/>
  <c r="AA57" i="8"/>
  <c r="Y57" i="8"/>
  <c r="W57" i="8"/>
  <c r="U57" i="8"/>
  <c r="S57" i="8"/>
  <c r="Q57" i="8"/>
  <c r="O57" i="8"/>
  <c r="M57" i="8"/>
  <c r="K57" i="8"/>
  <c r="I57" i="8"/>
  <c r="G57" i="8"/>
  <c r="E57" i="8"/>
  <c r="AQ56" i="8"/>
  <c r="AO56" i="8"/>
  <c r="AM56" i="8"/>
  <c r="AK56" i="8"/>
  <c r="AI56" i="8"/>
  <c r="AG56" i="8"/>
  <c r="AE56" i="8"/>
  <c r="AC56" i="8"/>
  <c r="AA56" i="8"/>
  <c r="Y56" i="8"/>
  <c r="W56" i="8"/>
  <c r="U56" i="8"/>
  <c r="S56" i="8"/>
  <c r="Q56" i="8"/>
  <c r="O56" i="8"/>
  <c r="M56" i="8"/>
  <c r="K56" i="8"/>
  <c r="I56" i="8"/>
  <c r="G56" i="8"/>
  <c r="E56" i="8"/>
  <c r="AQ55" i="8"/>
  <c r="AO55" i="8"/>
  <c r="AM55" i="8"/>
  <c r="AK55" i="8"/>
  <c r="AI55" i="8"/>
  <c r="AG55" i="8"/>
  <c r="AE55" i="8"/>
  <c r="AC55" i="8"/>
  <c r="AA55" i="8"/>
  <c r="Y55" i="8"/>
  <c r="W55" i="8"/>
  <c r="U55" i="8"/>
  <c r="S55" i="8"/>
  <c r="Q55" i="8"/>
  <c r="O55" i="8"/>
  <c r="M55" i="8"/>
  <c r="K55" i="8"/>
  <c r="I55" i="8"/>
  <c r="G55" i="8"/>
  <c r="E55" i="8"/>
  <c r="AQ54" i="8"/>
  <c r="AO54" i="8"/>
  <c r="AM54" i="8"/>
  <c r="AK54" i="8"/>
  <c r="AI54" i="8"/>
  <c r="AG54" i="8"/>
  <c r="AE54" i="8"/>
  <c r="AC54" i="8"/>
  <c r="AA54" i="8"/>
  <c r="Y54" i="8"/>
  <c r="W54" i="8"/>
  <c r="U54" i="8"/>
  <c r="S54" i="8"/>
  <c r="Q54" i="8"/>
  <c r="O54" i="8"/>
  <c r="M54" i="8"/>
  <c r="K54" i="8"/>
  <c r="I54" i="8"/>
  <c r="G54" i="8"/>
  <c r="E54" i="8"/>
  <c r="AQ53" i="8"/>
  <c r="AO53" i="8"/>
  <c r="AM53" i="8"/>
  <c r="AK53" i="8"/>
  <c r="AI53" i="8"/>
  <c r="AG53" i="8"/>
  <c r="AE53" i="8"/>
  <c r="AC53" i="8"/>
  <c r="AA53" i="8"/>
  <c r="Y53" i="8"/>
  <c r="W53" i="8"/>
  <c r="U53" i="8"/>
  <c r="S53" i="8"/>
  <c r="Q53" i="8"/>
  <c r="O53" i="8"/>
  <c r="M53" i="8"/>
  <c r="K53" i="8"/>
  <c r="I53" i="8"/>
  <c r="G53" i="8"/>
  <c r="E53" i="8"/>
  <c r="AQ52" i="8"/>
  <c r="AO52" i="8"/>
  <c r="AM52" i="8"/>
  <c r="AK52" i="8"/>
  <c r="AI52" i="8"/>
  <c r="AG52" i="8"/>
  <c r="AE52" i="8"/>
  <c r="AC52" i="8"/>
  <c r="AA52" i="8"/>
  <c r="Y52" i="8"/>
  <c r="W52" i="8"/>
  <c r="U52" i="8"/>
  <c r="S52" i="8"/>
  <c r="Q52" i="8"/>
  <c r="O52" i="8"/>
  <c r="M52" i="8"/>
  <c r="K52" i="8"/>
  <c r="I52" i="8"/>
  <c r="G52" i="8"/>
  <c r="E52" i="8"/>
  <c r="AQ51" i="8"/>
  <c r="AO51" i="8"/>
  <c r="AM51" i="8"/>
  <c r="AK51" i="8"/>
  <c r="AI51" i="8"/>
  <c r="AG51" i="8"/>
  <c r="AE51" i="8"/>
  <c r="AC51" i="8"/>
  <c r="AA51" i="8"/>
  <c r="Y51" i="8"/>
  <c r="W51" i="8"/>
  <c r="U51" i="8"/>
  <c r="S51" i="8"/>
  <c r="Q51" i="8"/>
  <c r="O51" i="8"/>
  <c r="M51" i="8"/>
  <c r="K51" i="8"/>
  <c r="I51" i="8"/>
  <c r="G51" i="8"/>
  <c r="E51" i="8"/>
  <c r="AQ50" i="8"/>
  <c r="AO50" i="8"/>
  <c r="AM50" i="8"/>
  <c r="AK50" i="8"/>
  <c r="AI50" i="8"/>
  <c r="AG50" i="8"/>
  <c r="AE50" i="8"/>
  <c r="AC50" i="8"/>
  <c r="AA50" i="8"/>
  <c r="Y50" i="8"/>
  <c r="W50" i="8"/>
  <c r="U50" i="8"/>
  <c r="S50" i="8"/>
  <c r="Q50" i="8"/>
  <c r="O50" i="8"/>
  <c r="M50" i="8"/>
  <c r="K50" i="8"/>
  <c r="I50" i="8"/>
  <c r="G50" i="8"/>
  <c r="E50" i="8"/>
  <c r="AQ49" i="8"/>
  <c r="AO49" i="8"/>
  <c r="AM49" i="8"/>
  <c r="AK49" i="8"/>
  <c r="AI49" i="8"/>
  <c r="AG49" i="8"/>
  <c r="AE49" i="8"/>
  <c r="AC49" i="8"/>
  <c r="AA49" i="8"/>
  <c r="Y49" i="8"/>
  <c r="W49" i="8"/>
  <c r="U49" i="8"/>
  <c r="S49" i="8"/>
  <c r="Q49" i="8"/>
  <c r="O49" i="8"/>
  <c r="M49" i="8"/>
  <c r="K49" i="8"/>
  <c r="I49" i="8"/>
  <c r="G49" i="8"/>
  <c r="E49" i="8"/>
  <c r="AQ48" i="8"/>
  <c r="AO48" i="8"/>
  <c r="AM48" i="8"/>
  <c r="AK48" i="8"/>
  <c r="AI48" i="8"/>
  <c r="AG48" i="8"/>
  <c r="AE48" i="8"/>
  <c r="AC48" i="8"/>
  <c r="AA48" i="8"/>
  <c r="Y48" i="8"/>
  <c r="W48" i="8"/>
  <c r="U48" i="8"/>
  <c r="S48" i="8"/>
  <c r="Q48" i="8"/>
  <c r="O48" i="8"/>
  <c r="M48" i="8"/>
  <c r="K48" i="8"/>
  <c r="I48" i="8"/>
  <c r="G48" i="8"/>
  <c r="E48" i="8"/>
  <c r="AQ47" i="8"/>
  <c r="AO47" i="8"/>
  <c r="AM47" i="8"/>
  <c r="AK47" i="8"/>
  <c r="AI47" i="8"/>
  <c r="AG47" i="8"/>
  <c r="AE47" i="8"/>
  <c r="AC47" i="8"/>
  <c r="AA47" i="8"/>
  <c r="Y47" i="8"/>
  <c r="W47" i="8"/>
  <c r="U47" i="8"/>
  <c r="S47" i="8"/>
  <c r="Q47" i="8"/>
  <c r="O47" i="8"/>
  <c r="M47" i="8"/>
  <c r="K47" i="8"/>
  <c r="I47" i="8"/>
  <c r="G47" i="8"/>
  <c r="E47" i="8"/>
  <c r="AQ46" i="8"/>
  <c r="AO46" i="8"/>
  <c r="AM46" i="8"/>
  <c r="AK46" i="8"/>
  <c r="AI46" i="8"/>
  <c r="AG46" i="8"/>
  <c r="AE46" i="8"/>
  <c r="AC46" i="8"/>
  <c r="AA46" i="8"/>
  <c r="Y46" i="8"/>
  <c r="W46" i="8"/>
  <c r="U46" i="8"/>
  <c r="S46" i="8"/>
  <c r="Q46" i="8"/>
  <c r="O46" i="8"/>
  <c r="M46" i="8"/>
  <c r="K46" i="8"/>
  <c r="I46" i="8"/>
  <c r="G46" i="8"/>
  <c r="E46" i="8"/>
  <c r="AQ45" i="8"/>
  <c r="AO45" i="8"/>
  <c r="AM45" i="8"/>
  <c r="AK45" i="8"/>
  <c r="AI45" i="8"/>
  <c r="AG45" i="8"/>
  <c r="AE45" i="8"/>
  <c r="AC45" i="8"/>
  <c r="AA45" i="8"/>
  <c r="Y45" i="8"/>
  <c r="W45" i="8"/>
  <c r="U45" i="8"/>
  <c r="S45" i="8"/>
  <c r="Q45" i="8"/>
  <c r="O45" i="8"/>
  <c r="M45" i="8"/>
  <c r="K45" i="8"/>
  <c r="I45" i="8"/>
  <c r="G45" i="8"/>
  <c r="E45" i="8"/>
  <c r="AQ44" i="8"/>
  <c r="AO44" i="8"/>
  <c r="AM44" i="8"/>
  <c r="AK44" i="8"/>
  <c r="AI44" i="8"/>
  <c r="AG44" i="8"/>
  <c r="AE44" i="8"/>
  <c r="AC44" i="8"/>
  <c r="AA44" i="8"/>
  <c r="Y44" i="8"/>
  <c r="W44" i="8"/>
  <c r="U44" i="8"/>
  <c r="S44" i="8"/>
  <c r="Q44" i="8"/>
  <c r="O44" i="8"/>
  <c r="M44" i="8"/>
  <c r="K44" i="8"/>
  <c r="I44" i="8"/>
  <c r="G44" i="8"/>
  <c r="E44" i="8"/>
  <c r="AQ43" i="8"/>
  <c r="AO43" i="8"/>
  <c r="AM43" i="8"/>
  <c r="AK43" i="8"/>
  <c r="AI43" i="8"/>
  <c r="AG43" i="8"/>
  <c r="AE43" i="8"/>
  <c r="AC43" i="8"/>
  <c r="AA43" i="8"/>
  <c r="Y43" i="8"/>
  <c r="W43" i="8"/>
  <c r="U43" i="8"/>
  <c r="S43" i="8"/>
  <c r="Q43" i="8"/>
  <c r="O43" i="8"/>
  <c r="M43" i="8"/>
  <c r="K43" i="8"/>
  <c r="I43" i="8"/>
  <c r="G43" i="8"/>
  <c r="E43" i="8"/>
  <c r="AQ42" i="8"/>
  <c r="AO42" i="8"/>
  <c r="AM42" i="8"/>
  <c r="AK42" i="8"/>
  <c r="AI42" i="8"/>
  <c r="AG42" i="8"/>
  <c r="AE42" i="8"/>
  <c r="AC42" i="8"/>
  <c r="AA42" i="8"/>
  <c r="Y42" i="8"/>
  <c r="W42" i="8"/>
  <c r="U42" i="8"/>
  <c r="S42" i="8"/>
  <c r="Q42" i="8"/>
  <c r="O42" i="8"/>
  <c r="M42" i="8"/>
  <c r="K42" i="8"/>
  <c r="I42" i="8"/>
  <c r="G42" i="8"/>
  <c r="E42" i="8"/>
  <c r="AQ41" i="8"/>
  <c r="AO41" i="8"/>
  <c r="AM41" i="8"/>
  <c r="AK41" i="8"/>
  <c r="AI41" i="8"/>
  <c r="AG41" i="8"/>
  <c r="AE41" i="8"/>
  <c r="AC41" i="8"/>
  <c r="AA41" i="8"/>
  <c r="Y41" i="8"/>
  <c r="W41" i="8"/>
  <c r="U41" i="8"/>
  <c r="S41" i="8"/>
  <c r="Q41" i="8"/>
  <c r="O41" i="8"/>
  <c r="M41" i="8"/>
  <c r="K41" i="8"/>
  <c r="I41" i="8"/>
  <c r="G41" i="8"/>
  <c r="E41" i="8"/>
  <c r="AQ40" i="8"/>
  <c r="AO40" i="8"/>
  <c r="AM40" i="8"/>
  <c r="AK40" i="8"/>
  <c r="AI40" i="8"/>
  <c r="AG40" i="8"/>
  <c r="AE40" i="8"/>
  <c r="AC40" i="8"/>
  <c r="AA40" i="8"/>
  <c r="Y40" i="8"/>
  <c r="W40" i="8"/>
  <c r="U40" i="8"/>
  <c r="S40" i="8"/>
  <c r="Q40" i="8"/>
  <c r="O40" i="8"/>
  <c r="M40" i="8"/>
  <c r="K40" i="8"/>
  <c r="I40" i="8"/>
  <c r="G40" i="8"/>
  <c r="E40" i="8"/>
  <c r="AQ39" i="8"/>
  <c r="AO39" i="8"/>
  <c r="AM39" i="8"/>
  <c r="AK39" i="8"/>
  <c r="AI39" i="8"/>
  <c r="AG39" i="8"/>
  <c r="AE39" i="8"/>
  <c r="AC39" i="8"/>
  <c r="AA39" i="8"/>
  <c r="Y39" i="8"/>
  <c r="W39" i="8"/>
  <c r="U39" i="8"/>
  <c r="S39" i="8"/>
  <c r="Q39" i="8"/>
  <c r="O39" i="8"/>
  <c r="M39" i="8"/>
  <c r="K39" i="8"/>
  <c r="I39" i="8"/>
  <c r="G39" i="8"/>
  <c r="E39" i="8"/>
  <c r="AQ38" i="8"/>
  <c r="AO38" i="8"/>
  <c r="AM38" i="8"/>
  <c r="AK38" i="8"/>
  <c r="AI38" i="8"/>
  <c r="AG38" i="8"/>
  <c r="AE38" i="8"/>
  <c r="AC38" i="8"/>
  <c r="AA38" i="8"/>
  <c r="Y38" i="8"/>
  <c r="W38" i="8"/>
  <c r="U38" i="8"/>
  <c r="S38" i="8"/>
  <c r="Q38" i="8"/>
  <c r="O38" i="8"/>
  <c r="M38" i="8"/>
  <c r="K38" i="8"/>
  <c r="I38" i="8"/>
  <c r="G38" i="8"/>
  <c r="E38" i="8"/>
  <c r="AQ37" i="8"/>
  <c r="AO37" i="8"/>
  <c r="AM37" i="8"/>
  <c r="AK37" i="8"/>
  <c r="AI37" i="8"/>
  <c r="AG37" i="8"/>
  <c r="AE37" i="8"/>
  <c r="AC37" i="8"/>
  <c r="AA37" i="8"/>
  <c r="Y37" i="8"/>
  <c r="W37" i="8"/>
  <c r="U37" i="8"/>
  <c r="S37" i="8"/>
  <c r="Q37" i="8"/>
  <c r="O37" i="8"/>
  <c r="M37" i="8"/>
  <c r="K37" i="8"/>
  <c r="I37" i="8"/>
  <c r="G37" i="8"/>
  <c r="E37" i="8"/>
  <c r="AQ36" i="8"/>
  <c r="AO36" i="8"/>
  <c r="AM36" i="8"/>
  <c r="AK36" i="8"/>
  <c r="AI36" i="8"/>
  <c r="AG36" i="8"/>
  <c r="AE36" i="8"/>
  <c r="AC36" i="8"/>
  <c r="AA36" i="8"/>
  <c r="Y36" i="8"/>
  <c r="W36" i="8"/>
  <c r="U36" i="8"/>
  <c r="S36" i="8"/>
  <c r="Q36" i="8"/>
  <c r="O36" i="8"/>
  <c r="M36" i="8"/>
  <c r="K36" i="8"/>
  <c r="I36" i="8"/>
  <c r="G36" i="8"/>
  <c r="E36" i="8"/>
  <c r="AQ35" i="8"/>
  <c r="AO35" i="8"/>
  <c r="AM35" i="8"/>
  <c r="AK35" i="8"/>
  <c r="AI35" i="8"/>
  <c r="AG35" i="8"/>
  <c r="AE35" i="8"/>
  <c r="AC35" i="8"/>
  <c r="AA35" i="8"/>
  <c r="Y35" i="8"/>
  <c r="W35" i="8"/>
  <c r="U35" i="8"/>
  <c r="S35" i="8"/>
  <c r="Q35" i="8"/>
  <c r="O35" i="8"/>
  <c r="M35" i="8"/>
  <c r="K35" i="8"/>
  <c r="I35" i="8"/>
  <c r="G35" i="8"/>
  <c r="E35" i="8"/>
  <c r="AQ34" i="8"/>
  <c r="AO34" i="8"/>
  <c r="AM34" i="8"/>
  <c r="AK34" i="8"/>
  <c r="AI34" i="8"/>
  <c r="AG34" i="8"/>
  <c r="AE34" i="8"/>
  <c r="AC34" i="8"/>
  <c r="AA34" i="8"/>
  <c r="Y34" i="8"/>
  <c r="W34" i="8"/>
  <c r="U34" i="8"/>
  <c r="S34" i="8"/>
  <c r="Q34" i="8"/>
  <c r="O34" i="8"/>
  <c r="M34" i="8"/>
  <c r="K34" i="8"/>
  <c r="I34" i="8"/>
  <c r="G34" i="8"/>
  <c r="E34" i="8"/>
  <c r="AQ33" i="8"/>
  <c r="AO33" i="8"/>
  <c r="AM33" i="8"/>
  <c r="AK33" i="8"/>
  <c r="AI33" i="8"/>
  <c r="AG33" i="8"/>
  <c r="AE33" i="8"/>
  <c r="AC33" i="8"/>
  <c r="AA33" i="8"/>
  <c r="Y33" i="8"/>
  <c r="W33" i="8"/>
  <c r="U33" i="8"/>
  <c r="S33" i="8"/>
  <c r="Q33" i="8"/>
  <c r="O33" i="8"/>
  <c r="M33" i="8"/>
  <c r="K33" i="8"/>
  <c r="I33" i="8"/>
  <c r="G33" i="8"/>
  <c r="E33" i="8"/>
  <c r="AQ32" i="8"/>
  <c r="AO32" i="8"/>
  <c r="AM32" i="8"/>
  <c r="AK32" i="8"/>
  <c r="AI32" i="8"/>
  <c r="AG32" i="8"/>
  <c r="AE32" i="8"/>
  <c r="AC32" i="8"/>
  <c r="AA32" i="8"/>
  <c r="Y32" i="8"/>
  <c r="W32" i="8"/>
  <c r="U32" i="8"/>
  <c r="S32" i="8"/>
  <c r="Q32" i="8"/>
  <c r="O32" i="8"/>
  <c r="M32" i="8"/>
  <c r="K32" i="8"/>
  <c r="I32" i="8"/>
  <c r="G32" i="8"/>
  <c r="E32" i="8"/>
  <c r="AQ31" i="8"/>
  <c r="AO31" i="8"/>
  <c r="AM31" i="8"/>
  <c r="AK31" i="8"/>
  <c r="AI31" i="8"/>
  <c r="AG31" i="8"/>
  <c r="AE31" i="8"/>
  <c r="AC31" i="8"/>
  <c r="AA31" i="8"/>
  <c r="Y31" i="8"/>
  <c r="W31" i="8"/>
  <c r="U31" i="8"/>
  <c r="S31" i="8"/>
  <c r="Q31" i="8"/>
  <c r="O31" i="8"/>
  <c r="M31" i="8"/>
  <c r="K31" i="8"/>
  <c r="I31" i="8"/>
  <c r="G31" i="8"/>
  <c r="E31" i="8"/>
  <c r="AQ30" i="8"/>
  <c r="AO30" i="8"/>
  <c r="AM30" i="8"/>
  <c r="AK30" i="8"/>
  <c r="AI30" i="8"/>
  <c r="AG30" i="8"/>
  <c r="AE30" i="8"/>
  <c r="AC30" i="8"/>
  <c r="AA30" i="8"/>
  <c r="Y30" i="8"/>
  <c r="W30" i="8"/>
  <c r="U30" i="8"/>
  <c r="S30" i="8"/>
  <c r="Q30" i="8"/>
  <c r="O30" i="8"/>
  <c r="M30" i="8"/>
  <c r="K30" i="8"/>
  <c r="I30" i="8"/>
  <c r="G30" i="8"/>
  <c r="E30" i="8"/>
  <c r="AQ29" i="8"/>
  <c r="AO29" i="8"/>
  <c r="AM29" i="8"/>
  <c r="AK29" i="8"/>
  <c r="AI29" i="8"/>
  <c r="AG29" i="8"/>
  <c r="AE29" i="8"/>
  <c r="AC29" i="8"/>
  <c r="AA29" i="8"/>
  <c r="Y29" i="8"/>
  <c r="W29" i="8"/>
  <c r="U29" i="8"/>
  <c r="S29" i="8"/>
  <c r="Q29" i="8"/>
  <c r="O29" i="8"/>
  <c r="M29" i="8"/>
  <c r="K29" i="8"/>
  <c r="I29" i="8"/>
  <c r="G29" i="8"/>
  <c r="E29" i="8"/>
  <c r="AQ28" i="8"/>
  <c r="AO28" i="8"/>
  <c r="AM28" i="8"/>
  <c r="AK28" i="8"/>
  <c r="AI28" i="8"/>
  <c r="AG28" i="8"/>
  <c r="AE28" i="8"/>
  <c r="AC28" i="8"/>
  <c r="AA28" i="8"/>
  <c r="Y28" i="8"/>
  <c r="W28" i="8"/>
  <c r="U28" i="8"/>
  <c r="S28" i="8"/>
  <c r="Q28" i="8"/>
  <c r="O28" i="8"/>
  <c r="M28" i="8"/>
  <c r="K28" i="8"/>
  <c r="I28" i="8"/>
  <c r="G28" i="8"/>
  <c r="E28" i="8"/>
  <c r="AQ27" i="8"/>
  <c r="AO27" i="8"/>
  <c r="AM27" i="8"/>
  <c r="AK27" i="8"/>
  <c r="AI27" i="8"/>
  <c r="AG27" i="8"/>
  <c r="AE27" i="8"/>
  <c r="AC27" i="8"/>
  <c r="AA27" i="8"/>
  <c r="Y27" i="8"/>
  <c r="W27" i="8"/>
  <c r="U27" i="8"/>
  <c r="S27" i="8"/>
  <c r="Q27" i="8"/>
  <c r="O27" i="8"/>
  <c r="M27" i="8"/>
  <c r="K27" i="8"/>
  <c r="I27" i="8"/>
  <c r="G27" i="8"/>
  <c r="E27" i="8"/>
  <c r="AQ26" i="8"/>
  <c r="AO26" i="8"/>
  <c r="AM26" i="8"/>
  <c r="AK26" i="8"/>
  <c r="AI26" i="8"/>
  <c r="AG26" i="8"/>
  <c r="AE26" i="8"/>
  <c r="AC26" i="8"/>
  <c r="AA26" i="8"/>
  <c r="Y26" i="8"/>
  <c r="W26" i="8"/>
  <c r="U26" i="8"/>
  <c r="S26" i="8"/>
  <c r="Q26" i="8"/>
  <c r="O26" i="8"/>
  <c r="M26" i="8"/>
  <c r="K26" i="8"/>
  <c r="I26" i="8"/>
  <c r="G26" i="8"/>
  <c r="E26" i="8"/>
  <c r="AQ25" i="8"/>
  <c r="AO25" i="8"/>
  <c r="AM25" i="8"/>
  <c r="AK25" i="8"/>
  <c r="AI25" i="8"/>
  <c r="AG25" i="8"/>
  <c r="AE25" i="8"/>
  <c r="AC25" i="8"/>
  <c r="AA25" i="8"/>
  <c r="Y25" i="8"/>
  <c r="W25" i="8"/>
  <c r="U25" i="8"/>
  <c r="S25" i="8"/>
  <c r="Q25" i="8"/>
  <c r="O25" i="8"/>
  <c r="M25" i="8"/>
  <c r="K25" i="8"/>
  <c r="I25" i="8"/>
  <c r="G25" i="8"/>
  <c r="E25" i="8"/>
  <c r="AQ24" i="8"/>
  <c r="AO24" i="8"/>
  <c r="AM24" i="8"/>
  <c r="AK24" i="8"/>
  <c r="AI24" i="8"/>
  <c r="AG24" i="8"/>
  <c r="AE24" i="8"/>
  <c r="AC24" i="8"/>
  <c r="AA24" i="8"/>
  <c r="Y24" i="8"/>
  <c r="W24" i="8"/>
  <c r="U24" i="8"/>
  <c r="S24" i="8"/>
  <c r="Q24" i="8"/>
  <c r="O24" i="8"/>
  <c r="M24" i="8"/>
  <c r="K24" i="8"/>
  <c r="I24" i="8"/>
  <c r="G24" i="8"/>
  <c r="E24" i="8"/>
  <c r="AQ23" i="8"/>
  <c r="AO23" i="8"/>
  <c r="AM23" i="8"/>
  <c r="AK23" i="8"/>
  <c r="AI23" i="8"/>
  <c r="AG23" i="8"/>
  <c r="AE23" i="8"/>
  <c r="AC23" i="8"/>
  <c r="AA23" i="8"/>
  <c r="Y23" i="8"/>
  <c r="W23" i="8"/>
  <c r="U23" i="8"/>
  <c r="S23" i="8"/>
  <c r="Q23" i="8"/>
  <c r="O23" i="8"/>
  <c r="M23" i="8"/>
  <c r="K23" i="8"/>
  <c r="I23" i="8"/>
  <c r="G23" i="8"/>
  <c r="E23" i="8"/>
  <c r="AQ22" i="8"/>
  <c r="AO22" i="8"/>
  <c r="AM22" i="8"/>
  <c r="AK22" i="8"/>
  <c r="AI22" i="8"/>
  <c r="AG22" i="8"/>
  <c r="AE22" i="8"/>
  <c r="AC22" i="8"/>
  <c r="AA22" i="8"/>
  <c r="Y22" i="8"/>
  <c r="W22" i="8"/>
  <c r="U22" i="8"/>
  <c r="S22" i="8"/>
  <c r="Q22" i="8"/>
  <c r="O22" i="8"/>
  <c r="M22" i="8"/>
  <c r="K22" i="8"/>
  <c r="I22" i="8"/>
  <c r="G22" i="8"/>
  <c r="E22" i="8"/>
  <c r="AQ21" i="8"/>
  <c r="AO21" i="8"/>
  <c r="AM21" i="8"/>
  <c r="AK21" i="8"/>
  <c r="AI21" i="8"/>
  <c r="AG21" i="8"/>
  <c r="AE21" i="8"/>
  <c r="AC21" i="8"/>
  <c r="AA21" i="8"/>
  <c r="Y21" i="8"/>
  <c r="W21" i="8"/>
  <c r="U21" i="8"/>
  <c r="S21" i="8"/>
  <c r="Q21" i="8"/>
  <c r="O21" i="8"/>
  <c r="M21" i="8"/>
  <c r="K21" i="8"/>
  <c r="I21" i="8"/>
  <c r="G21" i="8"/>
  <c r="E21" i="8"/>
  <c r="AQ20" i="8"/>
  <c r="AO20" i="8"/>
  <c r="AM20" i="8"/>
  <c r="AK20" i="8"/>
  <c r="AI20" i="8"/>
  <c r="AG20" i="8"/>
  <c r="AE20" i="8"/>
  <c r="AC20" i="8"/>
  <c r="AA20" i="8"/>
  <c r="Y20" i="8"/>
  <c r="W20" i="8"/>
  <c r="U20" i="8"/>
  <c r="S20" i="8"/>
  <c r="Q20" i="8"/>
  <c r="O20" i="8"/>
  <c r="M20" i="8"/>
  <c r="K20" i="8"/>
  <c r="I20" i="8"/>
  <c r="G20" i="8"/>
  <c r="E20" i="8"/>
  <c r="AQ19" i="8"/>
  <c r="AO19" i="8"/>
  <c r="AM19" i="8"/>
  <c r="AK19" i="8"/>
  <c r="AI19" i="8"/>
  <c r="AG19" i="8"/>
  <c r="AE19" i="8"/>
  <c r="AC19" i="8"/>
  <c r="AA19" i="8"/>
  <c r="Y19" i="8"/>
  <c r="W19" i="8"/>
  <c r="U19" i="8"/>
  <c r="S19" i="8"/>
  <c r="Q19" i="8"/>
  <c r="O19" i="8"/>
  <c r="M19" i="8"/>
  <c r="K19" i="8"/>
  <c r="I19" i="8"/>
  <c r="G19" i="8"/>
  <c r="E19" i="8"/>
  <c r="AQ18" i="8"/>
  <c r="AO18" i="8"/>
  <c r="AM18" i="8"/>
  <c r="AK18" i="8"/>
  <c r="AI18" i="8"/>
  <c r="AG18" i="8"/>
  <c r="AE18" i="8"/>
  <c r="AC18" i="8"/>
  <c r="AA18" i="8"/>
  <c r="Y18" i="8"/>
  <c r="W18" i="8"/>
  <c r="U18" i="8"/>
  <c r="S18" i="8"/>
  <c r="Q18" i="8"/>
  <c r="O18" i="8"/>
  <c r="M18" i="8"/>
  <c r="K18" i="8"/>
  <c r="I18" i="8"/>
  <c r="G18" i="8"/>
  <c r="E18" i="8"/>
  <c r="AQ17" i="8"/>
  <c r="AO17" i="8"/>
  <c r="AM17" i="8"/>
  <c r="AK17" i="8"/>
  <c r="AI17" i="8"/>
  <c r="AG17" i="8"/>
  <c r="AE17" i="8"/>
  <c r="AC17" i="8"/>
  <c r="AA17" i="8"/>
  <c r="Y17" i="8"/>
  <c r="W17" i="8"/>
  <c r="U17" i="8"/>
  <c r="S17" i="8"/>
  <c r="Q17" i="8"/>
  <c r="O17" i="8"/>
  <c r="M17" i="8"/>
  <c r="K17" i="8"/>
  <c r="I17" i="8"/>
  <c r="G17" i="8"/>
  <c r="E17" i="8"/>
  <c r="AQ16" i="8"/>
  <c r="AO16" i="8"/>
  <c r="AM16" i="8"/>
  <c r="AK16" i="8"/>
  <c r="AI16" i="8"/>
  <c r="AG16" i="8"/>
  <c r="AE16" i="8"/>
  <c r="AC16" i="8"/>
  <c r="AA16" i="8"/>
  <c r="Y16" i="8"/>
  <c r="W16" i="8"/>
  <c r="U16" i="8"/>
  <c r="S16" i="8"/>
  <c r="Q16" i="8"/>
  <c r="O16" i="8"/>
  <c r="M16" i="8"/>
  <c r="K16" i="8"/>
  <c r="I16" i="8"/>
  <c r="G16" i="8"/>
  <c r="E16" i="8"/>
  <c r="AQ15" i="8"/>
  <c r="AO15" i="8"/>
  <c r="AM15" i="8"/>
  <c r="AK15" i="8"/>
  <c r="AI15" i="8"/>
  <c r="AG15" i="8"/>
  <c r="AE15" i="8"/>
  <c r="AC15" i="8"/>
  <c r="AA15" i="8"/>
  <c r="Y15" i="8"/>
  <c r="W15" i="8"/>
  <c r="U15" i="8"/>
  <c r="S15" i="8"/>
  <c r="Q15" i="8"/>
  <c r="O15" i="8"/>
  <c r="M15" i="8"/>
  <c r="K15" i="8"/>
  <c r="I15" i="8"/>
  <c r="G15" i="8"/>
  <c r="E15" i="8"/>
  <c r="AQ14" i="8"/>
  <c r="AO14" i="8"/>
  <c r="AM14" i="8"/>
  <c r="AK14" i="8"/>
  <c r="AI14" i="8"/>
  <c r="AG14" i="8"/>
  <c r="AE14" i="8"/>
  <c r="AC14" i="8"/>
  <c r="AA14" i="8"/>
  <c r="Y14" i="8"/>
  <c r="W14" i="8"/>
  <c r="U14" i="8"/>
  <c r="S14" i="8"/>
  <c r="Q14" i="8"/>
  <c r="O14" i="8"/>
  <c r="M14" i="8"/>
  <c r="K14" i="8"/>
  <c r="I14" i="8"/>
  <c r="G14" i="8"/>
  <c r="E14" i="8"/>
  <c r="AQ13" i="8"/>
  <c r="AO13" i="8"/>
  <c r="AO1" i="8" s="1"/>
  <c r="AO2" i="8" s="1"/>
  <c r="AM13" i="8"/>
  <c r="AM6" i="8" s="1"/>
  <c r="AK13" i="8"/>
  <c r="AI13" i="8"/>
  <c r="AG13" i="8"/>
  <c r="AE13" i="8"/>
  <c r="AC13" i="8"/>
  <c r="AA13" i="8"/>
  <c r="AA6" i="8" s="1"/>
  <c r="Y13" i="8"/>
  <c r="Y2" i="8" s="1"/>
  <c r="W13" i="8"/>
  <c r="U13" i="8"/>
  <c r="S13" i="8"/>
  <c r="Q13" i="8"/>
  <c r="O13" i="8"/>
  <c r="M13" i="8"/>
  <c r="K13" i="8"/>
  <c r="I13" i="8"/>
  <c r="I1" i="8" s="1"/>
  <c r="G13" i="8"/>
  <c r="E13" i="8"/>
  <c r="AQ12" i="8"/>
  <c r="AO12" i="8"/>
  <c r="AM12" i="8"/>
  <c r="AK12" i="8"/>
  <c r="AI12" i="8"/>
  <c r="AI5" i="8" s="1"/>
  <c r="AG12" i="8"/>
  <c r="AG3" i="8" s="1"/>
  <c r="AE12" i="8"/>
  <c r="AC12" i="8"/>
  <c r="AA12" i="8"/>
  <c r="Y12" i="8"/>
  <c r="W12" i="8"/>
  <c r="U12" i="8"/>
  <c r="S12" i="8"/>
  <c r="Q12" i="8"/>
  <c r="Q1" i="8" s="1"/>
  <c r="Q3" i="8" s="1"/>
  <c r="O12" i="8"/>
  <c r="M12" i="8"/>
  <c r="K12" i="8"/>
  <c r="I12" i="8"/>
  <c r="G12" i="8"/>
  <c r="E12" i="8"/>
  <c r="AQ10" i="8"/>
  <c r="AO10" i="8"/>
  <c r="AM10" i="8"/>
  <c r="AK10" i="8"/>
  <c r="AI10" i="8"/>
  <c r="AG10" i="8"/>
  <c r="AE10" i="8"/>
  <c r="AC10" i="8"/>
  <c r="AA10" i="8"/>
  <c r="Y10" i="8"/>
  <c r="W10" i="8"/>
  <c r="U10" i="8"/>
  <c r="S10" i="8"/>
  <c r="Q10" i="8"/>
  <c r="O10" i="8"/>
  <c r="M10" i="8"/>
  <c r="K10" i="8"/>
  <c r="I10" i="8"/>
  <c r="G10" i="8"/>
  <c r="E10" i="8"/>
  <c r="AI6" i="8"/>
  <c r="AM5" i="8"/>
  <c r="AG5" i="8"/>
  <c r="AA5" i="8"/>
  <c r="AM4" i="8"/>
  <c r="AI4" i="8"/>
  <c r="I4" i="8"/>
  <c r="AM3" i="8"/>
  <c r="AA3" i="8"/>
  <c r="AM2" i="8"/>
  <c r="AI2" i="8"/>
  <c r="AG2" i="8"/>
  <c r="AM1" i="8"/>
  <c r="AE1" i="8"/>
  <c r="AE3" i="8" s="1"/>
  <c r="AC1" i="8"/>
  <c r="AC3" i="8" s="1"/>
  <c r="AA1" i="8"/>
  <c r="W1" i="8"/>
  <c r="W2" i="8" s="1"/>
  <c r="O1" i="8"/>
  <c r="O3" i="8" s="1"/>
  <c r="M1" i="8"/>
  <c r="M3" i="8" s="1"/>
  <c r="G1" i="8"/>
  <c r="G2" i="8" s="1"/>
  <c r="Y4" i="8" l="1"/>
  <c r="AG1" i="8"/>
  <c r="I3" i="8"/>
  <c r="Y6" i="8"/>
  <c r="AG4" i="8"/>
  <c r="I6" i="8"/>
  <c r="Y3" i="8"/>
  <c r="AG6" i="8"/>
  <c r="I5" i="8"/>
  <c r="I2" i="8"/>
  <c r="Y5" i="8"/>
  <c r="Y1" i="8"/>
  <c r="AE2" i="8"/>
  <c r="AE6" i="8" s="1"/>
  <c r="O2" i="8"/>
  <c r="O6" i="8" s="1"/>
  <c r="K1" i="8"/>
  <c r="K3" i="8" s="1"/>
  <c r="E1" i="8"/>
  <c r="E2" i="8" s="1"/>
  <c r="U1" i="8"/>
  <c r="U2" i="8" s="1"/>
  <c r="AK1" i="8"/>
  <c r="AK2" i="8" s="1"/>
  <c r="M2" i="8"/>
  <c r="M5" i="8" s="1"/>
  <c r="AC2" i="8"/>
  <c r="AC5" i="8" s="1"/>
  <c r="AQ1" i="8"/>
  <c r="AQ3" i="8" s="1"/>
  <c r="G3" i="8"/>
  <c r="G6" i="8" s="1"/>
  <c r="W3" i="8"/>
  <c r="W6" i="8" s="1"/>
  <c r="Q2" i="8"/>
  <c r="AO3" i="8"/>
  <c r="AO5" i="8" s="1"/>
  <c r="S1" i="8"/>
  <c r="S2" i="8" s="1"/>
  <c r="AI1" i="8"/>
  <c r="AA2" i="8"/>
  <c r="AI3" i="8"/>
  <c r="AA4" i="8"/>
  <c r="K2" i="8" l="1"/>
  <c r="K6" i="8" s="1"/>
  <c r="O4" i="8"/>
  <c r="AE4" i="8"/>
  <c r="S3" i="8"/>
  <c r="S5" i="8" s="1"/>
  <c r="O5" i="8"/>
  <c r="AK3" i="8"/>
  <c r="AK6" i="8" s="1"/>
  <c r="U3" i="8"/>
  <c r="U5" i="8" s="1"/>
  <c r="E3" i="8"/>
  <c r="E5" i="8" s="1"/>
  <c r="AQ2" i="8"/>
  <c r="AQ4" i="8" s="1"/>
  <c r="AE5" i="8"/>
  <c r="AC4" i="8"/>
  <c r="AO4" i="8"/>
  <c r="M4" i="8"/>
  <c r="AO6" i="8"/>
  <c r="Q5" i="8"/>
  <c r="Q6" i="8"/>
  <c r="Q4" i="8"/>
  <c r="AC6" i="8"/>
  <c r="M6" i="8"/>
  <c r="G5" i="8"/>
  <c r="W5" i="8"/>
  <c r="G4" i="8"/>
  <c r="W4" i="8"/>
  <c r="S6" i="8" l="1"/>
  <c r="K5" i="8"/>
  <c r="S4" i="8"/>
  <c r="K4" i="8"/>
  <c r="U6" i="8"/>
  <c r="AQ6" i="8"/>
  <c r="AQ5" i="8"/>
  <c r="AK4" i="8"/>
  <c r="AK5" i="8"/>
  <c r="E6" i="8"/>
  <c r="E4" i="8"/>
  <c r="U4" i="8"/>
  <c r="M21" i="1" l="1"/>
  <c r="D18" i="1" s="1"/>
  <c r="D47" i="6"/>
  <c r="D46" i="6" l="1"/>
  <c r="E34" i="6"/>
  <c r="O34" i="6"/>
  <c r="I33" i="6"/>
  <c r="K33" i="6"/>
  <c r="E32" i="6"/>
  <c r="I31" i="6"/>
  <c r="K31" i="6"/>
  <c r="I29" i="6"/>
  <c r="O30" i="6"/>
  <c r="E28" i="6"/>
  <c r="I27" i="6"/>
  <c r="O26" i="6"/>
  <c r="O24" i="6"/>
  <c r="O22" i="6"/>
  <c r="O20" i="6"/>
  <c r="E18" i="6"/>
  <c r="I17" i="6"/>
  <c r="E16" i="6"/>
  <c r="E14" i="6"/>
  <c r="F14" i="6" s="1"/>
  <c r="I13" i="6"/>
  <c r="K13" i="6" s="1"/>
  <c r="E12" i="6"/>
  <c r="E10" i="6"/>
  <c r="I9" i="6"/>
  <c r="E8" i="6"/>
  <c r="I7" i="6"/>
  <c r="E6" i="6"/>
  <c r="I5" i="6"/>
  <c r="O18" i="6" l="1"/>
  <c r="F18" i="6"/>
  <c r="O28" i="6"/>
  <c r="F28" i="6"/>
  <c r="O12" i="6"/>
  <c r="F12" i="6"/>
  <c r="F8" i="6"/>
  <c r="O8" i="6"/>
  <c r="F16" i="6"/>
  <c r="O16" i="6"/>
  <c r="O10" i="6"/>
  <c r="F10" i="6"/>
  <c r="F6" i="6"/>
  <c r="D36" i="6"/>
  <c r="O6" i="6"/>
  <c r="K9" i="6"/>
  <c r="O14" i="6"/>
  <c r="K17" i="6"/>
  <c r="K7" i="6"/>
  <c r="F34" i="6"/>
  <c r="K5" i="6"/>
  <c r="K29" i="6"/>
  <c r="K27" i="6"/>
  <c r="O32" i="6" l="1"/>
  <c r="F32" i="6"/>
  <c r="C53" i="1" l="1"/>
  <c r="E53" i="1" s="1"/>
  <c r="CA23" i="3"/>
  <c r="BR22" i="3"/>
  <c r="BR19" i="3"/>
  <c r="CA19" i="3" s="1"/>
  <c r="BR18" i="3"/>
  <c r="G66" i="1"/>
  <c r="I64" i="1"/>
  <c r="G61" i="1"/>
  <c r="I58" i="1"/>
  <c r="I56" i="1"/>
  <c r="G54" i="1"/>
  <c r="B66" i="1"/>
  <c r="D64" i="1"/>
  <c r="B61" i="1"/>
  <c r="D58" i="1"/>
  <c r="D56" i="1"/>
  <c r="B54" i="1"/>
  <c r="G43" i="1"/>
  <c r="I41" i="1"/>
  <c r="G38" i="1"/>
  <c r="I35" i="1"/>
  <c r="I33" i="1"/>
  <c r="B43" i="1"/>
  <c r="D41" i="1"/>
  <c r="B38" i="1"/>
  <c r="D35" i="1"/>
  <c r="D33" i="1"/>
  <c r="B31" i="1"/>
  <c r="G20" i="1"/>
  <c r="I18" i="1"/>
  <c r="G15" i="1"/>
  <c r="I12" i="1"/>
  <c r="I10" i="1"/>
  <c r="B20" i="1"/>
  <c r="B15" i="1"/>
  <c r="D12" i="1"/>
  <c r="H54" i="1" l="1"/>
  <c r="J54" i="1" s="1"/>
  <c r="H8" i="1"/>
  <c r="J8" i="1" s="1"/>
  <c r="E8" i="1"/>
  <c r="D3" i="2"/>
  <c r="C31" i="1"/>
  <c r="E31" i="1" s="1"/>
  <c r="C32" i="1"/>
  <c r="E32" i="1" s="1"/>
  <c r="C52" i="1"/>
  <c r="E52" i="1" s="1"/>
  <c r="CA25" i="3"/>
  <c r="D20" i="1" s="1"/>
  <c r="D43" i="1" s="1"/>
  <c r="E7" i="1"/>
  <c r="H53" i="1"/>
  <c r="J53" i="1" s="1"/>
  <c r="H30" i="1"/>
  <c r="J30" i="1" s="1"/>
  <c r="C30" i="1"/>
  <c r="E30" i="1" s="1"/>
  <c r="H7" i="1"/>
  <c r="J7" i="1" s="1"/>
  <c r="H31" i="1"/>
  <c r="J31" i="1" s="1"/>
  <c r="C54" i="1"/>
  <c r="E54" i="1" s="1"/>
  <c r="D66" i="1" l="1"/>
  <c r="I66" i="1"/>
  <c r="I43" i="1"/>
  <c r="I20" i="1"/>
  <c r="H32" i="1"/>
  <c r="C55" i="1" s="1"/>
  <c r="H9" i="1"/>
  <c r="J9" i="1" s="1"/>
  <c r="E9" i="1"/>
  <c r="C6" i="1"/>
  <c r="E6" i="1" s="1"/>
  <c r="H6" i="1"/>
  <c r="J6" i="1" s="1"/>
  <c r="D5" i="2"/>
  <c r="D6" i="2" s="1"/>
  <c r="C29" i="1"/>
  <c r="E29" i="1" s="1"/>
  <c r="E33" i="1" s="1"/>
  <c r="H29" i="1"/>
  <c r="J29" i="1" s="1"/>
  <c r="H52" i="1"/>
  <c r="J52" i="1" s="1"/>
  <c r="E10" i="1" l="1"/>
  <c r="E12" i="1" s="1"/>
  <c r="E13" i="1" s="1"/>
  <c r="J10" i="1"/>
  <c r="J12" i="1" s="1"/>
  <c r="J32" i="1"/>
  <c r="H55" i="1"/>
  <c r="J55" i="1" s="1"/>
  <c r="E55" i="1"/>
  <c r="E35" i="1"/>
  <c r="E36" i="1" s="1"/>
  <c r="E56" i="1" l="1"/>
  <c r="E58" i="1" s="1"/>
  <c r="E59" i="1" s="1"/>
  <c r="J56" i="1"/>
  <c r="J58" i="1" s="1"/>
  <c r="J59" i="1" s="1"/>
  <c r="J33" i="1"/>
  <c r="J35" i="1" s="1"/>
  <c r="J36" i="1" s="1"/>
  <c r="J13" i="1"/>
  <c r="D15" i="1"/>
  <c r="E15" i="1" s="1"/>
  <c r="E16" i="1" s="1"/>
  <c r="I15" i="1"/>
  <c r="J15" i="1" s="1"/>
  <c r="J16" i="1" s="1"/>
  <c r="J18" i="1" s="1"/>
  <c r="D38" i="1"/>
  <c r="E38" i="1" s="1"/>
  <c r="E39" i="1" s="1"/>
  <c r="I38" i="1"/>
  <c r="J38" i="1"/>
  <c r="J39" i="1" s="1"/>
  <c r="D61" i="1"/>
  <c r="E61" i="1"/>
  <c r="I61" i="1"/>
  <c r="J61" i="1"/>
  <c r="J62" i="1" s="1"/>
  <c r="J64" i="1" s="1"/>
  <c r="E62" i="1"/>
  <c r="J65" i="1"/>
  <c r="J66" i="1" s="1"/>
  <c r="J67" i="1" s="1"/>
  <c r="J69" i="1" s="1"/>
  <c r="D7" i="2"/>
  <c r="D8" i="2" s="1"/>
  <c r="J41" i="1" l="1"/>
  <c r="J42" i="1"/>
  <c r="J43" i="1" s="1"/>
  <c r="J44" i="1" s="1"/>
  <c r="J46" i="1" s="1"/>
  <c r="D9" i="2"/>
  <c r="D10" i="2" s="1"/>
  <c r="I8" i="7"/>
  <c r="K8" i="7" s="1"/>
  <c r="J71" i="1"/>
  <c r="E41" i="1"/>
  <c r="E42" i="1" s="1"/>
  <c r="E43" i="1" s="1"/>
  <c r="E44" i="1" s="1"/>
  <c r="E46" i="1" s="1"/>
  <c r="E64" i="1"/>
  <c r="E65" i="1" s="1"/>
  <c r="E66" i="1" s="1"/>
  <c r="E67" i="1" s="1"/>
  <c r="E69" i="1" s="1"/>
  <c r="E18" i="1"/>
  <c r="E19" i="1" s="1"/>
  <c r="E20" i="1" s="1"/>
  <c r="E21" i="1" s="1"/>
  <c r="E23" i="1" s="1"/>
  <c r="J19" i="1"/>
  <c r="J20" i="1" s="1"/>
  <c r="J21" i="1" s="1"/>
  <c r="J23" i="1" s="1"/>
  <c r="E71" i="1" l="1"/>
  <c r="I7" i="7"/>
  <c r="K7" i="7" s="1"/>
  <c r="I5" i="7"/>
  <c r="K5" i="7" s="1"/>
  <c r="E48" i="1"/>
  <c r="I11" i="7"/>
  <c r="K11" i="7" s="1"/>
  <c r="D11" i="2"/>
  <c r="F10" i="2"/>
  <c r="I3" i="7"/>
  <c r="K3" i="7" s="1"/>
  <c r="E25" i="1"/>
  <c r="J25" i="1"/>
  <c r="I4" i="7"/>
  <c r="K4" i="7" s="1"/>
  <c r="I6" i="7"/>
  <c r="K6" i="7" s="1"/>
  <c r="J48" i="1"/>
  <c r="I17" i="7" l="1"/>
  <c r="J17" i="7" s="1"/>
  <c r="K17" i="7" s="1"/>
  <c r="I10" i="7"/>
  <c r="K10" i="7" s="1"/>
  <c r="F11" i="2"/>
  <c r="E1" i="12"/>
  <c r="G1" i="12"/>
  <c r="I1" i="12"/>
  <c r="K1" i="12"/>
  <c r="M1" i="12"/>
  <c r="O1" i="12"/>
  <c r="Q1" i="12"/>
  <c r="S1" i="12"/>
  <c r="U1" i="12"/>
  <c r="W1" i="12"/>
  <c r="Y1" i="12"/>
  <c r="AA1" i="12"/>
  <c r="AC1" i="12"/>
  <c r="AE1" i="12"/>
  <c r="AG1" i="12"/>
  <c r="AI1" i="12"/>
  <c r="AK1" i="12"/>
  <c r="AM1" i="12"/>
  <c r="AO1" i="12"/>
  <c r="AQ1" i="12"/>
  <c r="AS1" i="12"/>
  <c r="AU1" i="12"/>
  <c r="AW1" i="12"/>
  <c r="AY1" i="12"/>
  <c r="BA1" i="12"/>
  <c r="BC1" i="12"/>
  <c r="BE1" i="12"/>
  <c r="BG1" i="12"/>
  <c r="BI1" i="12"/>
  <c r="BK1" i="12"/>
  <c r="BM1" i="12"/>
  <c r="BO1" i="12"/>
  <c r="BQ1" i="12"/>
  <c r="BS1" i="12"/>
  <c r="BU1" i="12"/>
  <c r="BW1" i="12"/>
  <c r="BY1" i="12"/>
  <c r="CA1" i="12"/>
  <c r="CC1" i="12"/>
  <c r="CE1" i="12"/>
  <c r="CG1" i="12"/>
  <c r="CI1" i="12"/>
  <c r="CK1" i="12"/>
  <c r="CM1" i="12"/>
  <c r="CO1" i="12"/>
  <c r="CQ1" i="12"/>
  <c r="CS1" i="12"/>
  <c r="CU1" i="12"/>
  <c r="CW1" i="12"/>
  <c r="CY1" i="12"/>
  <c r="DA1" i="12"/>
  <c r="DC1" i="12"/>
  <c r="DE1" i="12"/>
  <c r="DG1" i="12"/>
  <c r="DI1" i="12"/>
  <c r="DK1" i="12"/>
  <c r="DM1" i="12"/>
  <c r="DO1" i="12"/>
  <c r="DQ1" i="12"/>
  <c r="DS1" i="12"/>
  <c r="DU1" i="12"/>
  <c r="DW1" i="12"/>
  <c r="DY1" i="12"/>
  <c r="EA1" i="12"/>
  <c r="EC1" i="12"/>
  <c r="EE1" i="12"/>
  <c r="EG1" i="12"/>
  <c r="EI1" i="12"/>
  <c r="EK1" i="12"/>
  <c r="EM1" i="12"/>
  <c r="EO1" i="12"/>
  <c r="EQ1" i="12"/>
  <c r="ES1" i="12"/>
  <c r="EU1" i="12"/>
  <c r="EW1" i="12"/>
  <c r="EY1" i="12"/>
  <c r="FA1" i="12"/>
  <c r="FC1" i="12"/>
  <c r="FE1" i="12"/>
  <c r="FG1" i="12"/>
  <c r="E2" i="12"/>
  <c r="G2" i="12"/>
  <c r="I2" i="12"/>
  <c r="K2" i="12"/>
  <c r="M2" i="12"/>
  <c r="O2" i="12"/>
  <c r="Q2" i="12"/>
  <c r="S2" i="12"/>
  <c r="U2" i="12"/>
  <c r="W2" i="12"/>
  <c r="Y2" i="12"/>
  <c r="AA2" i="12"/>
  <c r="AC2" i="12"/>
  <c r="AE2" i="12"/>
  <c r="AG2" i="12"/>
  <c r="AI2" i="12"/>
  <c r="AK2" i="12"/>
  <c r="AM2" i="12"/>
  <c r="AO2" i="12"/>
  <c r="AQ2" i="12"/>
  <c r="AS2" i="12"/>
  <c r="AU2" i="12"/>
  <c r="AW2" i="12"/>
  <c r="AY2" i="12"/>
  <c r="BA2" i="12"/>
  <c r="BC2" i="12"/>
  <c r="BE2" i="12"/>
  <c r="BG2" i="12"/>
  <c r="BI2" i="12"/>
  <c r="BK2" i="12"/>
  <c r="BM2" i="12"/>
  <c r="BO2" i="12"/>
  <c r="BQ2" i="12"/>
  <c r="BS2" i="12"/>
  <c r="BU2" i="12"/>
  <c r="BW2" i="12"/>
  <c r="BY2" i="12"/>
  <c r="CA2" i="12"/>
  <c r="CC2" i="12"/>
  <c r="CE2" i="12"/>
  <c r="CG2" i="12"/>
  <c r="CI2" i="12"/>
  <c r="CK2" i="12"/>
  <c r="CM2" i="12"/>
  <c r="CO2" i="12"/>
  <c r="CQ2" i="12"/>
  <c r="CS2" i="12"/>
  <c r="CU2" i="12"/>
  <c r="CW2" i="12"/>
  <c r="CY2" i="12"/>
  <c r="DA2" i="12"/>
  <c r="DC2" i="12"/>
  <c r="DE2" i="12"/>
  <c r="DG2" i="12"/>
  <c r="DI2" i="12"/>
  <c r="DK2" i="12"/>
  <c r="DM2" i="12"/>
  <c r="DO2" i="12"/>
  <c r="DQ2" i="12"/>
  <c r="DS2" i="12"/>
  <c r="DU2" i="12"/>
  <c r="DW2" i="12"/>
  <c r="DY2" i="12"/>
  <c r="EA2" i="12"/>
  <c r="EC2" i="12"/>
  <c r="EE2" i="12"/>
  <c r="EG2" i="12"/>
  <c r="EI2" i="12"/>
  <c r="EK2" i="12"/>
  <c r="EM2" i="12"/>
  <c r="EO2" i="12"/>
  <c r="EQ2" i="12"/>
  <c r="ES2" i="12"/>
  <c r="EU2" i="12"/>
  <c r="EW2" i="12"/>
  <c r="EY2" i="12"/>
  <c r="FA2" i="12"/>
  <c r="FC2" i="12"/>
  <c r="FE2" i="12"/>
  <c r="FG2" i="12"/>
  <c r="E3" i="12"/>
  <c r="G3" i="12"/>
  <c r="I3" i="12"/>
  <c r="K3" i="12"/>
  <c r="M3" i="12"/>
  <c r="O3" i="12"/>
  <c r="Q3" i="12"/>
  <c r="S3" i="12"/>
  <c r="U3" i="12"/>
  <c r="W3" i="12"/>
  <c r="Y3" i="12"/>
  <c r="AA3" i="12"/>
  <c r="AC3" i="12"/>
  <c r="AE3" i="12"/>
  <c r="AG3" i="12"/>
  <c r="AI3" i="12"/>
  <c r="AK3" i="12"/>
  <c r="AM3" i="12"/>
  <c r="AO3" i="12"/>
  <c r="AQ3" i="12"/>
  <c r="AS3" i="12"/>
  <c r="AU3" i="12"/>
  <c r="AW3" i="12"/>
  <c r="AY3" i="12"/>
  <c r="BA3" i="12"/>
  <c r="BC3" i="12"/>
  <c r="BE3" i="12"/>
  <c r="BG3" i="12"/>
  <c r="BI3" i="12"/>
  <c r="BK3" i="12"/>
  <c r="BM3" i="12"/>
  <c r="BO3" i="12"/>
  <c r="BQ3" i="12"/>
  <c r="BS3" i="12"/>
  <c r="BU3" i="12"/>
  <c r="BW3" i="12"/>
  <c r="BY3" i="12"/>
  <c r="CA3" i="12"/>
  <c r="CC3" i="12"/>
  <c r="CE3" i="12"/>
  <c r="CG3" i="12"/>
  <c r="CI3" i="12"/>
  <c r="CK3" i="12"/>
  <c r="CM3" i="12"/>
  <c r="CO3" i="12"/>
  <c r="CQ3" i="12"/>
  <c r="CS3" i="12"/>
  <c r="CU3" i="12"/>
  <c r="CW3" i="12"/>
  <c r="CY3" i="12"/>
  <c r="DA3" i="12"/>
  <c r="DC3" i="12"/>
  <c r="DE3" i="12"/>
  <c r="DG3" i="12"/>
  <c r="DI3" i="12"/>
  <c r="DK3" i="12"/>
  <c r="DM3" i="12"/>
  <c r="DO3" i="12"/>
  <c r="DQ3" i="12"/>
  <c r="DS3" i="12"/>
  <c r="DU3" i="12"/>
  <c r="DW3" i="12"/>
  <c r="DY3" i="12"/>
  <c r="EA3" i="12"/>
  <c r="EC3" i="12"/>
  <c r="EE3" i="12"/>
  <c r="EG3" i="12"/>
  <c r="EI3" i="12"/>
  <c r="EK3" i="12"/>
  <c r="EM3" i="12"/>
  <c r="EO3" i="12"/>
  <c r="EQ3" i="12"/>
  <c r="ES3" i="12"/>
  <c r="EU3" i="12"/>
  <c r="EW3" i="12"/>
  <c r="EY3" i="12"/>
  <c r="FA3" i="12"/>
  <c r="FC3" i="12"/>
  <c r="FE3" i="12"/>
  <c r="FG3" i="12"/>
  <c r="E4" i="12"/>
  <c r="G4" i="12"/>
  <c r="I4" i="12"/>
  <c r="K4" i="12"/>
  <c r="M4" i="12"/>
  <c r="O4" i="12"/>
  <c r="Q4" i="12"/>
  <c r="S4" i="12"/>
  <c r="U4" i="12"/>
  <c r="W4" i="12"/>
  <c r="Y4" i="12"/>
  <c r="AA4" i="12"/>
  <c r="AC4" i="12"/>
  <c r="AE4" i="12"/>
  <c r="AG4" i="12"/>
  <c r="AI4" i="12"/>
  <c r="AK4" i="12"/>
  <c r="AM4" i="12"/>
  <c r="AO4" i="12"/>
  <c r="AQ4" i="12"/>
  <c r="AS4" i="12"/>
  <c r="AU4" i="12"/>
  <c r="AW4" i="12"/>
  <c r="AY4" i="12"/>
  <c r="BA4" i="12"/>
  <c r="BC4" i="12"/>
  <c r="BE4" i="12"/>
  <c r="BG4" i="12"/>
  <c r="BI4" i="12"/>
  <c r="BK4" i="12"/>
  <c r="BM4" i="12"/>
  <c r="BO4" i="12"/>
  <c r="BQ4" i="12"/>
  <c r="BS4" i="12"/>
  <c r="BU4" i="12"/>
  <c r="BW4" i="12"/>
  <c r="BY4" i="12"/>
  <c r="CA4" i="12"/>
  <c r="CC4" i="12"/>
  <c r="CE4" i="12"/>
  <c r="CG4" i="12"/>
  <c r="CI4" i="12"/>
  <c r="CK4" i="12"/>
  <c r="CM4" i="12"/>
  <c r="CO4" i="12"/>
  <c r="CQ4" i="12"/>
  <c r="CS4" i="12"/>
  <c r="CU4" i="12"/>
  <c r="CW4" i="12"/>
  <c r="CY4" i="12"/>
  <c r="DA4" i="12"/>
  <c r="DC4" i="12"/>
  <c r="DE4" i="12"/>
  <c r="DG4" i="12"/>
  <c r="DI4" i="12"/>
  <c r="DK4" i="12"/>
  <c r="DM4" i="12"/>
  <c r="DO4" i="12"/>
  <c r="DQ4" i="12"/>
  <c r="DS4" i="12"/>
  <c r="DU4" i="12"/>
  <c r="DW4" i="12"/>
  <c r="DY4" i="12"/>
  <c r="EA4" i="12"/>
  <c r="EC4" i="12"/>
  <c r="EE4" i="12"/>
  <c r="EG4" i="12"/>
  <c r="EI4" i="12"/>
  <c r="EK4" i="12"/>
  <c r="EM4" i="12"/>
  <c r="EO4" i="12"/>
  <c r="EQ4" i="12"/>
  <c r="ES4" i="12"/>
  <c r="EU4" i="12"/>
  <c r="EW4" i="12"/>
  <c r="EY4" i="12"/>
  <c r="FA4" i="12"/>
  <c r="FC4" i="12"/>
  <c r="FE4" i="12"/>
  <c r="FG4" i="12"/>
  <c r="E5" i="12"/>
  <c r="G5" i="12"/>
  <c r="I5" i="12"/>
  <c r="K5" i="12"/>
  <c r="M5" i="12"/>
  <c r="O5" i="12"/>
  <c r="Q5" i="12"/>
  <c r="S5" i="12"/>
  <c r="U5" i="12"/>
  <c r="W5" i="12"/>
  <c r="Y5" i="12"/>
  <c r="AA5" i="12"/>
  <c r="AC5" i="12"/>
  <c r="AE5" i="12"/>
  <c r="AG5" i="12"/>
  <c r="AI5" i="12"/>
  <c r="AK5" i="12"/>
  <c r="AM5" i="12"/>
  <c r="AO5" i="12"/>
  <c r="AQ5" i="12"/>
  <c r="AS5" i="12"/>
  <c r="AU5" i="12"/>
  <c r="AW5" i="12"/>
  <c r="AY5" i="12"/>
  <c r="BA5" i="12"/>
  <c r="BC5" i="12"/>
  <c r="BE5" i="12"/>
  <c r="BG5" i="12"/>
  <c r="BI5" i="12"/>
  <c r="BK5" i="12"/>
  <c r="BM5" i="12"/>
  <c r="BO5" i="12"/>
  <c r="BQ5" i="12"/>
  <c r="BS5" i="12"/>
  <c r="BU5" i="12"/>
  <c r="BW5" i="12"/>
  <c r="BY5" i="12"/>
  <c r="CA5" i="12"/>
  <c r="CC5" i="12"/>
  <c r="CE5" i="12"/>
  <c r="CG5" i="12"/>
  <c r="CI5" i="12"/>
  <c r="CK5" i="12"/>
  <c r="CM5" i="12"/>
  <c r="CO5" i="12"/>
  <c r="CQ5" i="12"/>
  <c r="CS5" i="12"/>
  <c r="CU5" i="12"/>
  <c r="CW5" i="12"/>
  <c r="CY5" i="12"/>
  <c r="DA5" i="12"/>
  <c r="DC5" i="12"/>
  <c r="DE5" i="12"/>
  <c r="DG5" i="12"/>
  <c r="DI5" i="12"/>
  <c r="DK5" i="12"/>
  <c r="DM5" i="12"/>
  <c r="DO5" i="12"/>
  <c r="DQ5" i="12"/>
  <c r="DS5" i="12"/>
  <c r="DU5" i="12"/>
  <c r="DW5" i="12"/>
  <c r="DY5" i="12"/>
  <c r="EA5" i="12"/>
  <c r="EC5" i="12"/>
  <c r="EE5" i="12"/>
  <c r="EG5" i="12"/>
  <c r="EI5" i="12"/>
  <c r="EK5" i="12"/>
  <c r="EM5" i="12"/>
  <c r="EO5" i="12"/>
  <c r="EQ5" i="12"/>
  <c r="ES5" i="12"/>
  <c r="EU5" i="12"/>
  <c r="EW5" i="12"/>
  <c r="EY5" i="12"/>
  <c r="FA5" i="12"/>
  <c r="FC5" i="12"/>
  <c r="FE5" i="12"/>
  <c r="FG5" i="12"/>
  <c r="E6" i="12"/>
  <c r="G6" i="12"/>
  <c r="I6" i="12"/>
  <c r="K6" i="12"/>
  <c r="M6" i="12"/>
  <c r="O6" i="12"/>
  <c r="Q6" i="12"/>
  <c r="S6" i="12"/>
  <c r="U6" i="12"/>
  <c r="W6" i="12"/>
  <c r="Y6" i="12"/>
  <c r="AA6" i="12"/>
  <c r="AC6" i="12"/>
  <c r="AE6" i="12"/>
  <c r="AG6" i="12"/>
  <c r="AI6" i="12"/>
  <c r="AK6" i="12"/>
  <c r="AM6" i="12"/>
  <c r="AO6" i="12"/>
  <c r="AQ6" i="12"/>
  <c r="AS6" i="12"/>
  <c r="AU6" i="12"/>
  <c r="AW6" i="12"/>
  <c r="AY6" i="12"/>
  <c r="BA6" i="12"/>
  <c r="BC6" i="12"/>
  <c r="BE6" i="12"/>
  <c r="BG6" i="12"/>
  <c r="BI6" i="12"/>
  <c r="BK6" i="12"/>
  <c r="BM6" i="12"/>
  <c r="BO6" i="12"/>
  <c r="BQ6" i="12"/>
  <c r="BS6" i="12"/>
  <c r="BU6" i="12"/>
  <c r="BW6" i="12"/>
  <c r="BY6" i="12"/>
  <c r="CA6" i="12"/>
  <c r="CC6" i="12"/>
  <c r="CE6" i="12"/>
  <c r="CG6" i="12"/>
  <c r="CI6" i="12"/>
  <c r="CK6" i="12"/>
  <c r="CM6" i="12"/>
  <c r="CO6" i="12"/>
  <c r="CQ6" i="12"/>
  <c r="CS6" i="12"/>
  <c r="CU6" i="12"/>
  <c r="CW6" i="12"/>
  <c r="CY6" i="12"/>
  <c r="DA6" i="12"/>
  <c r="DC6" i="12"/>
  <c r="DE6" i="12"/>
  <c r="DG6" i="12"/>
  <c r="DI6" i="12"/>
  <c r="DK6" i="12"/>
  <c r="DM6" i="12"/>
  <c r="DO6" i="12"/>
  <c r="DQ6" i="12"/>
  <c r="DS6" i="12"/>
  <c r="DU6" i="12"/>
  <c r="DW6" i="12"/>
  <c r="DY6" i="12"/>
  <c r="EA6" i="12"/>
  <c r="EC6" i="12"/>
  <c r="EE6" i="12"/>
  <c r="EG6" i="12"/>
  <c r="EI6" i="12"/>
  <c r="EK6" i="12"/>
  <c r="EM6" i="12"/>
  <c r="EO6" i="12"/>
  <c r="EQ6" i="12"/>
  <c r="ES6" i="12"/>
  <c r="EU6" i="12"/>
  <c r="EW6" i="12"/>
  <c r="EY6" i="12"/>
  <c r="FA6" i="12"/>
  <c r="FC6" i="12"/>
  <c r="FE6" i="12"/>
  <c r="FG6" i="12"/>
  <c r="B37" i="12"/>
  <c r="E37" i="12"/>
  <c r="G37" i="12"/>
  <c r="I37" i="12"/>
  <c r="K37" i="12"/>
  <c r="M37" i="12"/>
  <c r="O37" i="12"/>
  <c r="Q37" i="12"/>
  <c r="S37" i="12"/>
  <c r="U37" i="12"/>
  <c r="W37" i="12"/>
  <c r="Y37" i="12"/>
  <c r="AA37" i="12"/>
  <c r="AC37" i="12"/>
  <c r="AE37" i="12"/>
  <c r="AG37" i="12"/>
  <c r="AI37" i="12"/>
  <c r="AK37" i="12"/>
  <c r="AM37" i="12"/>
  <c r="AO37" i="12"/>
  <c r="AQ37" i="12"/>
  <c r="AS37" i="12"/>
  <c r="AU37" i="12"/>
  <c r="AW37" i="12"/>
  <c r="AY37" i="12"/>
  <c r="BA37" i="12"/>
  <c r="BC37" i="12"/>
  <c r="BE37" i="12"/>
  <c r="BG37" i="12"/>
  <c r="BI37" i="12"/>
  <c r="BK37" i="12"/>
  <c r="BM37" i="12"/>
  <c r="BO37" i="12"/>
  <c r="BQ37" i="12"/>
  <c r="BS37" i="12"/>
  <c r="BU37" i="12"/>
  <c r="BW37" i="12"/>
  <c r="BY37" i="12"/>
  <c r="CA37" i="12"/>
  <c r="CC37" i="12"/>
  <c r="CE37" i="12"/>
  <c r="CG37" i="12"/>
  <c r="CI37" i="12"/>
  <c r="CK37" i="12"/>
  <c r="CM37" i="12"/>
  <c r="CO37" i="12"/>
  <c r="CQ37" i="12"/>
  <c r="CS37" i="12"/>
  <c r="CU37" i="12"/>
  <c r="CW37" i="12"/>
  <c r="CY37" i="12"/>
  <c r="DA37" i="12"/>
  <c r="DC37" i="12"/>
  <c r="DE37" i="12"/>
  <c r="DG37" i="12"/>
  <c r="DI37" i="12"/>
  <c r="DK37" i="12"/>
  <c r="DM37" i="12"/>
  <c r="DO37" i="12"/>
  <c r="DQ37" i="12"/>
  <c r="DS37" i="12"/>
  <c r="DU37" i="12"/>
  <c r="DW37" i="12"/>
  <c r="DY37" i="12"/>
  <c r="EA37" i="12"/>
  <c r="EC37" i="12"/>
  <c r="EE37" i="12"/>
  <c r="EG37" i="12"/>
  <c r="EI37" i="12"/>
  <c r="EK37" i="12"/>
  <c r="EM37" i="12"/>
  <c r="EO37" i="12"/>
  <c r="EQ37" i="12"/>
  <c r="ES37" i="12"/>
  <c r="EU37" i="12"/>
  <c r="EW37" i="12"/>
  <c r="EY37" i="12"/>
  <c r="FA37" i="12"/>
  <c r="FC37" i="12"/>
  <c r="FE37" i="12"/>
  <c r="FG3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9CC55A9B-F16B-4078-B93B-0CF511AA1974}">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Solimini, Kara (EHS)</author>
    <author>Lenane, Marie (EHS)</author>
  </authors>
  <commentList>
    <comment ref="J2" authorId="0" shapeId="0" xr:uid="{4FCFE63D-1087-4792-B55E-A0A4A1EE9B71}">
      <text>
        <r>
          <rPr>
            <b/>
            <sz val="9"/>
            <color indexed="81"/>
            <rFont val="Tahoma"/>
            <family val="2"/>
          </rPr>
          <t>Solimini, Kara (EHS):</t>
        </r>
        <r>
          <rPr>
            <sz val="9"/>
            <color indexed="81"/>
            <rFont val="Tahoma"/>
            <family val="2"/>
          </rPr>
          <t xml:space="preserve">
1/17/2023
Rate found in CMR 433</t>
        </r>
      </text>
    </comment>
    <comment ref="H17" authorId="1" shapeId="0" xr:uid="{0C7B0954-DBE8-4A2C-9654-C9AB89276849}">
      <text>
        <r>
          <rPr>
            <b/>
            <sz val="9"/>
            <color indexed="81"/>
            <rFont val="Tahoma"/>
            <charset val="1"/>
          </rPr>
          <t>Lenane, Marie (EHS):</t>
        </r>
        <r>
          <rPr>
            <sz val="9"/>
            <color indexed="81"/>
            <rFont val="Tahoma"/>
            <charset val="1"/>
          </rPr>
          <t xml:space="preserve">
check marrs for actual FY24 spend for this acivity code</t>
        </r>
      </text>
    </comment>
  </commentList>
</comments>
</file>

<file path=xl/sharedStrings.xml><?xml version="1.0" encoding="utf-8"?>
<sst xmlns="http://schemas.openxmlformats.org/spreadsheetml/2006/main" count="1148" uniqueCount="421">
  <si>
    <t>MASTER SOURCE TABLE</t>
  </si>
  <si>
    <t>Salaries</t>
  </si>
  <si>
    <t>Expenses</t>
  </si>
  <si>
    <t>Source</t>
  </si>
  <si>
    <t>Tier 1</t>
  </si>
  <si>
    <t>Management</t>
  </si>
  <si>
    <t>Salary</t>
  </si>
  <si>
    <t>FTE</t>
  </si>
  <si>
    <t>Expense</t>
  </si>
  <si>
    <t>Direct Care Specialist</t>
  </si>
  <si>
    <t>Data Coordinator (BA Lvl)</t>
  </si>
  <si>
    <t>Data Coordinator</t>
  </si>
  <si>
    <t>Benchmark Expenses</t>
  </si>
  <si>
    <t>Sub-Total Staff</t>
  </si>
  <si>
    <t>Taxes and Fringe</t>
  </si>
  <si>
    <t xml:space="preserve">Total Staffing Costs </t>
  </si>
  <si>
    <t>Admin Allocation</t>
  </si>
  <si>
    <t>Chp 257 Benchmark</t>
  </si>
  <si>
    <t>Total Reimbursable Exp. Excl. Admin.</t>
  </si>
  <si>
    <t>Admin. Alloc. (M&amp;G)</t>
  </si>
  <si>
    <t xml:space="preserve">Total  </t>
  </si>
  <si>
    <t>Monthly Amount</t>
  </si>
  <si>
    <t>Tier 2</t>
  </si>
  <si>
    <t>Tier 3</t>
  </si>
  <si>
    <t>Tier  4</t>
  </si>
  <si>
    <t>Ed Coordinator</t>
  </si>
  <si>
    <t>Tier  5</t>
  </si>
  <si>
    <t xml:space="preserve"> </t>
  </si>
  <si>
    <t>Tier 6</t>
  </si>
  <si>
    <t>Case Mgr / ED Coordinator</t>
  </si>
  <si>
    <t>Tax &amp; Fringe</t>
  </si>
  <si>
    <t>Total Tax &amp; Fringe</t>
  </si>
  <si>
    <t>Subtotal Compensation</t>
  </si>
  <si>
    <t>Program expenses</t>
  </si>
  <si>
    <t>TOTAL COMPENSATION</t>
  </si>
  <si>
    <t>CAF</t>
  </si>
  <si>
    <t>Massachusetts Economic Indicators</t>
  </si>
  <si>
    <t>IHS Markit, Fall 2020 Forecast</t>
  </si>
  <si>
    <t>Prepared by Michael Lynch, 781-301-9129</t>
  </si>
  <si>
    <t>FY16</t>
  </si>
  <si>
    <t>FY17</t>
  </si>
  <si>
    <t>FY18</t>
  </si>
  <si>
    <t>FY19</t>
  </si>
  <si>
    <t>FY20</t>
  </si>
  <si>
    <t>FY21</t>
  </si>
  <si>
    <t>FY22</t>
  </si>
  <si>
    <t>FY23</t>
  </si>
  <si>
    <t>FY13</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</si>
  <si>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</si>
  <si>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</si>
  <si>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</si>
  <si>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</si>
  <si>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</si>
  <si>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</si>
  <si>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</si>
  <si>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</si>
  <si>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</si>
  <si>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</si>
  <si>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</si>
  <si>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</si>
  <si>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</si>
  <si>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</si>
  <si>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</si>
  <si>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</si>
  <si>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</si>
  <si>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</si>
  <si>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</si>
  <si>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</si>
  <si>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</si>
  <si>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</si>
  <si>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</si>
  <si>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</si>
  <si>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</si>
  <si>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</si>
  <si>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</si>
  <si>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</si>
  <si>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</si>
  <si>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</si>
  <si>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</si>
  <si>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</si>
  <si>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</si>
  <si>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</si>
  <si>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</si>
  <si>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</si>
  <si>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</si>
  <si>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</si>
  <si>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</si>
  <si>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</si>
  <si>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</si>
  <si>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</si>
  <si>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</si>
  <si>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</si>
  <si>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</si>
  <si>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</si>
  <si>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</si>
  <si>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</si>
  <si>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</si>
  <si>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</si>
  <si>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</si>
  <si>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</si>
  <si>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</si>
  <si>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</si>
  <si>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</si>
  <si>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</si>
  <si>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</si>
  <si>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</si>
  <si>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</si>
  <si>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</si>
  <si>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</si>
  <si>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</si>
  <si>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</si>
  <si>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</si>
  <si>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</si>
  <si>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</si>
  <si>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</si>
  <si>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</si>
  <si>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</si>
  <si>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</si>
  <si>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</si>
  <si>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</si>
  <si>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</si>
  <si>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</si>
  <si>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</si>
  <si>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</si>
  <si>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</si>
  <si>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</si>
  <si>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</si>
  <si>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</si>
  <si>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</si>
  <si>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</si>
  <si>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</si>
  <si>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</si>
  <si>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</si>
  <si>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LABEL</t>
  </si>
  <si>
    <t>CPI--BASELINE SCENARIO (1982-84=1)</t>
  </si>
  <si>
    <t>CPIBASEMA</t>
  </si>
  <si>
    <t>CPI--OPTIMISTIC SCENARIO (1982-84=1)</t>
  </si>
  <si>
    <t>CPIOPTMA</t>
  </si>
  <si>
    <t>CPI--PESSIMISTIC SCENARIO (1982-84=1)</t>
  </si>
  <si>
    <t>CPIPESSMA</t>
  </si>
  <si>
    <t>Rate-to-rate CAF</t>
  </si>
  <si>
    <t>Assumption for Rate Reviews that are to be promulgated July 1, 2021</t>
  </si>
  <si>
    <t xml:space="preserve">Base period: </t>
  </si>
  <si>
    <t>FY21Q4</t>
  </si>
  <si>
    <t>Average</t>
  </si>
  <si>
    <t xml:space="preserve">Prospective rate period: </t>
  </si>
  <si>
    <t>7/1/21 - 6/30/22</t>
  </si>
  <si>
    <t>CAF:</t>
  </si>
  <si>
    <t>Source:</t>
  </si>
  <si>
    <t>BLS / OES</t>
  </si>
  <si>
    <t>Position</t>
  </si>
  <si>
    <t>Median</t>
  </si>
  <si>
    <t>Common model titles (not all inclusive)</t>
  </si>
  <si>
    <t>Minimum Education and/or certification/Training/Experience</t>
  </si>
  <si>
    <t>C.257 Average</t>
  </si>
  <si>
    <t>Hourly Difference b/w Avg &amp; C.257</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</si>
  <si>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</si>
  <si>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</si>
  <si>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</si>
  <si>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</si>
  <si>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</si>
  <si>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</si>
  <si>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</si>
  <si>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</si>
  <si>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</si>
  <si>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</si>
  <si>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</si>
  <si>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</si>
  <si>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</si>
  <si>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</si>
  <si>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N/A</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</si>
  <si>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</si>
  <si>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</si>
  <si>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</si>
  <si>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</si>
  <si>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</si>
  <si>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</si>
  <si>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</si>
  <si>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</si>
  <si>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</si>
  <si>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</si>
  <si>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</si>
  <si>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Clinical Manager, Clinical Director</t>
  </si>
  <si>
    <t>Masters with Licensure in Related Discipline and supervising/managerial related experience</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</si>
  <si>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</si>
  <si>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</si>
  <si>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</si>
  <si>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</si>
  <si>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</si>
  <si>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</si>
  <si>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</si>
  <si>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</si>
  <si>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</si>
  <si>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floor</t>
  </si>
  <si>
    <t>ceiling</t>
  </si>
  <si>
    <t>average</t>
  </si>
  <si>
    <t>weighted average</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</si>
  <si>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</si>
  <si>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</si>
  <si>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</si>
  <si>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</si>
  <si>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</si>
  <si>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</si>
  <si>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</si>
  <si>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</si>
  <si>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</si>
  <si>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</si>
  <si>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</si>
  <si>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</si>
  <si>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</si>
  <si>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</si>
  <si>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</si>
  <si>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</si>
  <si>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</si>
  <si>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</si>
  <si>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</si>
  <si>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</si>
  <si>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</si>
  <si>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</si>
  <si>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</si>
  <si>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</si>
  <si>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</si>
  <si>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</si>
  <si>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</si>
  <si>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</si>
  <si>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</si>
  <si>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</si>
  <si>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</si>
  <si>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</si>
  <si>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</si>
  <si>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</si>
  <si>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</si>
  <si>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</si>
  <si>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</si>
  <si>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</si>
  <si>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</si>
  <si>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</si>
  <si>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Sum of Actual</t>
  </si>
  <si>
    <t>Sum of FTE</t>
  </si>
  <si>
    <t>2017/2018</t>
  </si>
  <si>
    <t>Change over M2020</t>
  </si>
  <si>
    <r>
      <t>Median</t>
    </r>
    <r>
      <rPr>
        <b/>
        <sz val="20"/>
        <color indexed="10"/>
        <rFont val="Calibri"/>
        <family val="2"/>
      </rPr>
      <t xml:space="preserve"> </t>
    </r>
  </si>
  <si>
    <t>Change</t>
  </si>
  <si>
    <t>BLS Occupational Code(s)</t>
  </si>
  <si>
    <t>21-1093, 31-1120, 31-2022, 31-9099</t>
  </si>
  <si>
    <t>21-1094, 21-1015, 21-1018, 21-1023, 39-1022</t>
  </si>
  <si>
    <t xml:space="preserve">Developmental Specialist, </t>
  </si>
  <si>
    <t>31-1131</t>
  </si>
  <si>
    <t>21-1021, 21-1099</t>
  </si>
  <si>
    <t>21-1021, 21-1019, 21-1022, 21-1029</t>
  </si>
  <si>
    <t>29-2061</t>
  </si>
  <si>
    <t>19-3033, 21-1021, 21-1022, 19-3034</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</si>
  <si>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</si>
  <si>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</si>
  <si>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</si>
  <si>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</si>
  <si>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</si>
  <si>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</si>
  <si>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</si>
  <si>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</si>
  <si>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</si>
  <si>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</si>
  <si>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</si>
  <si>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</si>
  <si>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</si>
  <si>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</si>
  <si>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</si>
  <si>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</si>
  <si>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</si>
  <si>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</si>
  <si>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</si>
  <si>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19-3033, 19-3034</t>
  </si>
  <si>
    <t>Clinical Manager /  Psychologists  (annual)</t>
  </si>
  <si>
    <t>Speech Language Pathologists (hourly)</t>
  </si>
  <si>
    <t>29-1129, 29-1127</t>
  </si>
  <si>
    <t>Speech Language Pathologists (annual)</t>
  </si>
  <si>
    <t>29-1141</t>
  </si>
  <si>
    <t>29-1171</t>
  </si>
  <si>
    <t>Clerical, Support &amp; Direct Care Relief Staff are benched to Direct Care</t>
  </si>
  <si>
    <t xml:space="preserve">Tax and Fringe =  </t>
  </si>
  <si>
    <t xml:space="preserve">Terminal leave, and  retirement.  Does include Paid Family Medical Leave tax.
Includes and additional 2% to be used at providers descretion for retirement and/or other benefits
</t>
  </si>
  <si>
    <t>C.257 Benchmark</t>
  </si>
  <si>
    <t>Misc. BLS benchmarks</t>
  </si>
  <si>
    <t>Psychiatrist</t>
  </si>
  <si>
    <t>M2020 BLS Occ Code 29-1223 NAICS 622200 (Nat'l)</t>
  </si>
  <si>
    <t>Medical Director</t>
  </si>
  <si>
    <t>M2020 BLS Occ Code 29-1229 NAICS 622200 (Nat'l)</t>
  </si>
  <si>
    <t>Physician Assistants</t>
  </si>
  <si>
    <t>M2020 BLS  Occ Code 29-1071</t>
  </si>
  <si>
    <t>ED Coord./ Casr Mgr Blend</t>
  </si>
  <si>
    <t xml:space="preserve">BLS 2021 Case Worker/ Manager 55/45 Blend </t>
  </si>
  <si>
    <t>Benchmarked to BLS Salary (DC III)</t>
  </si>
  <si>
    <t>Benchmarked to BLS Salary (45% MA Lvl /55% BA Lvl)</t>
  </si>
  <si>
    <t>Benchmarked to BLS Salary (Management)</t>
  </si>
  <si>
    <t>Family Lead Agency</t>
  </si>
  <si>
    <t>ED. Coor. / Case Mgr</t>
  </si>
  <si>
    <t>Ed. Coor. Case Mgr.</t>
  </si>
  <si>
    <t>Ed. Coor. Case Mgr</t>
  </si>
  <si>
    <t>Program Expenses (per FTE)</t>
  </si>
  <si>
    <t>Service</t>
  </si>
  <si>
    <t>Tier</t>
  </si>
  <si>
    <t>Unit of Service</t>
  </si>
  <si>
    <t>Proposed rate</t>
  </si>
  <si>
    <t>Current Rate</t>
  </si>
  <si>
    <t>I.C</t>
  </si>
  <si>
    <t>n/a</t>
  </si>
  <si>
    <t>Flex Funding</t>
  </si>
  <si>
    <t>Lead Agency</t>
  </si>
  <si>
    <t>Case Manager/ Ed Coord. (.5 FTE)</t>
  </si>
  <si>
    <t>Case Manager/ Ed Coord. (1.0 FTE)</t>
  </si>
  <si>
    <t>Add on</t>
  </si>
  <si>
    <t>Add On</t>
  </si>
  <si>
    <t>Month</t>
  </si>
  <si>
    <t>average pre-exclusions</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</si>
  <si>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</si>
  <si>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average incl. zeroes</t>
  </si>
  <si>
    <t>OrganizationName</t>
  </si>
  <si>
    <t>18 Degrees, Inc.</t>
  </si>
  <si>
    <t>Bay State Community Services, Inc.</t>
  </si>
  <si>
    <t>Communities For People, Inc.</t>
  </si>
  <si>
    <t>Eliot Community Human Services, Inc.</t>
  </si>
  <si>
    <t>Justice Resource Institute, Inc.</t>
  </si>
  <si>
    <t>L.U.K. Crisis Center, Inc.</t>
  </si>
  <si>
    <t>Northeast Behavioral Health</t>
  </si>
  <si>
    <t>Riverside Community Care Inc.</t>
  </si>
  <si>
    <t>Roxbury Youthworks Inc.</t>
  </si>
  <si>
    <t>Seven Hills Foundation and Affiliates</t>
  </si>
  <si>
    <t>The Home for Little Wanderers</t>
  </si>
  <si>
    <t>The KEY Program, Inc</t>
  </si>
  <si>
    <t>Wayside Youth &amp; Family Support Network, Inc.</t>
  </si>
  <si>
    <t>53 rd %ile</t>
  </si>
  <si>
    <t xml:space="preserve">Benchmarked to FY23 (approved) Commonwealth (office of the Comptroller) T&amp;F rate, less </t>
  </si>
  <si>
    <r>
      <t xml:space="preserve">IHS Markit, </t>
    </r>
    <r>
      <rPr>
        <b/>
        <sz val="12"/>
        <color rgb="FFFF0000"/>
        <rFont val="Arial"/>
        <family val="2"/>
      </rPr>
      <t>Fall 2022 Forecast</t>
    </r>
  </si>
  <si>
    <t>FY24</t>
  </si>
  <si>
    <t>FY25</t>
  </si>
  <si>
    <t>2025Q1</t>
  </si>
  <si>
    <t>2025Q2</t>
  </si>
  <si>
    <t>2025Q3</t>
  </si>
  <si>
    <t>2025Q4</t>
  </si>
  <si>
    <t>2026Q1</t>
  </si>
  <si>
    <t>2026Q2</t>
  </si>
  <si>
    <t>2026Q3</t>
  </si>
  <si>
    <t>2026Q4</t>
  </si>
  <si>
    <t>2027Q1</t>
  </si>
  <si>
    <t>2027Q2</t>
  </si>
  <si>
    <t>2027Q3</t>
  </si>
  <si>
    <t>2027Q4</t>
  </si>
  <si>
    <t>Assumption for Rate Reviews that are to be promulgated July 2023</t>
  </si>
  <si>
    <t>FY23Q4</t>
  </si>
  <si>
    <t>FY24 and FY25</t>
  </si>
  <si>
    <t>Avg increase</t>
  </si>
  <si>
    <t>Variance</t>
  </si>
  <si>
    <t>DCF FY24 Fiscal Impact</t>
  </si>
  <si>
    <t>53 Percentile</t>
  </si>
  <si>
    <t xml:space="preserve">
21-1093, 31-1120, 31-2022, 31-9099</t>
  </si>
  <si>
    <t>Developmental Specialist,  Triage Specialist, Medical Assistant</t>
  </si>
  <si>
    <t xml:space="preserve"> 31-1131</t>
  </si>
  <si>
    <t>Assistant Manager</t>
  </si>
  <si>
    <t>Occupational Therapist (hourly) *</t>
  </si>
  <si>
    <t xml:space="preserve">
29-1129, 31-2011, 29-1122 (25%/25%/50%)</t>
  </si>
  <si>
    <t>Occupational Therapist (annual) *</t>
  </si>
  <si>
    <t>Speech Language Pathologists (hourly) *</t>
  </si>
  <si>
    <t xml:space="preserve">
29-1129, 29-1127</t>
  </si>
  <si>
    <t>Speech Language Pathologists (annual) *</t>
  </si>
  <si>
    <r>
      <t xml:space="preserve">Clerical, Support &amp; Direct Care Relief Staff are benched to Direct Care </t>
    </r>
    <r>
      <rPr>
        <b/>
        <i/>
        <sz val="11"/>
        <color indexed="8"/>
        <rFont val="Calibri"/>
        <family val="2"/>
      </rPr>
      <t>**</t>
    </r>
  </si>
  <si>
    <t xml:space="preserve">Benchmarked to FY25 (proposed) Commonwealth (office of the Comptroller) T&amp;F rate, less </t>
  </si>
  <si>
    <t>Psychiatrist *</t>
  </si>
  <si>
    <t>M2021 BLS  NAICS 623200 (Nat'l)   Intellectual and Developmental Disability,   Residential, Mental Health, and Substance Abuse Facilities</t>
  </si>
  <si>
    <t>M2022 BLS  (29-1222 Physicians) National Annual Mean</t>
  </si>
  <si>
    <t>M2022 BLS  Occ Code 29-1071</t>
  </si>
  <si>
    <t>Food Service I</t>
  </si>
  <si>
    <t>Benchmarked to Direct Care</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</si>
  <si>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</si>
  <si>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</si>
  <si>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</si>
  <si>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</si>
  <si>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</si>
  <si>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</si>
  <si>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</si>
  <si>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</si>
  <si>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</si>
  <si>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</si>
  <si>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</si>
  <si>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</si>
  <si>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</si>
  <si>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</si>
  <si>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</si>
  <si>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 of Difference</t>
  </si>
  <si>
    <t>New Blend for Ed Coor/Case mgr</t>
  </si>
  <si>
    <t>Chapter 257 standard</t>
  </si>
  <si>
    <t>Previous Rate</t>
  </si>
  <si>
    <t>% of change</t>
  </si>
  <si>
    <t>July 1, 2025 - June 30, 2026</t>
  </si>
  <si>
    <t>FY25Q4</t>
  </si>
  <si>
    <t>Assumption for Rate Reviews that are to be promulgated July 2025 BASELINE</t>
  </si>
  <si>
    <t>Assumption for Rate Reviews that are to be promulgated July 2025 OPTIMISTIC</t>
  </si>
  <si>
    <t>2030Q4</t>
  </si>
  <si>
    <t>2030Q3</t>
  </si>
  <si>
    <t>2030Q2</t>
  </si>
  <si>
    <t>2030Q1</t>
  </si>
  <si>
    <t>2029Q4</t>
  </si>
  <si>
    <t>2029Q3</t>
  </si>
  <si>
    <t>2029Q2</t>
  </si>
  <si>
    <t>2029Q1</t>
  </si>
  <si>
    <t>2028Q4</t>
  </si>
  <si>
    <t>2028Q3</t>
  </si>
  <si>
    <t>2028Q2</t>
  </si>
  <si>
    <t>2028Q1</t>
  </si>
  <si>
    <t>FY30</t>
  </si>
  <si>
    <t>FY27</t>
  </si>
  <si>
    <t>FY26</t>
  </si>
  <si>
    <t>S&amp;P Global Market Intelligence, Fall 2024</t>
  </si>
  <si>
    <t>FY23 UFR Data Wtg Avg (Line items 22E, 23E, 25E, 26E, 29E, 30E &amp; 33E)</t>
  </si>
  <si>
    <t>Proposed FY26 Monthly Rates (1.0 FTE)</t>
  </si>
  <si>
    <t>Proposed FY26 Monthly Rates (0.50FTE)</t>
  </si>
  <si>
    <t>FY24 Spend</t>
  </si>
  <si>
    <t>Proj FY26 Spend</t>
  </si>
  <si>
    <t>??</t>
  </si>
  <si>
    <t xml:space="preserve">Fall 2024 </t>
  </si>
  <si>
    <t>CAF (FY26-FY27)</t>
  </si>
  <si>
    <t>Blend 45% MA Level and 55% BA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</si>
</sst>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0.000"/>
    <numFmt numFmtId="168" formatCode="0.0"/>
    <numFmt numFmtId="169" formatCode="[$-409]mmmm\ d\,\ yyyy;@"/>
    <numFmt numFmtId="170" formatCode="&quot;$&quot;#,##0.00"/>
    <numFmt numFmtId="171" formatCode="_(* #,##0.00_);_(* \(#,##0.00\);_(* \-??_);_(@_)"/>
    <numFmt numFmtId="172" formatCode="_(\$* #,##0.00_);_(\$* \(#,##0.00\);_(\$* \-??_);_(@_)"/>
    <numFmt numFmtId="173" formatCode="#,###,##0.00;\(#,###,##0.00\)"/>
    <numFmt numFmtId="174" formatCode="&quot;$&quot;#,###,##0.00;\(&quot;$&quot;#,###,##0.00\)"/>
    <numFmt numFmtId="175" formatCode="#,##0.00%;\(#,##0.00%\)"/>
  </numFmts>
  <fonts count="93"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Verdana"/>
      <family val="2"/>
    </font>
    <font>
      <sz val="10"/>
      <name val="Calibri"/>
      <family val="2"/>
      <scheme val="minor"/>
    </font>
    <font>
      <sz val="8"/>
      <color theme="1"/>
      <name val="Arial"/>
      <family val="2"/>
    </font>
    <font>
      <b/>
      <sz val="10"/>
      <name val="Calibri"/>
      <family val="2"/>
      <scheme val="minor"/>
    </font>
    <font>
      <b/>
      <sz val="11"/>
      <name val="Calibri"/>
      <family val="2"/>
      <scheme val="minor"/>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b/>
      <sz val="10"/>
      <color theme="1"/>
      <name val="Calibri"/>
      <family val="2"/>
      <scheme val="minor"/>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1"/>
      <color indexed="9"/>
      <name val="Calibri"/>
      <family val="2"/>
    </font>
    <font>
      <sz val="11"/>
      <name val="Arial"/>
      <family val="2"/>
    </font>
    <font>
      <sz val="11"/>
      <color theme="1"/>
      <name val="Calibri"/>
      <family val="2"/>
    </font>
    <font>
      <sz val="10"/>
      <color indexed="8"/>
      <name val="Arial"/>
      <family val="2"/>
    </font>
    <font>
      <sz val="12"/>
      <name val="Arial"/>
      <family val="2"/>
    </font>
    <font>
      <sz val="10"/>
      <color theme="1"/>
      <name val="Tahoma"/>
      <family val="2"/>
    </font>
    <font>
      <i/>
      <sz val="11"/>
      <color indexed="23"/>
      <name val="Calibri"/>
      <family val="2"/>
    </font>
    <font>
      <sz val="10"/>
      <color indexed="0"/>
      <name val="Arial"/>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u/>
      <sz val="11"/>
      <color theme="10"/>
      <name val="Arial"/>
      <family val="2"/>
    </font>
    <font>
      <sz val="11"/>
      <color indexed="62"/>
      <name val="Calibri"/>
      <family val="2"/>
    </font>
    <font>
      <sz val="11"/>
      <color indexed="52"/>
      <name val="Calibri"/>
      <family val="2"/>
    </font>
    <font>
      <sz val="11"/>
      <color indexed="60"/>
      <name val="Calibri"/>
      <family val="2"/>
    </font>
    <font>
      <sz val="10"/>
      <color rgb="FF000000"/>
      <name val="Arial"/>
      <family val="2"/>
    </font>
    <font>
      <sz val="10"/>
      <name val="MS Sans Serif"/>
      <family val="2"/>
    </font>
    <font>
      <sz val="8.85"/>
      <color rgb="FF000000"/>
      <name val="Arial"/>
      <family val="2"/>
    </font>
    <font>
      <sz val="11"/>
      <color indexed="8"/>
      <name val="Calibri"/>
      <family val="2"/>
      <scheme val="minor"/>
    </font>
    <font>
      <b/>
      <sz val="11"/>
      <color indexed="63"/>
      <name val="Calibri"/>
      <family val="2"/>
    </font>
    <font>
      <b/>
      <sz val="12"/>
      <color indexed="0"/>
      <name val="Times New Roman"/>
      <family val="1"/>
    </font>
    <font>
      <b/>
      <sz val="10"/>
      <color indexed="0"/>
      <name val="Times New Roman"/>
      <family val="1"/>
    </font>
    <font>
      <b/>
      <sz val="10"/>
      <color indexed="0"/>
      <name val="Arial"/>
      <family val="2"/>
    </font>
    <font>
      <b/>
      <sz val="12"/>
      <color indexed="30"/>
      <name val="Calibri"/>
      <family val="2"/>
    </font>
    <font>
      <b/>
      <sz val="18"/>
      <color indexed="56"/>
      <name val="Cambria"/>
      <family val="2"/>
    </font>
    <font>
      <b/>
      <sz val="11"/>
      <color indexed="8"/>
      <name val="Calibri"/>
      <family val="2"/>
    </font>
    <font>
      <sz val="11"/>
      <color indexed="10"/>
      <name val="Calibri"/>
      <family val="2"/>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sz val="20"/>
      <color indexed="10"/>
      <name val="Calibri"/>
      <family val="2"/>
    </font>
    <font>
      <sz val="20"/>
      <color rgb="FFFF0000"/>
      <name val="Calibri"/>
      <family val="2"/>
      <scheme val="minor"/>
    </font>
    <font>
      <i/>
      <sz val="11"/>
      <color rgb="FFFF0000"/>
      <name val="Calibri"/>
      <family val="2"/>
      <scheme val="minor"/>
    </font>
    <font>
      <b/>
      <sz val="12"/>
      <color rgb="FFFF0000"/>
      <name val="Arial"/>
      <family val="2"/>
    </font>
    <font>
      <sz val="10"/>
      <color theme="1"/>
      <name val="Arial"/>
      <family val="2"/>
    </font>
    <font>
      <b/>
      <sz val="10"/>
      <color theme="1"/>
      <name val="Arial"/>
      <family val="2"/>
    </font>
    <font>
      <sz val="9"/>
      <color indexed="81"/>
      <name val="Tahoma"/>
      <family val="2"/>
    </font>
    <font>
      <b/>
      <sz val="9"/>
      <color indexed="81"/>
      <name val="Tahoma"/>
      <family val="2"/>
    </font>
    <font>
      <b/>
      <sz val="8"/>
      <color theme="1"/>
      <name val="Arial"/>
      <family val="2"/>
    </font>
    <font>
      <sz val="10"/>
      <color theme="1"/>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b/>
      <i/>
      <sz val="11"/>
      <color indexed="8"/>
      <name val="Calibri"/>
      <family val="2"/>
    </font>
    <font>
      <b/>
      <sz val="12"/>
      <color indexed="81"/>
      <name val="Tahoma"/>
      <family val="2"/>
    </font>
    <font>
      <sz val="10"/>
      <color indexed="81"/>
      <name val="Tahoma"/>
      <family val="2"/>
    </font>
    <font>
      <sz val="10"/>
      <color rgb="FFFF0000"/>
      <name val="Calibri"/>
      <family val="2"/>
      <scheme val="minor"/>
    </font>
    <font>
      <sz val="10"/>
      <name val="Arial"/>
    </font>
    <font>
      <sz val="9"/>
      <color indexed="81"/>
      <name val="Tahoma"/>
      <charset val="1"/>
    </font>
    <font>
      <b/>
      <sz val="9"/>
      <color indexed="81"/>
      <name val="Tahoma"/>
      <charset val="1"/>
    </font>
    <font>
      <b/>
      <i/>
      <sz val="10"/>
      <name val="Calibri"/>
      <family val="2"/>
      <scheme val="minor"/>
    </font>
    <font>
      <i/>
      <sz val="10"/>
      <name val="Calibri"/>
      <family val="2"/>
      <scheme val="minor"/>
    </font>
    <font>
      <b/>
      <u/>
      <sz val="10"/>
      <color rgb="FF000000"/>
      <name val="Calibri"/>
      <family val="2"/>
      <scheme val="minor"/>
    </font>
    <font>
      <sz val="10"/>
      <color rgb="FF000000"/>
      <name val="Calibri"/>
      <family val="2"/>
      <scheme val="minor"/>
    </font>
    <font>
      <i/>
      <sz val="10"/>
      <color theme="1"/>
      <name val="Calibri"/>
      <family val="2"/>
      <scheme val="minor"/>
    </font>
  </fonts>
  <fills count="58">
    <fill>
      <patternFill patternType="none"/>
    </fill>
    <fill>
      <patternFill patternType="gray125"/>
    </fill>
    <fill>
      <patternFill patternType="solid">
        <fgColor rgb="FFFFC7CE"/>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22"/>
        <bgColor indexed="64"/>
      </patternFill>
    </fill>
    <fill>
      <patternFill patternType="solid">
        <fgColor rgb="FFEEE8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79995117038483843"/>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7" tint="-0.249977111117893"/>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BABAB"/>
      </left>
      <right/>
      <top style="thin">
        <color rgb="FFABABAB"/>
      </top>
      <bottom/>
      <diagonal/>
    </border>
    <border>
      <left style="thin">
        <color rgb="FFABABAB"/>
      </left>
      <right/>
      <top/>
      <bottom/>
      <diagonal/>
    </border>
    <border>
      <left style="thin">
        <color indexed="65"/>
      </left>
      <right/>
      <top/>
      <bottom/>
      <diagonal/>
    </border>
    <border>
      <left/>
      <right/>
      <top style="thin">
        <color rgb="FFABABAB"/>
      </top>
      <bottom/>
      <diagonal/>
    </border>
    <border>
      <left style="thin">
        <color rgb="FFABABAB"/>
      </left>
      <right/>
      <top style="thin">
        <color indexed="65"/>
      </top>
      <bottom/>
      <diagonal/>
    </border>
    <border>
      <left style="medium">
        <color indexed="64"/>
      </left>
      <right/>
      <top/>
      <bottom style="double">
        <color indexed="64"/>
      </bottom>
      <diagonal/>
    </border>
    <border>
      <left/>
      <right/>
      <top/>
      <bottom style="double">
        <color indexed="64"/>
      </bottom>
      <diagonal/>
    </border>
  </borders>
  <cellStyleXfs count="520">
    <xf numFmtId="0" fontId="0" fillId="0" borderId="0"/>
    <xf numFmtId="44" fontId="15" fillId="0" borderId="0" applyFont="0" applyFill="0" applyBorder="0" applyAlignment="0" applyProtection="0"/>
    <xf numFmtId="9" fontId="15" fillId="0" borderId="0" applyFont="0" applyFill="0" applyBorder="0" applyAlignment="0" applyProtection="0"/>
    <xf numFmtId="0" fontId="13" fillId="0" borderId="0"/>
    <xf numFmtId="44" fontId="4" fillId="0" borderId="0" applyFont="0" applyFill="0" applyBorder="0" applyAlignment="0" applyProtection="0"/>
    <xf numFmtId="44" fontId="4" fillId="0" borderId="0" applyFont="0" applyFill="0" applyBorder="0" applyAlignment="0" applyProtection="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28" fillId="30"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28" fillId="3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28" fillId="3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28" fillId="33"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28" fillId="3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28" fillId="3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28" fillId="36"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28" fillId="3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28" fillId="3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28" fillId="33"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28"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28" fillId="39"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29" fillId="40"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7" borderId="0" applyNumberFormat="0" applyBorder="0" applyAlignment="0" applyProtection="0"/>
    <xf numFmtId="0" fontId="30" fillId="31" borderId="0" applyNumberFormat="0" applyBorder="0" applyAlignment="0" applyProtection="0"/>
    <xf numFmtId="0" fontId="31" fillId="2" borderId="0" applyNumberFormat="0" applyBorder="0" applyAlignment="0" applyProtection="0"/>
    <xf numFmtId="0" fontId="32" fillId="0" borderId="35" applyNumberFormat="0" applyFont="0" applyProtection="0">
      <alignment wrapText="1"/>
    </xf>
    <xf numFmtId="0" fontId="33" fillId="48" borderId="36" applyNumberFormat="0" applyAlignment="0" applyProtection="0"/>
    <xf numFmtId="0" fontId="33" fillId="48" borderId="36" applyNumberFormat="0" applyAlignment="0" applyProtection="0"/>
    <xf numFmtId="0" fontId="33" fillId="48" borderId="36" applyNumberFormat="0" applyAlignment="0" applyProtection="0"/>
    <xf numFmtId="0" fontId="34" fillId="49" borderId="37" applyNumberFormat="0" applyAlignment="0" applyProtection="0"/>
    <xf numFmtId="41" fontId="18"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18" fillId="0" borderId="0" applyFill="0" applyBorder="0" applyAlignment="0" applyProtection="0"/>
    <xf numFmtId="43" fontId="28"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alignment vertical="top"/>
    </xf>
    <xf numFmtId="43" fontId="1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3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6" fillId="0" borderId="0" applyFont="0" applyFill="0" applyBorder="0" applyAlignment="0" applyProtection="0"/>
    <xf numFmtId="43" fontId="4"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2" fontId="1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18" fillId="0" borderId="0" applyFont="0" applyFill="0" applyBorder="0" applyAlignment="0" applyProtection="0"/>
    <xf numFmtId="172" fontId="18" fillId="0" borderId="0" applyFill="0" applyBorder="0" applyAlignment="0" applyProtection="0"/>
    <xf numFmtId="44" fontId="36" fillId="0" borderId="0" applyFont="0" applyFill="0" applyBorder="0" applyAlignment="0" applyProtection="0"/>
    <xf numFmtId="44" fontId="4" fillId="0" borderId="0" applyFont="0" applyFill="0" applyBorder="0" applyAlignment="0" applyProtection="0"/>
    <xf numFmtId="44" fontId="28" fillId="0" borderId="0" applyFont="0" applyFill="0" applyBorder="0" applyAlignment="0" applyProtection="0"/>
    <xf numFmtId="44" fontId="39"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1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6" fillId="0" borderId="0" applyFont="0" applyFill="0" applyBorder="0" applyAlignment="0" applyProtection="0"/>
    <xf numFmtId="44" fontId="35"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4"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3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0" fontId="40" fillId="0" borderId="0" applyNumberFormat="0" applyFill="0" applyBorder="0" applyAlignment="0" applyProtection="0"/>
    <xf numFmtId="0" fontId="11" fillId="0" borderId="0" applyNumberFormat="0" applyFill="0" applyBorder="0" applyAlignment="0" applyProtection="0"/>
    <xf numFmtId="0" fontId="40" fillId="0" borderId="0" applyNumberFormat="0" applyFill="0" applyBorder="0" applyAlignment="0" applyProtection="0"/>
    <xf numFmtId="0" fontId="32" fillId="0" borderId="0" applyNumberFormat="0" applyFill="0" applyBorder="0" applyAlignment="0" applyProtection="0"/>
    <xf numFmtId="0" fontId="32" fillId="0" borderId="38" applyNumberFormat="0" applyProtection="0">
      <alignment wrapText="1"/>
    </xf>
    <xf numFmtId="173" fontId="41" fillId="0" borderId="0"/>
    <xf numFmtId="173" fontId="41" fillId="0" borderId="0"/>
    <xf numFmtId="174" fontId="41" fillId="0" borderId="0"/>
    <xf numFmtId="174" fontId="41" fillId="0" borderId="0"/>
    <xf numFmtId="175" fontId="41" fillId="0" borderId="0"/>
    <xf numFmtId="175" fontId="41" fillId="0" borderId="0"/>
    <xf numFmtId="0" fontId="42" fillId="32" borderId="0" applyNumberFormat="0" applyBorder="0" applyAlignment="0" applyProtection="0"/>
    <xf numFmtId="0" fontId="43" fillId="0" borderId="39" applyNumberFormat="0" applyProtection="0">
      <alignment wrapText="1"/>
    </xf>
    <xf numFmtId="0" fontId="44" fillId="0" borderId="40" applyNumberFormat="0" applyFill="0" applyAlignment="0" applyProtection="0"/>
    <xf numFmtId="0" fontId="6" fillId="0" borderId="1" applyNumberFormat="0" applyFill="0" applyAlignment="0" applyProtection="0"/>
    <xf numFmtId="0" fontId="44" fillId="0" borderId="40" applyNumberFormat="0" applyFill="0" applyAlignment="0" applyProtection="0"/>
    <xf numFmtId="0" fontId="45" fillId="0" borderId="41" applyNumberFormat="0" applyFill="0" applyAlignment="0" applyProtection="0"/>
    <xf numFmtId="0" fontId="7" fillId="0" borderId="2" applyNumberFormat="0" applyFill="0" applyAlignment="0" applyProtection="0"/>
    <xf numFmtId="0" fontId="45" fillId="0" borderId="41" applyNumberFormat="0" applyFill="0" applyAlignment="0" applyProtection="0"/>
    <xf numFmtId="0" fontId="46" fillId="0" borderId="42" applyNumberFormat="0" applyFill="0" applyAlignment="0" applyProtection="0"/>
    <xf numFmtId="0" fontId="8" fillId="0" borderId="3" applyNumberFormat="0" applyFill="0" applyAlignment="0" applyProtection="0"/>
    <xf numFmtId="0" fontId="46" fillId="0" borderId="42" applyNumberFormat="0" applyFill="0" applyAlignment="0" applyProtection="0"/>
    <xf numFmtId="0" fontId="46" fillId="0" borderId="0" applyNumberFormat="0" applyFill="0" applyBorder="0" applyAlignment="0" applyProtection="0"/>
    <xf numFmtId="0" fontId="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35" borderId="36" applyNumberFormat="0" applyAlignment="0" applyProtection="0"/>
    <xf numFmtId="0" fontId="49" fillId="35" borderId="36" applyNumberFormat="0" applyAlignment="0" applyProtection="0"/>
    <xf numFmtId="0" fontId="49" fillId="35" borderId="36" applyNumberFormat="0" applyAlignment="0" applyProtection="0"/>
    <xf numFmtId="0" fontId="50" fillId="0" borderId="43" applyNumberFormat="0" applyFill="0" applyAlignment="0" applyProtection="0"/>
    <xf numFmtId="0" fontId="9" fillId="0" borderId="4" applyNumberFormat="0" applyFill="0" applyAlignment="0" applyProtection="0"/>
    <xf numFmtId="0" fontId="50" fillId="0" borderId="43" applyNumberFormat="0" applyFill="0" applyAlignment="0" applyProtection="0"/>
    <xf numFmtId="0" fontId="51" fillId="50" borderId="0" applyNumberFormat="0" applyBorder="0" applyAlignment="0" applyProtection="0"/>
    <xf numFmtId="0" fontId="4" fillId="0" borderId="0"/>
    <xf numFmtId="0" fontId="35" fillId="0" borderId="0"/>
    <xf numFmtId="0" fontId="4" fillId="0" borderId="0"/>
    <xf numFmtId="0" fontId="18" fillId="0" borderId="0"/>
    <xf numFmtId="0" fontId="4" fillId="0" borderId="0"/>
    <xf numFmtId="0" fontId="4" fillId="0" borderId="0"/>
    <xf numFmtId="0" fontId="18" fillId="0" borderId="0"/>
    <xf numFmtId="0" fontId="4" fillId="0" borderId="0"/>
    <xf numFmtId="0" fontId="4" fillId="0" borderId="0"/>
    <xf numFmtId="0" fontId="4" fillId="0" borderId="0"/>
    <xf numFmtId="0" fontId="4" fillId="0" borderId="0"/>
    <xf numFmtId="0" fontId="4" fillId="0" borderId="0"/>
    <xf numFmtId="0" fontId="18" fillId="0" borderId="0"/>
    <xf numFmtId="0" fontId="18" fillId="0" borderId="0"/>
    <xf numFmtId="0" fontId="18" fillId="0" borderId="0"/>
    <xf numFmtId="0" fontId="18" fillId="0" borderId="0"/>
    <xf numFmtId="0" fontId="18" fillId="0" borderId="0"/>
    <xf numFmtId="0" fontId="35" fillId="0" borderId="0"/>
    <xf numFmtId="0" fontId="35" fillId="0" borderId="0"/>
    <xf numFmtId="0" fontId="35" fillId="0" borderId="0"/>
    <xf numFmtId="0" fontId="52" fillId="0" borderId="0"/>
    <xf numFmtId="0" fontId="52" fillId="0" borderId="0"/>
    <xf numFmtId="0" fontId="35" fillId="0" borderId="0"/>
    <xf numFmtId="0" fontId="18" fillId="0" borderId="0"/>
    <xf numFmtId="0" fontId="35" fillId="0" borderId="0"/>
    <xf numFmtId="0" fontId="18" fillId="0" borderId="0"/>
    <xf numFmtId="0" fontId="53" fillId="0" borderId="0"/>
    <xf numFmtId="0" fontId="18" fillId="0" borderId="0"/>
    <xf numFmtId="0" fontId="4" fillId="0" borderId="0"/>
    <xf numFmtId="0" fontId="4" fillId="0" borderId="0"/>
    <xf numFmtId="0" fontId="4" fillId="0" borderId="0"/>
    <xf numFmtId="0" fontId="4" fillId="0" borderId="0"/>
    <xf numFmtId="0" fontId="4" fillId="0" borderId="0"/>
    <xf numFmtId="0" fontId="18" fillId="0" borderId="0"/>
    <xf numFmtId="0" fontId="18" fillId="0" borderId="0"/>
    <xf numFmtId="0" fontId="36" fillId="0" borderId="0"/>
    <xf numFmtId="0" fontId="53" fillId="0" borderId="0"/>
    <xf numFmtId="0" fontId="28" fillId="0" borderId="0"/>
    <xf numFmtId="0" fontId="18" fillId="0" borderId="0" applyAlignment="0"/>
    <xf numFmtId="0" fontId="18" fillId="0" borderId="0"/>
    <xf numFmtId="0" fontId="54" fillId="0" borderId="0" applyAlignment="0"/>
    <xf numFmtId="0" fontId="55" fillId="0" borderId="0"/>
    <xf numFmtId="0" fontId="18" fillId="0" borderId="0"/>
    <xf numFmtId="0" fontId="18" fillId="0" borderId="0"/>
    <xf numFmtId="0" fontId="18"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13" fillId="0" borderId="0"/>
    <xf numFmtId="0" fontId="37" fillId="0" borderId="0">
      <alignment vertical="top"/>
    </xf>
    <xf numFmtId="0" fontId="39" fillId="0" borderId="0"/>
    <xf numFmtId="0" fontId="4" fillId="0" borderId="0"/>
    <xf numFmtId="0" fontId="18" fillId="0" borderId="0"/>
    <xf numFmtId="0" fontId="18" fillId="0" borderId="0"/>
    <xf numFmtId="0" fontId="36" fillId="0" borderId="0"/>
    <xf numFmtId="0" fontId="18" fillId="0" borderId="0"/>
    <xf numFmtId="0" fontId="36" fillId="0" borderId="0"/>
    <xf numFmtId="0" fontId="4" fillId="0" borderId="0"/>
    <xf numFmtId="0" fontId="18" fillId="0" borderId="0"/>
    <xf numFmtId="0" fontId="36" fillId="0" borderId="0"/>
    <xf numFmtId="0" fontId="4" fillId="0" borderId="0"/>
    <xf numFmtId="0" fontId="4" fillId="0" borderId="0"/>
    <xf numFmtId="0" fontId="4" fillId="0" borderId="0"/>
    <xf numFmtId="0" fontId="18" fillId="0" borderId="0"/>
    <xf numFmtId="0" fontId="36" fillId="0" borderId="0"/>
    <xf numFmtId="0" fontId="35"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3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7"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18" fillId="0" borderId="0"/>
    <xf numFmtId="0" fontId="4" fillId="3" borderId="5" applyNumberFormat="0" applyFont="0" applyAlignment="0" applyProtection="0"/>
    <xf numFmtId="0" fontId="18" fillId="51" borderId="44" applyNumberFormat="0" applyFont="0" applyAlignment="0" applyProtection="0"/>
    <xf numFmtId="0" fontId="18" fillId="51" borderId="44" applyNumberFormat="0" applyFont="0" applyAlignment="0" applyProtection="0"/>
    <xf numFmtId="0" fontId="28" fillId="3" borderId="5" applyNumberFormat="0" applyFont="0" applyAlignment="0" applyProtection="0"/>
    <xf numFmtId="0" fontId="56" fillId="48" borderId="45" applyNumberFormat="0" applyAlignment="0" applyProtection="0"/>
    <xf numFmtId="0" fontId="56" fillId="48" borderId="45" applyNumberFormat="0" applyAlignment="0" applyProtection="0"/>
    <xf numFmtId="0" fontId="56" fillId="48" borderId="45" applyNumberFormat="0" applyAlignment="0" applyProtection="0"/>
    <xf numFmtId="0" fontId="43" fillId="0" borderId="46" applyNumberFormat="0" applyProtection="0">
      <alignment wrapText="1"/>
    </xf>
    <xf numFmtId="9" fontId="4" fillId="0" borderId="0" applyFont="0" applyFill="0" applyBorder="0" applyAlignment="0" applyProtection="0"/>
    <xf numFmtId="9" fontId="35" fillId="0" borderId="0" applyFont="0" applyFill="0" applyBorder="0" applyAlignment="0" applyProtection="0"/>
    <xf numFmtId="9" fontId="18" fillId="0" borderId="0" applyFont="0" applyFill="0" applyBorder="0" applyAlignment="0" applyProtection="0"/>
    <xf numFmtId="9" fontId="53" fillId="0" borderId="0" applyFont="0" applyFill="0" applyBorder="0" applyAlignment="0" applyProtection="0"/>
    <xf numFmtId="9" fontId="18" fillId="0" borderId="0" applyFont="0" applyFill="0" applyBorder="0" applyAlignment="0" applyProtection="0"/>
    <xf numFmtId="9" fontId="53"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8" fillId="0" borderId="0" applyFont="0" applyFill="0" applyBorder="0" applyAlignment="0" applyProtection="0"/>
    <xf numFmtId="9" fontId="35" fillId="0" borderId="0" applyFont="0" applyFill="0" applyBorder="0" applyAlignment="0" applyProtection="0"/>
    <xf numFmtId="9" fontId="28" fillId="0" borderId="0" applyFont="0" applyFill="0" applyBorder="0" applyAlignment="0" applyProtection="0"/>
    <xf numFmtId="9" fontId="35"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1" fillId="0" borderId="0"/>
    <xf numFmtId="0" fontId="41" fillId="0" borderId="0"/>
    <xf numFmtId="0" fontId="52" fillId="0" borderId="0" applyNumberFormat="0" applyBorder="0" applyAlignment="0"/>
    <xf numFmtId="0" fontId="41" fillId="0" borderId="0"/>
    <xf numFmtId="0" fontId="37" fillId="0" borderId="0" applyNumberFormat="0" applyBorder="0" applyAlignment="0"/>
    <xf numFmtId="0" fontId="57" fillId="0" borderId="0"/>
    <xf numFmtId="0" fontId="57" fillId="0" borderId="0"/>
    <xf numFmtId="0" fontId="58" fillId="0" borderId="0"/>
    <xf numFmtId="0" fontId="58" fillId="0" borderId="0"/>
    <xf numFmtId="0" fontId="59" fillId="0" borderId="0"/>
    <xf numFmtId="0" fontId="58" fillId="0" borderId="0"/>
    <xf numFmtId="0" fontId="59" fillId="0" borderId="0"/>
    <xf numFmtId="0" fontId="60" fillId="0" borderId="0" applyNumberFormat="0" applyProtection="0">
      <alignment horizontal="left"/>
    </xf>
    <xf numFmtId="0" fontId="5"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5" fillId="0" borderId="0" applyNumberFormat="0" applyFill="0" applyBorder="0" applyAlignment="0" applyProtection="0"/>
    <xf numFmtId="0" fontId="62" fillId="0" borderId="47" applyNumberFormat="0" applyFill="0" applyAlignment="0" applyProtection="0"/>
    <xf numFmtId="0" fontId="12" fillId="0" borderId="6" applyNumberFormat="0" applyFill="0" applyAlignment="0" applyProtection="0"/>
    <xf numFmtId="0" fontId="62" fillId="0" borderId="47" applyNumberFormat="0" applyFill="0" applyAlignment="0" applyProtection="0"/>
    <xf numFmtId="0" fontId="63" fillId="0" borderId="0" applyNumberFormat="0" applyFill="0" applyBorder="0" applyAlignment="0" applyProtection="0"/>
    <xf numFmtId="0" fontId="10" fillId="0" borderId="0" applyNumberFormat="0" applyFill="0" applyBorder="0" applyAlignment="0" applyProtection="0"/>
    <xf numFmtId="0" fontId="63" fillId="0" borderId="0" applyNumberFormat="0" applyFill="0" applyBorder="0" applyAlignment="0" applyProtection="0"/>
    <xf numFmtId="0" fontId="3" fillId="0" borderId="0"/>
    <xf numFmtId="9" fontId="3" fillId="0" borderId="0" applyFont="0" applyFill="0" applyBorder="0" applyAlignment="0" applyProtection="0"/>
    <xf numFmtId="0" fontId="2" fillId="0" borderId="0"/>
    <xf numFmtId="0" fontId="36" fillId="0" borderId="0"/>
    <xf numFmtId="0" fontId="18" fillId="0" borderId="0"/>
    <xf numFmtId="0" fontId="18" fillId="0" borderId="0"/>
    <xf numFmtId="0" fontId="72" fillId="0" borderId="0">
      <alignment horizontal="left" vertical="center" wrapText="1"/>
    </xf>
    <xf numFmtId="0" fontId="1" fillId="0" borderId="0"/>
    <xf numFmtId="44" fontId="1" fillId="0" borderId="0" applyFont="0" applyFill="0" applyBorder="0" applyAlignment="0" applyProtection="0"/>
    <xf numFmtId="9" fontId="1" fillId="0" borderId="0" applyFont="0" applyFill="0" applyBorder="0" applyAlignment="0" applyProtection="0"/>
    <xf numFmtId="0" fontId="85" fillId="0" borderId="0"/>
    <xf numFmtId="0" fontId="72" fillId="0" borderId="0">
      <alignment horizontal="left" vertical="center" wrapText="1"/>
    </xf>
    <xf numFmtId="0" fontId="18" fillId="0" borderId="0"/>
    <xf numFmtId="0" fontId="18" fillId="0" borderId="0"/>
  </cellStyleXfs>
  <cellXfs count="499">
    <xf numFmtId="0" fontId="0" fillId="0" borderId="0" xfId="0"/>
    <xf numFmtId="0" fontId="14" fillId="18" borderId="14" xfId="3" applyFont="1" applyFill="1" applyBorder="1"/>
    <xf numFmtId="5" fontId="14" fillId="0" borderId="16" xfId="0" applyNumberFormat="1" applyFont="1" applyBorder="1" applyAlignment="1">
      <alignment horizontal="center"/>
    </xf>
    <xf numFmtId="10" fontId="14" fillId="0" borderId="16" xfId="2" applyNumberFormat="1" applyFont="1" applyFill="1" applyBorder="1" applyAlignment="1">
      <alignment horizontal="center"/>
    </xf>
    <xf numFmtId="0" fontId="14" fillId="18" borderId="0" xfId="3" applyFont="1" applyFill="1"/>
    <xf numFmtId="0" fontId="14" fillId="0" borderId="0" xfId="3" applyFont="1"/>
    <xf numFmtId="164" fontId="14" fillId="0" borderId="0" xfId="3" applyNumberFormat="1" applyFont="1"/>
    <xf numFmtId="0" fontId="19" fillId="21" borderId="10" xfId="6" applyFont="1" applyFill="1" applyBorder="1"/>
    <xf numFmtId="0" fontId="20" fillId="21" borderId="11" xfId="6" applyFont="1" applyFill="1" applyBorder="1"/>
    <xf numFmtId="0" fontId="18" fillId="0" borderId="0" xfId="6"/>
    <xf numFmtId="0" fontId="20" fillId="21" borderId="0" xfId="6" applyFont="1" applyFill="1"/>
    <xf numFmtId="0" fontId="21" fillId="21" borderId="13" xfId="6" applyFont="1" applyFill="1" applyBorder="1"/>
    <xf numFmtId="0" fontId="22" fillId="21" borderId="24" xfId="6" applyFont="1" applyFill="1" applyBorder="1"/>
    <xf numFmtId="0" fontId="21" fillId="21" borderId="23" xfId="6" applyFont="1" applyFill="1" applyBorder="1"/>
    <xf numFmtId="0" fontId="21" fillId="0" borderId="0" xfId="6" applyFont="1"/>
    <xf numFmtId="0" fontId="18" fillId="22" borderId="0" xfId="7" applyFill="1"/>
    <xf numFmtId="0" fontId="23" fillId="22" borderId="0" xfId="7" applyFont="1" applyFill="1"/>
    <xf numFmtId="0" fontId="23" fillId="23" borderId="0" xfId="7" applyFont="1" applyFill="1"/>
    <xf numFmtId="0" fontId="23" fillId="24" borderId="0" xfId="7" applyFont="1" applyFill="1"/>
    <xf numFmtId="0" fontId="23" fillId="25" borderId="0" xfId="7" applyFont="1" applyFill="1"/>
    <xf numFmtId="0" fontId="23" fillId="26" borderId="0" xfId="7" applyFont="1" applyFill="1"/>
    <xf numFmtId="0" fontId="23" fillId="27" borderId="0" xfId="7" applyFont="1" applyFill="1"/>
    <xf numFmtId="0" fontId="23" fillId="28" borderId="0" xfId="7" applyFont="1" applyFill="1"/>
    <xf numFmtId="0" fontId="18" fillId="29" borderId="0" xfId="6" applyFill="1"/>
    <xf numFmtId="14" fontId="21" fillId="0" borderId="0" xfId="6" applyNumberFormat="1" applyFont="1"/>
    <xf numFmtId="167" fontId="18" fillId="0" borderId="0" xfId="6" applyNumberFormat="1"/>
    <xf numFmtId="0" fontId="21" fillId="0" borderId="0" xfId="8" applyFont="1"/>
    <xf numFmtId="0" fontId="18" fillId="0" borderId="0" xfId="8"/>
    <xf numFmtId="0" fontId="24" fillId="0" borderId="0" xfId="8" applyFont="1"/>
    <xf numFmtId="0" fontId="25" fillId="0" borderId="0" xfId="8" applyFont="1"/>
    <xf numFmtId="0" fontId="18" fillId="0" borderId="26" xfId="8" applyBorder="1"/>
    <xf numFmtId="0" fontId="18" fillId="0" borderId="18" xfId="8" applyBorder="1"/>
    <xf numFmtId="0" fontId="18" fillId="0" borderId="27" xfId="8" applyBorder="1"/>
    <xf numFmtId="168" fontId="18" fillId="0" borderId="0" xfId="6" applyNumberFormat="1"/>
    <xf numFmtId="0" fontId="18" fillId="0" borderId="20" xfId="8" applyBorder="1"/>
    <xf numFmtId="0" fontId="18" fillId="0" borderId="0" xfId="8" applyAlignment="1">
      <alignment horizontal="right"/>
    </xf>
    <xf numFmtId="0" fontId="18" fillId="0" borderId="28" xfId="8" applyBorder="1"/>
    <xf numFmtId="0" fontId="21" fillId="0" borderId="0" xfId="9" applyFont="1"/>
    <xf numFmtId="0" fontId="26" fillId="0" borderId="28" xfId="8" applyFont="1" applyBorder="1" applyAlignment="1">
      <alignment horizontal="center"/>
    </xf>
    <xf numFmtId="167" fontId="18" fillId="0" borderId="0" xfId="9" applyNumberFormat="1"/>
    <xf numFmtId="167" fontId="18" fillId="0" borderId="28" xfId="8" applyNumberFormat="1" applyBorder="1" applyAlignment="1">
      <alignment horizontal="center"/>
    </xf>
    <xf numFmtId="0" fontId="18" fillId="0" borderId="28" xfId="8" applyBorder="1" applyAlignment="1">
      <alignment horizontal="center"/>
    </xf>
    <xf numFmtId="0" fontId="21" fillId="20" borderId="0" xfId="8" applyFont="1" applyFill="1" applyAlignment="1">
      <alignment horizontal="right"/>
    </xf>
    <xf numFmtId="10" fontId="21" fillId="20" borderId="28" xfId="10" applyNumberFormat="1" applyFont="1" applyFill="1" applyBorder="1" applyAlignment="1">
      <alignment horizontal="center"/>
    </xf>
    <xf numFmtId="0" fontId="18" fillId="0" borderId="29" xfId="8" applyBorder="1"/>
    <xf numFmtId="0" fontId="18" fillId="0" borderId="30" xfId="8" applyBorder="1"/>
    <xf numFmtId="0" fontId="18" fillId="0" borderId="31" xfId="8" applyBorder="1"/>
    <xf numFmtId="0" fontId="64" fillId="0" borderId="0" xfId="506" applyFont="1"/>
    <xf numFmtId="0" fontId="65" fillId="0" borderId="0" xfId="506" applyFont="1" applyAlignment="1">
      <alignment horizontal="center"/>
    </xf>
    <xf numFmtId="0" fontId="64" fillId="0" borderId="0" xfId="506" applyFont="1" applyAlignment="1">
      <alignment wrapText="1"/>
    </xf>
    <xf numFmtId="9" fontId="64" fillId="0" borderId="0" xfId="507" applyFont="1"/>
    <xf numFmtId="17" fontId="65" fillId="0" borderId="0" xfId="506" applyNumberFormat="1" applyFont="1" applyAlignment="1">
      <alignment horizontal="center"/>
    </xf>
    <xf numFmtId="17" fontId="66" fillId="0" borderId="0" xfId="506" applyNumberFormat="1" applyFont="1" applyAlignment="1">
      <alignment horizontal="center"/>
    </xf>
    <xf numFmtId="0" fontId="67" fillId="0" borderId="0" xfId="506" applyFont="1" applyAlignment="1">
      <alignment horizontal="center"/>
    </xf>
    <xf numFmtId="169" fontId="67" fillId="0" borderId="0" xfId="506" applyNumberFormat="1" applyFont="1" applyAlignment="1">
      <alignment horizontal="left" vertical="top"/>
    </xf>
    <xf numFmtId="9" fontId="67" fillId="0" borderId="0" xfId="507" applyFont="1"/>
    <xf numFmtId="0" fontId="67" fillId="0" borderId="0" xfId="506" applyFont="1"/>
    <xf numFmtId="9" fontId="67" fillId="0" borderId="0" xfId="506" applyNumberFormat="1" applyFont="1" applyAlignment="1">
      <alignment horizontal="center" wrapText="1"/>
    </xf>
    <xf numFmtId="9" fontId="67" fillId="0" borderId="0" xfId="506" applyNumberFormat="1" applyFont="1" applyAlignment="1">
      <alignment horizontal="center"/>
    </xf>
    <xf numFmtId="0" fontId="67" fillId="0" borderId="0" xfId="506" applyFont="1" applyAlignment="1">
      <alignment horizontal="left" wrapText="1"/>
    </xf>
    <xf numFmtId="0" fontId="64" fillId="0" borderId="9" xfId="506" applyFont="1" applyBorder="1"/>
    <xf numFmtId="170" fontId="64" fillId="0" borderId="10" xfId="506" applyNumberFormat="1" applyFont="1" applyBorder="1" applyAlignment="1">
      <alignment horizontal="center"/>
    </xf>
    <xf numFmtId="170" fontId="64" fillId="0" borderId="17" xfId="506" applyNumberFormat="1" applyFont="1" applyBorder="1" applyAlignment="1">
      <alignment horizontal="center"/>
    </xf>
    <xf numFmtId="9" fontId="64" fillId="0" borderId="17" xfId="432" applyFont="1" applyBorder="1" applyAlignment="1">
      <alignment horizontal="center"/>
    </xf>
    <xf numFmtId="170" fontId="64" fillId="0" borderId="32" xfId="506" applyNumberFormat="1" applyFont="1" applyBorder="1"/>
    <xf numFmtId="170" fontId="64" fillId="0" borderId="0" xfId="506" applyNumberFormat="1" applyFont="1"/>
    <xf numFmtId="0" fontId="64" fillId="0" borderId="21" xfId="506" applyFont="1" applyBorder="1"/>
    <xf numFmtId="165" fontId="64" fillId="0" borderId="24" xfId="506" applyNumberFormat="1" applyFont="1" applyBorder="1" applyAlignment="1">
      <alignment horizontal="center"/>
    </xf>
    <xf numFmtId="9" fontId="64" fillId="0" borderId="48" xfId="432" applyFont="1" applyBorder="1" applyAlignment="1">
      <alignment horizontal="center"/>
    </xf>
    <xf numFmtId="165" fontId="64" fillId="0" borderId="33" xfId="506" applyNumberFormat="1" applyFont="1" applyBorder="1"/>
    <xf numFmtId="9" fontId="64" fillId="0" borderId="49" xfId="507" applyFont="1" applyBorder="1"/>
    <xf numFmtId="0" fontId="64" fillId="0" borderId="10" xfId="506" applyFont="1" applyBorder="1"/>
    <xf numFmtId="0" fontId="64" fillId="0" borderId="14" xfId="506" applyFont="1" applyBorder="1"/>
    <xf numFmtId="165" fontId="64" fillId="0" borderId="0" xfId="506" applyNumberFormat="1" applyFont="1" applyAlignment="1">
      <alignment horizontal="center"/>
    </xf>
    <xf numFmtId="9" fontId="64" fillId="0" borderId="18" xfId="432" applyFont="1" applyBorder="1" applyAlignment="1">
      <alignment horizontal="center"/>
    </xf>
    <xf numFmtId="0" fontId="64" fillId="0" borderId="24" xfId="506" applyFont="1" applyBorder="1"/>
    <xf numFmtId="170" fontId="69" fillId="0" borderId="0" xfId="506" applyNumberFormat="1" applyFont="1"/>
    <xf numFmtId="9" fontId="64" fillId="0" borderId="0" xfId="507" applyFont="1" applyBorder="1"/>
    <xf numFmtId="9" fontId="64" fillId="0" borderId="24" xfId="507" applyFont="1" applyBorder="1"/>
    <xf numFmtId="0" fontId="64" fillId="0" borderId="9" xfId="506" applyFont="1" applyBorder="1" applyAlignment="1">
      <alignment wrapText="1"/>
    </xf>
    <xf numFmtId="170" fontId="64" fillId="0" borderId="10" xfId="506" applyNumberFormat="1" applyFont="1" applyBorder="1" applyAlignment="1">
      <alignment horizontal="center" wrapText="1"/>
    </xf>
    <xf numFmtId="0" fontId="64" fillId="0" borderId="21" xfId="506" applyFont="1" applyBorder="1" applyAlignment="1">
      <alignment wrapText="1"/>
    </xf>
    <xf numFmtId="165" fontId="64" fillId="0" borderId="24" xfId="506" applyNumberFormat="1" applyFont="1" applyBorder="1" applyAlignment="1">
      <alignment horizontal="center" wrapText="1"/>
    </xf>
    <xf numFmtId="165" fontId="64" fillId="0" borderId="34" xfId="506" applyNumberFormat="1" applyFont="1" applyBorder="1"/>
    <xf numFmtId="166" fontId="64" fillId="0" borderId="0" xfId="507" applyNumberFormat="1" applyFont="1"/>
    <xf numFmtId="165" fontId="64" fillId="0" borderId="10" xfId="506" applyNumberFormat="1" applyFont="1" applyBorder="1" applyAlignment="1">
      <alignment horizontal="center"/>
    </xf>
    <xf numFmtId="9" fontId="64" fillId="0" borderId="10" xfId="432" applyFont="1" applyBorder="1" applyAlignment="1">
      <alignment horizontal="center"/>
    </xf>
    <xf numFmtId="9" fontId="64" fillId="0" borderId="24" xfId="432" applyFont="1" applyBorder="1" applyAlignment="1">
      <alignment horizontal="center"/>
    </xf>
    <xf numFmtId="9" fontId="66" fillId="0" borderId="24" xfId="507" applyFont="1" applyBorder="1"/>
    <xf numFmtId="170" fontId="64" fillId="0" borderId="0" xfId="506" applyNumberFormat="1" applyFont="1" applyAlignment="1">
      <alignment horizontal="center"/>
    </xf>
    <xf numFmtId="9" fontId="64" fillId="0" borderId="0" xfId="432" applyFont="1" applyFill="1" applyBorder="1" applyAlignment="1">
      <alignment horizontal="center"/>
    </xf>
    <xf numFmtId="9" fontId="64" fillId="0" borderId="0" xfId="507" applyFont="1" applyFill="1"/>
    <xf numFmtId="9" fontId="64" fillId="0" borderId="24" xfId="432" applyFont="1" applyFill="1" applyBorder="1" applyAlignment="1">
      <alignment horizontal="center"/>
    </xf>
    <xf numFmtId="9" fontId="64" fillId="0" borderId="24" xfId="507" applyFont="1" applyFill="1" applyBorder="1"/>
    <xf numFmtId="9" fontId="64" fillId="0" borderId="0" xfId="432" applyFont="1" applyBorder="1" applyAlignment="1">
      <alignment horizontal="center"/>
    </xf>
    <xf numFmtId="170" fontId="64" fillId="0" borderId="34" xfId="506" applyNumberFormat="1" applyFont="1" applyBorder="1"/>
    <xf numFmtId="0" fontId="64" fillId="0" borderId="0" xfId="506" applyFont="1" applyAlignment="1">
      <alignment horizontal="right" wrapText="1"/>
    </xf>
    <xf numFmtId="165" fontId="64" fillId="0" borderId="0" xfId="506" applyNumberFormat="1" applyFont="1" applyAlignment="1">
      <alignment horizontal="center" wrapText="1"/>
    </xf>
    <xf numFmtId="0" fontId="64" fillId="0" borderId="0" xfId="506" applyFont="1" applyAlignment="1">
      <alignment horizontal="center"/>
    </xf>
    <xf numFmtId="0" fontId="64" fillId="0" borderId="0" xfId="506" applyFont="1" applyAlignment="1">
      <alignment horizontal="right"/>
    </xf>
    <xf numFmtId="10" fontId="64" fillId="0" borderId="0" xfId="507" applyNumberFormat="1" applyFont="1" applyAlignment="1">
      <alignment horizontal="center"/>
    </xf>
    <xf numFmtId="9" fontId="64" fillId="0" borderId="0" xfId="507" applyFont="1" applyFill="1" applyAlignment="1">
      <alignment horizontal="center"/>
    </xf>
    <xf numFmtId="9" fontId="64" fillId="0" borderId="0" xfId="507" applyFont="1" applyAlignment="1">
      <alignment horizontal="center"/>
    </xf>
    <xf numFmtId="165" fontId="64" fillId="0" borderId="0" xfId="506" applyNumberFormat="1" applyFont="1"/>
    <xf numFmtId="10" fontId="14" fillId="0" borderId="0" xfId="2" applyNumberFormat="1" applyFont="1" applyFill="1" applyBorder="1" applyAlignment="1">
      <alignment horizontal="center"/>
    </xf>
    <xf numFmtId="10" fontId="14" fillId="0" borderId="0" xfId="0" applyNumberFormat="1" applyFont="1" applyAlignment="1">
      <alignment horizontal="center"/>
    </xf>
    <xf numFmtId="0" fontId="14" fillId="0" borderId="0" xfId="0" applyFont="1"/>
    <xf numFmtId="0" fontId="14" fillId="0" borderId="13" xfId="3" applyFont="1" applyBorder="1"/>
    <xf numFmtId="164" fontId="14" fillId="0" borderId="13" xfId="3" applyNumberFormat="1" applyFont="1" applyBorder="1"/>
    <xf numFmtId="164" fontId="14" fillId="0" borderId="0" xfId="1" applyNumberFormat="1" applyFont="1" applyFill="1" applyBorder="1" applyAlignment="1">
      <alignment horizontal="left"/>
    </xf>
    <xf numFmtId="164" fontId="14" fillId="0" borderId="14" xfId="1" applyNumberFormat="1" applyFont="1" applyFill="1" applyBorder="1" applyAlignment="1">
      <alignment horizontal="left"/>
    </xf>
    <xf numFmtId="0" fontId="14" fillId="18" borderId="50" xfId="3" applyFont="1" applyFill="1" applyBorder="1"/>
    <xf numFmtId="164" fontId="16" fillId="0" borderId="14" xfId="1" applyNumberFormat="1" applyFont="1" applyFill="1" applyBorder="1" applyAlignment="1">
      <alignment horizontal="left"/>
    </xf>
    <xf numFmtId="0" fontId="14" fillId="18" borderId="53" xfId="3" applyFont="1" applyFill="1" applyBorder="1"/>
    <xf numFmtId="164" fontId="16" fillId="0" borderId="50" xfId="1" applyNumberFormat="1" applyFont="1" applyFill="1" applyBorder="1" applyAlignment="1">
      <alignment horizontal="center"/>
    </xf>
    <xf numFmtId="0" fontId="16" fillId="0" borderId="30" xfId="0" applyFont="1" applyBorder="1" applyAlignment="1">
      <alignment horizontal="center"/>
    </xf>
    <xf numFmtId="5" fontId="14" fillId="0" borderId="26" xfId="0" applyNumberFormat="1" applyFont="1" applyBorder="1" applyAlignment="1">
      <alignment horizontal="center"/>
    </xf>
    <xf numFmtId="5" fontId="14" fillId="0" borderId="20" xfId="0" applyNumberFormat="1" applyFont="1" applyBorder="1" applyAlignment="1">
      <alignment horizontal="center"/>
    </xf>
    <xf numFmtId="0" fontId="14" fillId="0" borderId="26" xfId="0" applyFont="1" applyBorder="1"/>
    <xf numFmtId="0" fontId="14" fillId="0" borderId="20" xfId="0" applyFont="1" applyBorder="1"/>
    <xf numFmtId="0" fontId="14" fillId="0" borderId="55" xfId="0" applyFont="1" applyBorder="1"/>
    <xf numFmtId="164" fontId="14" fillId="0" borderId="50" xfId="1" applyNumberFormat="1" applyFont="1" applyFill="1" applyBorder="1" applyAlignment="1">
      <alignment horizontal="left"/>
    </xf>
    <xf numFmtId="5" fontId="14" fillId="0" borderId="29" xfId="0" applyNumberFormat="1" applyFont="1" applyBorder="1" applyAlignment="1">
      <alignment horizontal="center"/>
    </xf>
    <xf numFmtId="0" fontId="14" fillId="0" borderId="29" xfId="0" applyFont="1" applyBorder="1"/>
    <xf numFmtId="0" fontId="0" fillId="0" borderId="0" xfId="0" applyAlignment="1">
      <alignment horizontal="center"/>
    </xf>
    <xf numFmtId="0" fontId="0" fillId="0" borderId="14" xfId="0" applyBorder="1" applyAlignment="1">
      <alignment horizontal="center"/>
    </xf>
    <xf numFmtId="0" fontId="0" fillId="0" borderId="21" xfId="0" applyBorder="1" applyAlignment="1">
      <alignment horizontal="center"/>
    </xf>
    <xf numFmtId="0" fontId="0" fillId="0" borderId="24" xfId="0" applyBorder="1" applyAlignment="1">
      <alignment horizontal="center"/>
    </xf>
    <xf numFmtId="10" fontId="0" fillId="0" borderId="0" xfId="2" applyNumberFormat="1" applyFont="1"/>
    <xf numFmtId="0" fontId="0" fillId="0" borderId="52" xfId="0" applyBorder="1" applyAlignment="1">
      <alignment horizontal="center"/>
    </xf>
    <xf numFmtId="0" fontId="0" fillId="0" borderId="17" xfId="0" applyBorder="1" applyAlignment="1">
      <alignment horizontal="center"/>
    </xf>
    <xf numFmtId="0" fontId="0" fillId="0" borderId="8" xfId="0" applyBorder="1" applyAlignment="1">
      <alignment horizontal="center"/>
    </xf>
    <xf numFmtId="0" fontId="0" fillId="0" borderId="26" xfId="0" applyBorder="1" applyAlignment="1">
      <alignment horizontal="center"/>
    </xf>
    <xf numFmtId="0" fontId="0" fillId="0" borderId="20" xfId="0" applyBorder="1" applyAlignment="1">
      <alignment horizontal="center"/>
    </xf>
    <xf numFmtId="0" fontId="0" fillId="0" borderId="55"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51" xfId="0" applyBorder="1" applyAlignment="1">
      <alignment horizontal="center"/>
    </xf>
    <xf numFmtId="0" fontId="27" fillId="0" borderId="0" xfId="508" applyFont="1"/>
    <xf numFmtId="0" fontId="2" fillId="0" borderId="0" xfId="508"/>
    <xf numFmtId="0" fontId="27" fillId="0" borderId="0" xfId="508" applyFont="1" applyAlignment="1">
      <alignment horizontal="right"/>
    </xf>
    <xf numFmtId="44" fontId="2" fillId="0" borderId="0" xfId="508" applyNumberFormat="1"/>
    <xf numFmtId="44" fontId="2" fillId="0" borderId="12" xfId="508" applyNumberFormat="1" applyBorder="1"/>
    <xf numFmtId="44" fontId="2" fillId="0" borderId="16" xfId="508" applyNumberFormat="1" applyBorder="1"/>
    <xf numFmtId="44" fontId="2" fillId="0" borderId="57" xfId="508" applyNumberFormat="1" applyBorder="1"/>
    <xf numFmtId="0" fontId="2" fillId="52" borderId="0" xfId="508" applyFill="1"/>
    <xf numFmtId="0" fontId="2" fillId="0" borderId="0" xfId="508" applyAlignment="1">
      <alignment wrapText="1"/>
    </xf>
    <xf numFmtId="0" fontId="2" fillId="52" borderId="0" xfId="508" applyFill="1" applyAlignment="1">
      <alignment wrapText="1"/>
    </xf>
    <xf numFmtId="0" fontId="2" fillId="52" borderId="16" xfId="508" applyFill="1" applyBorder="1"/>
    <xf numFmtId="0" fontId="36" fillId="0" borderId="0" xfId="509"/>
    <xf numFmtId="0" fontId="36" fillId="0" borderId="0" xfId="368"/>
    <xf numFmtId="44" fontId="2" fillId="23" borderId="16" xfId="508" applyNumberFormat="1" applyFill="1" applyBorder="1"/>
    <xf numFmtId="9" fontId="66" fillId="0" borderId="0" xfId="369" applyNumberFormat="1" applyFont="1" applyAlignment="1">
      <alignment horizontal="center" wrapText="1"/>
    </xf>
    <xf numFmtId="0" fontId="18" fillId="0" borderId="0" xfId="510"/>
    <xf numFmtId="0" fontId="20" fillId="21" borderId="0" xfId="510" applyFont="1" applyFill="1"/>
    <xf numFmtId="0" fontId="21" fillId="21" borderId="13" xfId="510" applyFont="1" applyFill="1" applyBorder="1"/>
    <xf numFmtId="0" fontId="22" fillId="21" borderId="24" xfId="510" applyFont="1" applyFill="1" applyBorder="1"/>
    <xf numFmtId="0" fontId="21" fillId="21" borderId="23" xfId="510" applyFont="1" applyFill="1" applyBorder="1"/>
    <xf numFmtId="0" fontId="21" fillId="0" borderId="0" xfId="510" applyFont="1"/>
    <xf numFmtId="0" fontId="23" fillId="27" borderId="0" xfId="511" applyFont="1" applyFill="1"/>
    <xf numFmtId="0" fontId="23" fillId="23" borderId="0" xfId="511" applyFont="1" applyFill="1"/>
    <xf numFmtId="0" fontId="23" fillId="53" borderId="0" xfId="511" applyFont="1" applyFill="1"/>
    <xf numFmtId="0" fontId="23" fillId="54" borderId="0" xfId="510" applyFont="1" applyFill="1" applyAlignment="1">
      <alignment horizontal="center"/>
    </xf>
    <xf numFmtId="0" fontId="23" fillId="55" borderId="0" xfId="510" applyFont="1" applyFill="1" applyAlignment="1">
      <alignment horizontal="center"/>
    </xf>
    <xf numFmtId="14" fontId="21" fillId="0" borderId="0" xfId="510" applyNumberFormat="1" applyFont="1"/>
    <xf numFmtId="167" fontId="18" fillId="0" borderId="0" xfId="510" applyNumberFormat="1"/>
    <xf numFmtId="2" fontId="18" fillId="0" borderId="0" xfId="510" applyNumberFormat="1"/>
    <xf numFmtId="0" fontId="21" fillId="0" borderId="0" xfId="512" applyFont="1" applyAlignment="1"/>
    <xf numFmtId="0" fontId="72" fillId="0" borderId="0" xfId="512" applyAlignment="1"/>
    <xf numFmtId="0" fontId="24" fillId="0" borderId="0" xfId="512" applyFont="1" applyAlignment="1"/>
    <xf numFmtId="0" fontId="25" fillId="0" borderId="0" xfId="512" applyFont="1" applyAlignment="1"/>
    <xf numFmtId="0" fontId="72" fillId="0" borderId="26" xfId="512" applyBorder="1" applyAlignment="1"/>
    <xf numFmtId="0" fontId="72" fillId="0" borderId="18" xfId="512" applyBorder="1" applyAlignment="1"/>
    <xf numFmtId="0" fontId="72" fillId="0" borderId="27" xfId="512" applyBorder="1" applyAlignment="1"/>
    <xf numFmtId="0" fontId="72" fillId="0" borderId="20" xfId="512" applyBorder="1" applyAlignment="1"/>
    <xf numFmtId="0" fontId="72" fillId="0" borderId="0" xfId="512" applyAlignment="1">
      <alignment horizontal="right"/>
    </xf>
    <xf numFmtId="0" fontId="21" fillId="0" borderId="0" xfId="512" applyFont="1" applyAlignment="1">
      <alignment horizontal="center"/>
    </xf>
    <xf numFmtId="0" fontId="72" fillId="0" borderId="28" xfId="512" applyBorder="1" applyAlignment="1"/>
    <xf numFmtId="14" fontId="21" fillId="0" borderId="0" xfId="510" applyNumberFormat="1" applyFont="1" applyAlignment="1">
      <alignment horizontal="center"/>
    </xf>
    <xf numFmtId="0" fontId="26" fillId="0" borderId="28" xfId="512" applyFont="1" applyBorder="1" applyAlignment="1">
      <alignment horizontal="center"/>
    </xf>
    <xf numFmtId="168" fontId="18" fillId="0" borderId="0" xfId="510" applyNumberFormat="1"/>
    <xf numFmtId="167" fontId="18" fillId="0" borderId="58" xfId="510" applyNumberFormat="1" applyBorder="1"/>
    <xf numFmtId="167" fontId="72" fillId="0" borderId="28" xfId="512" applyNumberFormat="1" applyBorder="1" applyAlignment="1">
      <alignment horizontal="center"/>
    </xf>
    <xf numFmtId="0" fontId="72" fillId="0" borderId="28" xfId="512" applyBorder="1" applyAlignment="1">
      <alignment horizontal="center"/>
    </xf>
    <xf numFmtId="0" fontId="72" fillId="0" borderId="20" xfId="512" applyBorder="1" applyAlignment="1">
      <alignment horizontal="right"/>
    </xf>
    <xf numFmtId="0" fontId="73" fillId="0" borderId="0" xfId="512" applyFont="1" applyAlignment="1">
      <alignment horizontal="right"/>
    </xf>
    <xf numFmtId="0" fontId="21" fillId="20" borderId="0" xfId="512" applyFont="1" applyFill="1" applyAlignment="1">
      <alignment horizontal="right"/>
    </xf>
    <xf numFmtId="10" fontId="21" fillId="20" borderId="28" xfId="432" applyNumberFormat="1" applyFont="1" applyFill="1" applyBorder="1" applyAlignment="1">
      <alignment horizontal="center"/>
    </xf>
    <xf numFmtId="0" fontId="72" fillId="0" borderId="29" xfId="512" applyBorder="1" applyAlignment="1"/>
    <xf numFmtId="0" fontId="72" fillId="0" borderId="30" xfId="512" applyBorder="1" applyAlignment="1"/>
    <xf numFmtId="0" fontId="72" fillId="0" borderId="31" xfId="512" applyBorder="1" applyAlignment="1"/>
    <xf numFmtId="165" fontId="0" fillId="0" borderId="0" xfId="1" applyNumberFormat="1" applyFont="1" applyBorder="1" applyAlignment="1">
      <alignment horizontal="center"/>
    </xf>
    <xf numFmtId="165" fontId="0" fillId="0" borderId="13" xfId="1" applyNumberFormat="1" applyFont="1" applyBorder="1" applyAlignment="1">
      <alignment horizontal="center"/>
    </xf>
    <xf numFmtId="165" fontId="0" fillId="0" borderId="24" xfId="1" applyNumberFormat="1" applyFont="1" applyBorder="1" applyAlignment="1">
      <alignment horizontal="center"/>
    </xf>
    <xf numFmtId="165" fontId="0" fillId="0" borderId="23" xfId="1" applyNumberFormat="1" applyFont="1" applyBorder="1" applyAlignment="1">
      <alignment horizontal="center"/>
    </xf>
    <xf numFmtId="0" fontId="76" fillId="0" borderId="14" xfId="0" applyFont="1" applyBorder="1" applyAlignment="1">
      <alignment horizontal="center"/>
    </xf>
    <xf numFmtId="0" fontId="76" fillId="0" borderId="0" xfId="0" applyFont="1" applyAlignment="1">
      <alignment horizontal="center"/>
    </xf>
    <xf numFmtId="0" fontId="76" fillId="0" borderId="13" xfId="0" applyFont="1" applyBorder="1" applyAlignment="1">
      <alignment horizontal="center"/>
    </xf>
    <xf numFmtId="165" fontId="0" fillId="0" borderId="59" xfId="1" applyNumberFormat="1" applyFont="1" applyBorder="1" applyAlignment="1">
      <alignment horizontal="center"/>
    </xf>
    <xf numFmtId="10" fontId="0" fillId="0" borderId="49" xfId="0" applyNumberFormat="1" applyBorder="1" applyAlignment="1">
      <alignment horizontal="center"/>
    </xf>
    <xf numFmtId="165" fontId="0" fillId="0" borderId="49" xfId="0" applyNumberFormat="1" applyBorder="1" applyAlignment="1">
      <alignment horizontal="center"/>
    </xf>
    <xf numFmtId="165" fontId="0" fillId="0" borderId="60" xfId="0" applyNumberFormat="1" applyBorder="1" applyAlignment="1">
      <alignment horizontal="center"/>
    </xf>
    <xf numFmtId="44" fontId="14" fillId="0" borderId="0" xfId="3" applyNumberFormat="1" applyFont="1"/>
    <xf numFmtId="0" fontId="1" fillId="0" borderId="0" xfId="513"/>
    <xf numFmtId="0" fontId="17" fillId="0" borderId="0" xfId="513" applyFont="1" applyAlignment="1">
      <alignment horizontal="center"/>
    </xf>
    <xf numFmtId="0" fontId="1" fillId="0" borderId="0" xfId="513" applyAlignment="1">
      <alignment wrapText="1"/>
    </xf>
    <xf numFmtId="8" fontId="1" fillId="0" borderId="0" xfId="513" applyNumberFormat="1"/>
    <xf numFmtId="0" fontId="77" fillId="0" borderId="0" xfId="513" applyFont="1"/>
    <xf numFmtId="17" fontId="78" fillId="0" borderId="0" xfId="513" applyNumberFormat="1" applyFont="1" applyAlignment="1">
      <alignment horizontal="center"/>
    </xf>
    <xf numFmtId="169" fontId="12" fillId="0" borderId="0" xfId="513" applyNumberFormat="1" applyFont="1" applyAlignment="1">
      <alignment horizontal="left" vertical="top"/>
    </xf>
    <xf numFmtId="0" fontId="12" fillId="0" borderId="0" xfId="513" applyFont="1" applyAlignment="1">
      <alignment horizontal="center"/>
    </xf>
    <xf numFmtId="0" fontId="12" fillId="0" borderId="0" xfId="513" applyFont="1"/>
    <xf numFmtId="9" fontId="12" fillId="0" borderId="0" xfId="513" applyNumberFormat="1" applyFont="1" applyAlignment="1">
      <alignment horizontal="center" wrapText="1"/>
    </xf>
    <xf numFmtId="0" fontId="12" fillId="0" borderId="0" xfId="513" applyFont="1" applyAlignment="1">
      <alignment horizontal="left" wrapText="1"/>
    </xf>
    <xf numFmtId="8" fontId="1" fillId="0" borderId="0" xfId="513" applyNumberFormat="1" applyAlignment="1">
      <alignment horizontal="right"/>
    </xf>
    <xf numFmtId="0" fontId="79" fillId="0" borderId="9" xfId="513" applyFont="1" applyBorder="1"/>
    <xf numFmtId="170" fontId="1" fillId="0" borderId="17" xfId="513" applyNumberFormat="1" applyBorder="1" applyAlignment="1">
      <alignment horizontal="center"/>
    </xf>
    <xf numFmtId="0" fontId="1" fillId="0" borderId="10" xfId="513" applyBorder="1"/>
    <xf numFmtId="44" fontId="1" fillId="16" borderId="17" xfId="514" applyFont="1" applyFill="1" applyBorder="1" applyAlignment="1">
      <alignment horizontal="center"/>
    </xf>
    <xf numFmtId="8" fontId="1" fillId="0" borderId="11" xfId="513" applyNumberFormat="1" applyBorder="1"/>
    <xf numFmtId="10" fontId="1" fillId="0" borderId="0" xfId="515" applyNumberFormat="1" applyFont="1"/>
    <xf numFmtId="0" fontId="79" fillId="0" borderId="21" xfId="513" applyFont="1" applyBorder="1"/>
    <xf numFmtId="165" fontId="1" fillId="0" borderId="24" xfId="513" applyNumberFormat="1" applyBorder="1" applyAlignment="1">
      <alignment horizontal="center"/>
    </xf>
    <xf numFmtId="0" fontId="1" fillId="0" borderId="24" xfId="513" applyBorder="1"/>
    <xf numFmtId="164" fontId="1" fillId="16" borderId="24" xfId="514" applyNumberFormat="1" applyFont="1" applyFill="1" applyBorder="1" applyAlignment="1">
      <alignment horizontal="center"/>
    </xf>
    <xf numFmtId="6" fontId="1" fillId="0" borderId="11" xfId="513" applyNumberFormat="1" applyBorder="1"/>
    <xf numFmtId="0" fontId="1" fillId="0" borderId="9" xfId="513" applyBorder="1"/>
    <xf numFmtId="0" fontId="1" fillId="0" borderId="14" xfId="513" applyBorder="1"/>
    <xf numFmtId="165" fontId="1" fillId="0" borderId="0" xfId="513" applyNumberFormat="1" applyAlignment="1">
      <alignment horizontal="center"/>
    </xf>
    <xf numFmtId="164" fontId="1" fillId="16" borderId="0" xfId="514" applyNumberFormat="1" applyFont="1" applyFill="1" applyAlignment="1">
      <alignment horizontal="center"/>
    </xf>
    <xf numFmtId="0" fontId="1" fillId="0" borderId="21" xfId="513" applyBorder="1"/>
    <xf numFmtId="0" fontId="1" fillId="0" borderId="9" xfId="513" applyBorder="1" applyAlignment="1">
      <alignment wrapText="1"/>
    </xf>
    <xf numFmtId="0" fontId="1" fillId="0" borderId="21" xfId="513" applyBorder="1" applyAlignment="1">
      <alignment wrapText="1"/>
    </xf>
    <xf numFmtId="170" fontId="1" fillId="0" borderId="10" xfId="513" applyNumberFormat="1" applyBorder="1" applyAlignment="1">
      <alignment horizontal="center"/>
    </xf>
    <xf numFmtId="44" fontId="1" fillId="16" borderId="10" xfId="514" applyFont="1" applyFill="1" applyBorder="1" applyAlignment="1">
      <alignment horizontal="center"/>
    </xf>
    <xf numFmtId="44" fontId="1" fillId="16" borderId="24" xfId="514" applyFont="1" applyFill="1" applyBorder="1" applyAlignment="1">
      <alignment horizontal="center"/>
    </xf>
    <xf numFmtId="170" fontId="1" fillId="0" borderId="0" xfId="513" applyNumberFormat="1" applyAlignment="1">
      <alignment horizontal="center"/>
    </xf>
    <xf numFmtId="44" fontId="1" fillId="16" borderId="0" xfId="514" applyFont="1" applyFill="1" applyAlignment="1">
      <alignment horizontal="center"/>
    </xf>
    <xf numFmtId="0" fontId="79" fillId="0" borderId="14" xfId="513" applyFont="1" applyBorder="1"/>
    <xf numFmtId="10" fontId="78" fillId="0" borderId="0" xfId="513" applyNumberFormat="1" applyFont="1"/>
    <xf numFmtId="0" fontId="80" fillId="0" borderId="0" xfId="513" applyFont="1" applyAlignment="1">
      <alignment horizontal="right" wrapText="1"/>
    </xf>
    <xf numFmtId="0" fontId="1" fillId="0" borderId="0" xfId="513" applyAlignment="1">
      <alignment horizontal="center"/>
    </xf>
    <xf numFmtId="0" fontId="1" fillId="0" borderId="0" xfId="513" applyAlignment="1">
      <alignment horizontal="right"/>
    </xf>
    <xf numFmtId="10" fontId="1" fillId="0" borderId="0" xfId="515" applyNumberFormat="1" applyFont="1" applyAlignment="1">
      <alignment horizontal="center"/>
    </xf>
    <xf numFmtId="9" fontId="1" fillId="0" borderId="0" xfId="515" applyFont="1" applyAlignment="1">
      <alignment horizontal="center"/>
    </xf>
    <xf numFmtId="9" fontId="1" fillId="0" borderId="0" xfId="515" applyFont="1"/>
    <xf numFmtId="0" fontId="79" fillId="0" borderId="0" xfId="513" applyFont="1" applyAlignment="1">
      <alignment horizontal="right"/>
    </xf>
    <xf numFmtId="165" fontId="1" fillId="0" borderId="0" xfId="513" applyNumberFormat="1"/>
    <xf numFmtId="6" fontId="1" fillId="0" borderId="0" xfId="513" applyNumberFormat="1" applyAlignment="1">
      <alignment horizontal="center"/>
    </xf>
    <xf numFmtId="0" fontId="12" fillId="0" borderId="0" xfId="513" applyFont="1" applyAlignment="1">
      <alignment horizontal="right"/>
    </xf>
    <xf numFmtId="0" fontId="12" fillId="0" borderId="0" xfId="513" applyFont="1" applyAlignment="1">
      <alignment horizontal="right" vertical="top"/>
    </xf>
    <xf numFmtId="0" fontId="77" fillId="0" borderId="0" xfId="513" applyFont="1" applyAlignment="1">
      <alignment wrapText="1"/>
    </xf>
    <xf numFmtId="8" fontId="77" fillId="0" borderId="0" xfId="513" applyNumberFormat="1" applyFont="1"/>
    <xf numFmtId="10" fontId="84" fillId="0" borderId="22" xfId="0" applyNumberFormat="1" applyFont="1" applyBorder="1" applyAlignment="1">
      <alignment horizontal="center"/>
    </xf>
    <xf numFmtId="0" fontId="85" fillId="0" borderId="0" xfId="516"/>
    <xf numFmtId="0" fontId="21" fillId="0" borderId="0" xfId="516" applyFont="1"/>
    <xf numFmtId="0" fontId="72" fillId="0" borderId="31" xfId="517" applyBorder="1" applyAlignment="1"/>
    <xf numFmtId="0" fontId="72" fillId="0" borderId="30" xfId="517" applyBorder="1" applyAlignment="1"/>
    <xf numFmtId="0" fontId="72" fillId="0" borderId="29" xfId="517" applyBorder="1" applyAlignment="1"/>
    <xf numFmtId="0" fontId="21" fillId="20" borderId="0" xfId="517" applyFont="1" applyFill="1" applyAlignment="1">
      <alignment horizontal="right"/>
    </xf>
    <xf numFmtId="0" fontId="72" fillId="0" borderId="0" xfId="517" applyAlignment="1"/>
    <xf numFmtId="0" fontId="72" fillId="0" borderId="20" xfId="517" applyBorder="1" applyAlignment="1"/>
    <xf numFmtId="0" fontId="72" fillId="0" borderId="28" xfId="517" applyBorder="1" applyAlignment="1">
      <alignment horizontal="center"/>
    </xf>
    <xf numFmtId="167" fontId="72" fillId="0" borderId="28" xfId="517" applyNumberFormat="1" applyBorder="1" applyAlignment="1">
      <alignment horizontal="center"/>
    </xf>
    <xf numFmtId="167" fontId="18" fillId="0" borderId="0" xfId="518" applyNumberFormat="1"/>
    <xf numFmtId="14" fontId="21" fillId="0" borderId="0" xfId="518" applyNumberFormat="1" applyFont="1"/>
    <xf numFmtId="0" fontId="72" fillId="0" borderId="0" xfId="517" applyAlignment="1">
      <alignment horizontal="right"/>
    </xf>
    <xf numFmtId="0" fontId="72" fillId="0" borderId="20" xfId="517" applyBorder="1" applyAlignment="1">
      <alignment horizontal="right"/>
    </xf>
    <xf numFmtId="167" fontId="18" fillId="0" borderId="58" xfId="518" applyNumberFormat="1" applyBorder="1"/>
    <xf numFmtId="0" fontId="26" fillId="0" borderId="28" xfId="517" applyFont="1" applyBorder="1" applyAlignment="1">
      <alignment horizontal="center"/>
    </xf>
    <xf numFmtId="14" fontId="21" fillId="0" borderId="0" xfId="518" applyNumberFormat="1" applyFont="1" applyAlignment="1">
      <alignment horizontal="center"/>
    </xf>
    <xf numFmtId="0" fontId="72" fillId="0" borderId="28" xfId="517" applyBorder="1" applyAlignment="1"/>
    <xf numFmtId="0" fontId="21" fillId="0" borderId="0" xfId="517" applyFont="1" applyAlignment="1">
      <alignment horizontal="center"/>
    </xf>
    <xf numFmtId="0" fontId="72" fillId="0" borderId="27" xfId="517" applyBorder="1" applyAlignment="1"/>
    <xf numFmtId="0" fontId="72" fillId="0" borderId="18" xfId="517" applyBorder="1" applyAlignment="1"/>
    <xf numFmtId="0" fontId="72" fillId="0" borderId="26" xfId="517" applyBorder="1" applyAlignment="1"/>
    <xf numFmtId="0" fontId="25" fillId="0" borderId="0" xfId="517" applyFont="1" applyAlignment="1"/>
    <xf numFmtId="0" fontId="24" fillId="0" borderId="0" xfId="517" applyFont="1" applyAlignment="1"/>
    <xf numFmtId="0" fontId="21" fillId="0" borderId="0" xfId="517" applyFont="1" applyAlignment="1"/>
    <xf numFmtId="167" fontId="85" fillId="0" borderId="0" xfId="516" applyNumberFormat="1"/>
    <xf numFmtId="2" fontId="85" fillId="0" borderId="0" xfId="516" applyNumberFormat="1"/>
    <xf numFmtId="14" fontId="21" fillId="0" borderId="0" xfId="516" applyNumberFormat="1" applyFont="1"/>
    <xf numFmtId="0" fontId="23" fillId="55" borderId="0" xfId="518" applyFont="1" applyFill="1" applyAlignment="1">
      <alignment horizontal="center"/>
    </xf>
    <xf numFmtId="0" fontId="23" fillId="0" borderId="0" xfId="518" applyFont="1" applyAlignment="1">
      <alignment horizontal="center"/>
    </xf>
    <xf numFmtId="0" fontId="23" fillId="0" borderId="0" xfId="519" applyFont="1"/>
    <xf numFmtId="0" fontId="23" fillId="23" borderId="0" xfId="519" applyFont="1" applyFill="1"/>
    <xf numFmtId="0" fontId="23" fillId="27" borderId="0" xfId="519" applyFont="1" applyFill="1"/>
    <xf numFmtId="0" fontId="23" fillId="57" borderId="0" xfId="519" applyFont="1" applyFill="1"/>
    <xf numFmtId="0" fontId="21" fillId="21" borderId="23" xfId="516" applyFont="1" applyFill="1" applyBorder="1"/>
    <xf numFmtId="0" fontId="22" fillId="21" borderId="24" xfId="516" applyFont="1" applyFill="1" applyBorder="1"/>
    <xf numFmtId="0" fontId="21" fillId="21" borderId="13" xfId="516" applyFont="1" applyFill="1" applyBorder="1"/>
    <xf numFmtId="0" fontId="20" fillId="21" borderId="0" xfId="516" applyFont="1" applyFill="1"/>
    <xf numFmtId="0" fontId="27" fillId="0" borderId="0" xfId="0" applyFont="1"/>
    <xf numFmtId="0" fontId="27" fillId="0" borderId="0" xfId="0" applyFont="1" applyAlignment="1">
      <alignment horizontal="right"/>
    </xf>
    <xf numFmtId="44" fontId="0" fillId="0" borderId="0" xfId="0" applyNumberFormat="1"/>
    <xf numFmtId="44" fontId="0" fillId="0" borderId="12" xfId="0" applyNumberFormat="1" applyBorder="1"/>
    <xf numFmtId="44" fontId="0" fillId="0" borderId="16" xfId="0" applyNumberFormat="1" applyBorder="1"/>
    <xf numFmtId="44" fontId="0" fillId="20" borderId="16" xfId="0" applyNumberFormat="1" applyFill="1" applyBorder="1"/>
    <xf numFmtId="44" fontId="0" fillId="0" borderId="57" xfId="0" applyNumberFormat="1" applyBorder="1"/>
    <xf numFmtId="0" fontId="0" fillId="0" borderId="64" xfId="0" applyBorder="1"/>
    <xf numFmtId="0" fontId="0" fillId="52" borderId="64" xfId="0" applyFill="1" applyBorder="1"/>
    <xf numFmtId="0" fontId="0" fillId="0" borderId="65" xfId="0" applyBorder="1" applyAlignment="1">
      <alignment wrapText="1"/>
    </xf>
    <xf numFmtId="0" fontId="0" fillId="0" borderId="66" xfId="0" applyBorder="1" applyAlignment="1">
      <alignment wrapText="1"/>
    </xf>
    <xf numFmtId="0" fontId="0" fillId="0" borderId="64" xfId="0" applyBorder="1" applyAlignment="1">
      <alignment wrapText="1"/>
    </xf>
    <xf numFmtId="0" fontId="0" fillId="52" borderId="64" xfId="0" applyFill="1" applyBorder="1" applyAlignment="1">
      <alignment wrapText="1"/>
    </xf>
    <xf numFmtId="0" fontId="0" fillId="0" borderId="67" xfId="0" applyBorder="1"/>
    <xf numFmtId="7" fontId="0" fillId="0" borderId="64" xfId="0" applyNumberFormat="1" applyBorder="1"/>
    <xf numFmtId="7" fontId="0" fillId="52" borderId="16" xfId="0" applyNumberFormat="1" applyFill="1" applyBorder="1"/>
    <xf numFmtId="7" fontId="0" fillId="0" borderId="67" xfId="0" applyNumberFormat="1" applyBorder="1"/>
    <xf numFmtId="0" fontId="0" fillId="0" borderId="68" xfId="0" applyBorder="1"/>
    <xf numFmtId="7" fontId="0" fillId="0" borderId="65" xfId="0" applyNumberFormat="1" applyBorder="1"/>
    <xf numFmtId="0" fontId="14" fillId="0" borderId="70" xfId="3" applyFont="1" applyBorder="1"/>
    <xf numFmtId="0" fontId="14" fillId="18" borderId="70" xfId="3" applyFont="1" applyFill="1" applyBorder="1"/>
    <xf numFmtId="165" fontId="14" fillId="0" borderId="0" xfId="0" applyNumberFormat="1" applyFont="1"/>
    <xf numFmtId="10" fontId="84" fillId="0" borderId="0" xfId="435" applyNumberFormat="1" applyFont="1" applyFill="1" applyBorder="1"/>
    <xf numFmtId="165" fontId="14" fillId="0" borderId="0" xfId="210" applyNumberFormat="1" applyFont="1" applyFill="1" applyBorder="1" applyAlignment="1"/>
    <xf numFmtId="0" fontId="77" fillId="0" borderId="0" xfId="0" applyFont="1" applyAlignment="1">
      <alignment horizontal="right"/>
    </xf>
    <xf numFmtId="0" fontId="16" fillId="0" borderId="0" xfId="300" applyFont="1" applyAlignment="1">
      <alignment horizontal="center" wrapText="1"/>
    </xf>
    <xf numFmtId="165" fontId="16" fillId="0" borderId="0" xfId="300" applyNumberFormat="1" applyFont="1"/>
    <xf numFmtId="0" fontId="88" fillId="17" borderId="0" xfId="3" applyFont="1" applyFill="1" applyAlignment="1">
      <alignment horizontal="center"/>
    </xf>
    <xf numFmtId="0" fontId="88" fillId="0" borderId="0" xfId="3" applyFont="1"/>
    <xf numFmtId="164" fontId="14" fillId="0" borderId="0" xfId="1" applyNumberFormat="1" applyFont="1" applyFill="1" applyBorder="1"/>
    <xf numFmtId="0" fontId="88" fillId="0" borderId="0" xfId="3" applyFont="1" applyAlignment="1">
      <alignment horizontal="center"/>
    </xf>
    <xf numFmtId="0" fontId="14" fillId="16" borderId="0" xfId="0" applyFont="1" applyFill="1"/>
    <xf numFmtId="0" fontId="16" fillId="18" borderId="30" xfId="3" applyFont="1" applyFill="1" applyBorder="1" applyAlignment="1">
      <alignment horizontal="center"/>
    </xf>
    <xf numFmtId="0" fontId="16" fillId="18" borderId="51" xfId="3" applyFont="1" applyFill="1" applyBorder="1" applyAlignment="1">
      <alignment horizontal="center"/>
    </xf>
    <xf numFmtId="0" fontId="16" fillId="0" borderId="0" xfId="3" applyFont="1" applyAlignment="1">
      <alignment horizontal="center"/>
    </xf>
    <xf numFmtId="164" fontId="14" fillId="0" borderId="0" xfId="4" applyNumberFormat="1" applyFont="1" applyFill="1" applyBorder="1"/>
    <xf numFmtId="2" fontId="14" fillId="18" borderId="0" xfId="3" applyNumberFormat="1" applyFont="1" applyFill="1" applyAlignment="1">
      <alignment horizontal="center"/>
    </xf>
    <xf numFmtId="164" fontId="14" fillId="18" borderId="13" xfId="4" applyNumberFormat="1" applyFont="1" applyFill="1" applyBorder="1"/>
    <xf numFmtId="0" fontId="16" fillId="18" borderId="14" xfId="3" applyFont="1" applyFill="1" applyBorder="1"/>
    <xf numFmtId="2" fontId="14" fillId="0" borderId="0" xfId="3" applyNumberFormat="1" applyFont="1" applyAlignment="1">
      <alignment horizontal="center"/>
    </xf>
    <xf numFmtId="164" fontId="14" fillId="0" borderId="13" xfId="4" applyNumberFormat="1" applyFont="1" applyFill="1" applyBorder="1"/>
    <xf numFmtId="164" fontId="14" fillId="18" borderId="14" xfId="3" applyNumberFormat="1" applyFont="1" applyFill="1" applyBorder="1" applyAlignment="1">
      <alignment horizontal="left"/>
    </xf>
    <xf numFmtId="164" fontId="14" fillId="18" borderId="14" xfId="3" applyNumberFormat="1" applyFont="1" applyFill="1" applyBorder="1"/>
    <xf numFmtId="164" fontId="14" fillId="0" borderId="30" xfId="4" applyNumberFormat="1" applyFont="1" applyFill="1" applyBorder="1"/>
    <xf numFmtId="2" fontId="14" fillId="0" borderId="30" xfId="3" applyNumberFormat="1" applyFont="1" applyBorder="1" applyAlignment="1">
      <alignment horizontal="center"/>
    </xf>
    <xf numFmtId="164" fontId="14" fillId="0" borderId="51" xfId="4" applyNumberFormat="1" applyFont="1" applyFill="1" applyBorder="1"/>
    <xf numFmtId="44" fontId="14" fillId="0" borderId="0" xfId="4" applyFont="1" applyFill="1" applyBorder="1"/>
    <xf numFmtId="0" fontId="88" fillId="18" borderId="14" xfId="3" applyFont="1" applyFill="1" applyBorder="1"/>
    <xf numFmtId="2" fontId="88" fillId="0" borderId="0" xfId="3" applyNumberFormat="1" applyFont="1" applyAlignment="1">
      <alignment horizontal="center"/>
    </xf>
    <xf numFmtId="164" fontId="88" fillId="0" borderId="13" xfId="4" applyNumberFormat="1" applyFont="1" applyFill="1" applyBorder="1"/>
    <xf numFmtId="0" fontId="14" fillId="0" borderId="14" xfId="0" applyFont="1" applyBorder="1"/>
    <xf numFmtId="0" fontId="14" fillId="0" borderId="13" xfId="0" applyFont="1" applyBorder="1"/>
    <xf numFmtId="164" fontId="88" fillId="0" borderId="0" xfId="4" applyNumberFormat="1" applyFont="1" applyFill="1" applyBorder="1"/>
    <xf numFmtId="0" fontId="89" fillId="18" borderId="69" xfId="3" applyFont="1" applyFill="1" applyBorder="1"/>
    <xf numFmtId="10" fontId="89" fillId="0" borderId="70" xfId="3" applyNumberFormat="1" applyFont="1" applyBorder="1" applyAlignment="1">
      <alignment horizontal="center"/>
    </xf>
    <xf numFmtId="164" fontId="89" fillId="0" borderId="25" xfId="3" applyNumberFormat="1" applyFont="1" applyBorder="1"/>
    <xf numFmtId="0" fontId="14" fillId="0" borderId="30" xfId="0" applyFont="1" applyBorder="1"/>
    <xf numFmtId="0" fontId="14" fillId="0" borderId="51" xfId="0" applyFont="1" applyBorder="1"/>
    <xf numFmtId="164" fontId="88" fillId="0" borderId="13" xfId="3" applyNumberFormat="1" applyFont="1" applyBorder="1"/>
    <xf numFmtId="164" fontId="88" fillId="0" borderId="0" xfId="3" applyNumberFormat="1" applyFont="1"/>
    <xf numFmtId="164" fontId="89" fillId="18" borderId="69" xfId="3" applyNumberFormat="1" applyFont="1" applyFill="1" applyBorder="1"/>
    <xf numFmtId="164" fontId="89" fillId="0" borderId="70" xfId="3" applyNumberFormat="1" applyFont="1" applyBorder="1" applyAlignment="1">
      <alignment horizontal="center"/>
    </xf>
    <xf numFmtId="164" fontId="89" fillId="0" borderId="25" xfId="4" applyNumberFormat="1" applyFont="1" applyFill="1" applyBorder="1"/>
    <xf numFmtId="0" fontId="14" fillId="0" borderId="70" xfId="0" applyFont="1" applyBorder="1"/>
    <xf numFmtId="164" fontId="89" fillId="0" borderId="0" xfId="4" applyNumberFormat="1" applyFont="1" applyFill="1" applyBorder="1"/>
    <xf numFmtId="0" fontId="14" fillId="0" borderId="12" xfId="0" applyFont="1" applyBorder="1"/>
    <xf numFmtId="0" fontId="89" fillId="0" borderId="69" xfId="3" applyFont="1" applyBorder="1"/>
    <xf numFmtId="166" fontId="89" fillId="0" borderId="70" xfId="3" applyNumberFormat="1" applyFont="1" applyBorder="1" applyAlignment="1">
      <alignment horizontal="center"/>
    </xf>
    <xf numFmtId="164" fontId="14" fillId="0" borderId="25" xfId="3" applyNumberFormat="1" applyFont="1" applyBorder="1"/>
    <xf numFmtId="0" fontId="89" fillId="0" borderId="14" xfId="3" applyFont="1" applyBorder="1"/>
    <xf numFmtId="0" fontId="89" fillId="0" borderId="0" xfId="3" applyFont="1"/>
    <xf numFmtId="0" fontId="89" fillId="18" borderId="14" xfId="3" applyFont="1" applyFill="1" applyBorder="1"/>
    <xf numFmtId="0" fontId="89" fillId="18" borderId="0" xfId="3" applyFont="1" applyFill="1"/>
    <xf numFmtId="164" fontId="88" fillId="18" borderId="13" xfId="3" applyNumberFormat="1" applyFont="1" applyFill="1" applyBorder="1"/>
    <xf numFmtId="164" fontId="89" fillId="0" borderId="0" xfId="3" applyNumberFormat="1" applyFont="1"/>
    <xf numFmtId="0" fontId="88" fillId="0" borderId="69" xfId="3" applyFont="1" applyBorder="1"/>
    <xf numFmtId="164" fontId="14" fillId="0" borderId="25" xfId="4" applyNumberFormat="1" applyFont="1" applyFill="1" applyBorder="1"/>
    <xf numFmtId="0" fontId="88" fillId="18" borderId="69" xfId="3" applyFont="1" applyFill="1" applyBorder="1"/>
    <xf numFmtId="10" fontId="89" fillId="18" borderId="70" xfId="3" applyNumberFormat="1" applyFont="1" applyFill="1" applyBorder="1" applyAlignment="1">
      <alignment horizontal="center"/>
    </xf>
    <xf numFmtId="164" fontId="89" fillId="18" borderId="25" xfId="3" applyNumberFormat="1" applyFont="1" applyFill="1" applyBorder="1"/>
    <xf numFmtId="0" fontId="14" fillId="0" borderId="16" xfId="0" applyFont="1" applyBorder="1"/>
    <xf numFmtId="10" fontId="89" fillId="18" borderId="0" xfId="3" applyNumberFormat="1" applyFont="1" applyFill="1" applyAlignment="1">
      <alignment horizontal="center"/>
    </xf>
    <xf numFmtId="164" fontId="16" fillId="0" borderId="0" xfId="3" applyNumberFormat="1" applyFont="1" applyAlignment="1">
      <alignment vertical="center"/>
    </xf>
    <xf numFmtId="0" fontId="88" fillId="18" borderId="21" xfId="3" applyFont="1" applyFill="1" applyBorder="1"/>
    <xf numFmtId="0" fontId="14" fillId="18" borderId="24" xfId="0" applyFont="1" applyFill="1" applyBorder="1"/>
    <xf numFmtId="164" fontId="16" fillId="20" borderId="23" xfId="3" applyNumberFormat="1" applyFont="1" applyFill="1" applyBorder="1" applyAlignment="1">
      <alignment vertical="center"/>
    </xf>
    <xf numFmtId="0" fontId="88" fillId="0" borderId="21" xfId="0" applyFont="1" applyBorder="1" applyAlignment="1">
      <alignment horizontal="left"/>
    </xf>
    <xf numFmtId="0" fontId="14" fillId="0" borderId="24" xfId="0" applyFont="1" applyBorder="1"/>
    <xf numFmtId="0" fontId="14" fillId="0" borderId="23" xfId="0" applyFont="1" applyBorder="1"/>
    <xf numFmtId="0" fontId="88" fillId="18" borderId="0" xfId="3" applyFont="1" applyFill="1"/>
    <xf numFmtId="0" fontId="14" fillId="18" borderId="52" xfId="0" applyFont="1" applyFill="1" applyBorder="1"/>
    <xf numFmtId="0" fontId="14" fillId="0" borderId="17" xfId="0" applyFont="1" applyBorder="1"/>
    <xf numFmtId="164" fontId="14" fillId="0" borderId="8" xfId="3" applyNumberFormat="1" applyFont="1" applyBorder="1" applyAlignment="1">
      <alignment vertical="center"/>
    </xf>
    <xf numFmtId="0" fontId="14" fillId="18" borderId="17" xfId="0" applyFont="1" applyFill="1" applyBorder="1"/>
    <xf numFmtId="0" fontId="88" fillId="0" borderId="0" xfId="0" applyFont="1"/>
    <xf numFmtId="0" fontId="14" fillId="0" borderId="21" xfId="0" applyFont="1" applyBorder="1"/>
    <xf numFmtId="10" fontId="14" fillId="0" borderId="23" xfId="2" applyNumberFormat="1" applyFont="1" applyBorder="1"/>
    <xf numFmtId="164" fontId="16" fillId="18" borderId="0" xfId="3" applyNumberFormat="1" applyFont="1" applyFill="1"/>
    <xf numFmtId="165" fontId="14" fillId="0" borderId="0" xfId="1" applyNumberFormat="1" applyFont="1" applyFill="1" applyBorder="1"/>
    <xf numFmtId="0" fontId="14" fillId="0" borderId="0" xfId="0" applyFont="1" applyAlignment="1">
      <alignment horizontal="right"/>
    </xf>
    <xf numFmtId="0" fontId="16" fillId="18" borderId="19" xfId="3" applyFont="1" applyFill="1" applyBorder="1" applyAlignment="1">
      <alignment horizontal="center"/>
    </xf>
    <xf numFmtId="0" fontId="16" fillId="18" borderId="54" xfId="3" applyFont="1" applyFill="1" applyBorder="1" applyAlignment="1">
      <alignment horizontal="center"/>
    </xf>
    <xf numFmtId="0" fontId="88" fillId="0" borderId="0" xfId="3" applyFont="1" applyAlignment="1">
      <alignment horizontal="left"/>
    </xf>
    <xf numFmtId="44" fontId="14" fillId="18" borderId="13" xfId="4" applyFont="1" applyFill="1" applyBorder="1"/>
    <xf numFmtId="44" fontId="14" fillId="0" borderId="0" xfId="0" applyNumberFormat="1" applyFont="1"/>
    <xf numFmtId="0" fontId="89" fillId="56" borderId="9" xfId="0" applyFont="1" applyFill="1" applyBorder="1"/>
    <xf numFmtId="164" fontId="89" fillId="56" borderId="11" xfId="1" applyNumberFormat="1" applyFont="1" applyFill="1" applyBorder="1"/>
    <xf numFmtId="0" fontId="89" fillId="56" borderId="21" xfId="0" applyFont="1" applyFill="1" applyBorder="1"/>
    <xf numFmtId="0" fontId="89" fillId="56" borderId="24" xfId="0" applyFont="1" applyFill="1" applyBorder="1"/>
    <xf numFmtId="0" fontId="89" fillId="56" borderId="23" xfId="0" applyFont="1" applyFill="1" applyBorder="1"/>
    <xf numFmtId="10" fontId="89" fillId="0" borderId="0" xfId="3" applyNumberFormat="1" applyFont="1" applyAlignment="1">
      <alignment horizontal="center"/>
    </xf>
    <xf numFmtId="164" fontId="89" fillId="18" borderId="14" xfId="3" applyNumberFormat="1" applyFont="1" applyFill="1" applyBorder="1"/>
    <xf numFmtId="164" fontId="89" fillId="0" borderId="0" xfId="3" applyNumberFormat="1" applyFont="1" applyAlignment="1">
      <alignment horizontal="center"/>
    </xf>
    <xf numFmtId="164" fontId="88" fillId="18" borderId="13" xfId="4" applyNumberFormat="1" applyFont="1" applyFill="1" applyBorder="1"/>
    <xf numFmtId="0" fontId="90" fillId="0" borderId="0" xfId="0" applyFont="1"/>
    <xf numFmtId="166" fontId="89" fillId="0" borderId="0" xfId="3" applyNumberFormat="1" applyFont="1" applyAlignment="1">
      <alignment horizontal="center"/>
    </xf>
    <xf numFmtId="166" fontId="89" fillId="18" borderId="0" xfId="3" applyNumberFormat="1" applyFont="1" applyFill="1" applyAlignment="1">
      <alignment horizontal="center"/>
    </xf>
    <xf numFmtId="164" fontId="14" fillId="18" borderId="25" xfId="3" applyNumberFormat="1" applyFont="1" applyFill="1" applyBorder="1"/>
    <xf numFmtId="0" fontId="91" fillId="0" borderId="0" xfId="0" applyFont="1"/>
    <xf numFmtId="164" fontId="88" fillId="18" borderId="14" xfId="3" applyNumberFormat="1" applyFont="1" applyFill="1" applyBorder="1"/>
    <xf numFmtId="0" fontId="89" fillId="0" borderId="0" xfId="0" applyFont="1"/>
    <xf numFmtId="164" fontId="89" fillId="0" borderId="0" xfId="1" applyNumberFormat="1" applyFont="1" applyFill="1" applyBorder="1"/>
    <xf numFmtId="0" fontId="88" fillId="0" borderId="14" xfId="3" applyFont="1" applyBorder="1"/>
    <xf numFmtId="164" fontId="89" fillId="0" borderId="13" xfId="3" applyNumberFormat="1" applyFont="1" applyBorder="1"/>
    <xf numFmtId="164" fontId="88" fillId="0" borderId="14" xfId="3" applyNumberFormat="1" applyFont="1" applyBorder="1"/>
    <xf numFmtId="0" fontId="14" fillId="18" borderId="0" xfId="0" applyFont="1" applyFill="1"/>
    <xf numFmtId="44" fontId="14" fillId="18" borderId="50" xfId="3" applyNumberFormat="1" applyFont="1" applyFill="1" applyBorder="1"/>
    <xf numFmtId="164" fontId="89" fillId="0" borderId="13" xfId="4" applyNumberFormat="1" applyFont="1" applyFill="1" applyBorder="1"/>
    <xf numFmtId="164" fontId="89" fillId="18" borderId="13" xfId="3" applyNumberFormat="1" applyFont="1" applyFill="1" applyBorder="1"/>
    <xf numFmtId="0" fontId="14" fillId="0" borderId="52" xfId="0" applyFont="1" applyBorder="1"/>
    <xf numFmtId="164" fontId="14" fillId="0" borderId="8" xfId="1" applyNumberFormat="1" applyFont="1" applyBorder="1"/>
    <xf numFmtId="165" fontId="14" fillId="0" borderId="52" xfId="1" applyNumberFormat="1" applyFont="1" applyFill="1" applyBorder="1"/>
    <xf numFmtId="0" fontId="14" fillId="0" borderId="21" xfId="3" applyFont="1" applyBorder="1"/>
    <xf numFmtId="0" fontId="88" fillId="0" borderId="24" xfId="3" applyFont="1" applyBorder="1"/>
    <xf numFmtId="165" fontId="14" fillId="0" borderId="21" xfId="1" applyNumberFormat="1" applyFont="1" applyFill="1" applyBorder="1"/>
    <xf numFmtId="10" fontId="14" fillId="0" borderId="0" xfId="2" applyNumberFormat="1" applyFont="1" applyFill="1" applyBorder="1"/>
    <xf numFmtId="2" fontId="14" fillId="18" borderId="30" xfId="3" applyNumberFormat="1" applyFont="1" applyFill="1" applyBorder="1" applyAlignment="1">
      <alignment horizontal="center"/>
    </xf>
    <xf numFmtId="10" fontId="14" fillId="0" borderId="23" xfId="2" applyNumberFormat="1" applyFont="1" applyBorder="1" applyAlignment="1"/>
    <xf numFmtId="10" fontId="14" fillId="0" borderId="23" xfId="2" applyNumberFormat="1" applyFont="1" applyFill="1" applyBorder="1" applyAlignment="1">
      <alignment vertical="center"/>
    </xf>
    <xf numFmtId="0" fontId="77" fillId="0" borderId="0" xfId="0" applyFont="1" applyAlignment="1">
      <alignment horizontal="right" wrapText="1"/>
    </xf>
    <xf numFmtId="44" fontId="14" fillId="0" borderId="16" xfId="0" applyNumberFormat="1" applyFont="1" applyBorder="1" applyAlignment="1">
      <alignment horizontal="center"/>
    </xf>
    <xf numFmtId="0" fontId="77" fillId="0" borderId="0" xfId="0" applyFont="1"/>
    <xf numFmtId="0" fontId="14" fillId="0" borderId="9" xfId="0" applyFont="1" applyBorder="1" applyAlignment="1">
      <alignment horizontal="right"/>
    </xf>
    <xf numFmtId="165" fontId="14" fillId="0" borderId="11" xfId="0" applyNumberFormat="1" applyFont="1" applyBorder="1" applyAlignment="1">
      <alignment horizontal="center"/>
    </xf>
    <xf numFmtId="0" fontId="14" fillId="0" borderId="14" xfId="0" applyFont="1" applyBorder="1" applyAlignment="1">
      <alignment horizontal="right"/>
    </xf>
    <xf numFmtId="10" fontId="77" fillId="0" borderId="13" xfId="0" applyNumberFormat="1" applyFont="1" applyBorder="1" applyAlignment="1">
      <alignment horizontal="center"/>
    </xf>
    <xf numFmtId="165" fontId="77" fillId="0" borderId="13" xfId="0" applyNumberFormat="1" applyFont="1" applyBorder="1" applyAlignment="1">
      <alignment horizontal="center"/>
    </xf>
    <xf numFmtId="5" fontId="77" fillId="0" borderId="13" xfId="5" applyNumberFormat="1" applyFont="1" applyFill="1" applyBorder="1" applyAlignment="1">
      <alignment horizontal="center"/>
    </xf>
    <xf numFmtId="165" fontId="77" fillId="0" borderId="25" xfId="0" applyNumberFormat="1" applyFont="1" applyBorder="1" applyAlignment="1">
      <alignment horizontal="center"/>
    </xf>
    <xf numFmtId="0" fontId="92" fillId="0" borderId="0" xfId="0" applyFont="1"/>
    <xf numFmtId="0" fontId="16" fillId="0" borderId="21" xfId="0" applyFont="1" applyBorder="1" applyAlignment="1">
      <alignment horizontal="right"/>
    </xf>
    <xf numFmtId="165" fontId="16" fillId="20" borderId="23" xfId="0" applyNumberFormat="1" applyFont="1" applyFill="1" applyBorder="1" applyAlignment="1">
      <alignment horizontal="center"/>
    </xf>
    <xf numFmtId="164" fontId="77" fillId="0" borderId="0" xfId="1" applyNumberFormat="1" applyFont="1"/>
    <xf numFmtId="10" fontId="77" fillId="0" borderId="0" xfId="2" applyNumberFormat="1" applyFont="1"/>
    <xf numFmtId="0" fontId="19" fillId="21" borderId="10" xfId="516" applyFont="1" applyFill="1" applyBorder="1" applyAlignment="1">
      <alignment horizontal="left"/>
    </xf>
    <xf numFmtId="0" fontId="19" fillId="21" borderId="11" xfId="516" applyFont="1" applyFill="1" applyBorder="1" applyAlignment="1">
      <alignment horizontal="left"/>
    </xf>
    <xf numFmtId="0" fontId="72" fillId="0" borderId="20" xfId="517" applyBorder="1" applyAlignment="1">
      <alignment horizontal="right"/>
    </xf>
    <xf numFmtId="0" fontId="72" fillId="0" borderId="0" xfId="517" applyAlignment="1">
      <alignment horizontal="right"/>
    </xf>
    <xf numFmtId="0" fontId="1" fillId="0" borderId="11" xfId="513" applyBorder="1" applyAlignment="1">
      <alignment horizontal="left" vertical="center" wrapText="1"/>
    </xf>
    <xf numFmtId="0" fontId="1" fillId="0" borderId="23" xfId="513" applyBorder="1" applyAlignment="1">
      <alignment horizontal="left" vertical="center" wrapText="1"/>
    </xf>
    <xf numFmtId="0" fontId="1" fillId="0" borderId="10" xfId="513" applyBorder="1" applyAlignment="1">
      <alignment horizontal="left" vertical="top" wrapText="1"/>
    </xf>
    <xf numFmtId="0" fontId="1" fillId="0" borderId="24" xfId="513" applyBorder="1" applyAlignment="1">
      <alignment horizontal="left" vertical="top" wrapText="1"/>
    </xf>
    <xf numFmtId="0" fontId="1" fillId="0" borderId="13" xfId="513" applyBorder="1" applyAlignment="1">
      <alignment horizontal="left" vertical="center" wrapText="1"/>
    </xf>
    <xf numFmtId="49" fontId="1" fillId="0" borderId="11" xfId="513" applyNumberFormat="1" applyBorder="1" applyAlignment="1">
      <alignment horizontal="left" vertical="center" wrapText="1"/>
    </xf>
    <xf numFmtId="49" fontId="1" fillId="0" borderId="23" xfId="513" applyNumberFormat="1" applyBorder="1" applyAlignment="1">
      <alignment horizontal="left" vertical="center" wrapText="1"/>
    </xf>
    <xf numFmtId="0" fontId="1" fillId="0" borderId="10" xfId="513" applyBorder="1" applyAlignment="1">
      <alignment vertical="top" wrapText="1"/>
    </xf>
    <xf numFmtId="0" fontId="1" fillId="0" borderId="24" xfId="513" applyBorder="1" applyAlignment="1">
      <alignment vertical="top" wrapText="1"/>
    </xf>
    <xf numFmtId="0" fontId="1" fillId="0" borderId="0" xfId="513" applyAlignment="1">
      <alignment horizontal="left" vertical="top" wrapText="1"/>
    </xf>
    <xf numFmtId="0" fontId="1" fillId="0" borderId="0" xfId="513" applyAlignment="1">
      <alignment horizontal="center"/>
    </xf>
    <xf numFmtId="0" fontId="78" fillId="0" borderId="0" xfId="513" applyFont="1" applyAlignment="1">
      <alignment horizontal="center"/>
    </xf>
    <xf numFmtId="0" fontId="16" fillId="17" borderId="9" xfId="0" applyFont="1" applyFill="1" applyBorder="1" applyAlignment="1">
      <alignment horizontal="center"/>
    </xf>
    <xf numFmtId="0" fontId="16" fillId="17" borderId="10" xfId="0" applyFont="1" applyFill="1" applyBorder="1" applyAlignment="1">
      <alignment horizontal="center"/>
    </xf>
    <xf numFmtId="0" fontId="16" fillId="17" borderId="11" xfId="0" applyFont="1" applyFill="1" applyBorder="1" applyAlignment="1">
      <alignment horizontal="center"/>
    </xf>
    <xf numFmtId="0" fontId="88" fillId="19" borderId="9" xfId="3" applyFont="1" applyFill="1" applyBorder="1" applyAlignment="1">
      <alignment horizontal="center"/>
    </xf>
    <xf numFmtId="0" fontId="88" fillId="19" borderId="10" xfId="3" applyFont="1" applyFill="1" applyBorder="1" applyAlignment="1">
      <alignment horizontal="center"/>
    </xf>
    <xf numFmtId="0" fontId="88" fillId="19" borderId="11" xfId="3" applyFont="1" applyFill="1" applyBorder="1" applyAlignment="1">
      <alignment horizontal="center"/>
    </xf>
    <xf numFmtId="0" fontId="88" fillId="19" borderId="52" xfId="3" applyFont="1" applyFill="1" applyBorder="1" applyAlignment="1">
      <alignment horizontal="center"/>
    </xf>
    <xf numFmtId="0" fontId="88" fillId="19" borderId="17" xfId="3" applyFont="1" applyFill="1" applyBorder="1" applyAlignment="1">
      <alignment horizontal="center"/>
    </xf>
    <xf numFmtId="0" fontId="88" fillId="19" borderId="8" xfId="3" applyFont="1" applyFill="1" applyBorder="1" applyAlignment="1">
      <alignment horizontal="center"/>
    </xf>
    <xf numFmtId="0" fontId="89" fillId="0" borderId="0" xfId="0" applyFont="1" applyAlignment="1">
      <alignment horizontal="center"/>
    </xf>
    <xf numFmtId="0" fontId="89" fillId="56" borderId="10" xfId="0" applyFont="1" applyFill="1" applyBorder="1" applyAlignment="1">
      <alignment horizontal="center"/>
    </xf>
    <xf numFmtId="0" fontId="77" fillId="0" borderId="0" xfId="0" applyFont="1" applyAlignment="1">
      <alignment horizontal="right" wrapText="1"/>
    </xf>
    <xf numFmtId="0" fontId="64" fillId="0" borderId="0" xfId="506" applyFont="1" applyAlignment="1">
      <alignment horizontal="left" vertical="top" wrapText="1"/>
    </xf>
    <xf numFmtId="0" fontId="64" fillId="0" borderId="0" xfId="506" applyFont="1" applyAlignment="1">
      <alignment horizontal="center"/>
    </xf>
    <xf numFmtId="0" fontId="64" fillId="0" borderId="11" xfId="506" applyFont="1" applyBorder="1" applyAlignment="1">
      <alignment horizontal="left" vertical="center" wrapText="1"/>
    </xf>
    <xf numFmtId="0" fontId="64" fillId="0" borderId="23" xfId="506" applyFont="1" applyBorder="1" applyAlignment="1">
      <alignment horizontal="left" vertical="center" wrapText="1"/>
    </xf>
    <xf numFmtId="0" fontId="64" fillId="0" borderId="10" xfId="506" applyFont="1" applyBorder="1" applyAlignment="1">
      <alignment vertical="top" wrapText="1"/>
    </xf>
    <xf numFmtId="0" fontId="64" fillId="0" borderId="24" xfId="506" applyFont="1" applyBorder="1" applyAlignment="1">
      <alignment vertical="top" wrapText="1"/>
    </xf>
    <xf numFmtId="49" fontId="64" fillId="0" borderId="11" xfId="506" applyNumberFormat="1" applyFont="1" applyBorder="1" applyAlignment="1">
      <alignment horizontal="left" vertical="center" wrapText="1"/>
    </xf>
    <xf numFmtId="49" fontId="64" fillId="0" borderId="23" xfId="506" applyNumberFormat="1" applyFont="1" applyBorder="1" applyAlignment="1">
      <alignment horizontal="left" vertical="center" wrapText="1"/>
    </xf>
    <xf numFmtId="0" fontId="64" fillId="0" borderId="10" xfId="506" applyFont="1" applyBorder="1" applyAlignment="1">
      <alignment horizontal="left" vertical="top" wrapText="1"/>
    </xf>
    <xf numFmtId="0" fontId="64" fillId="0" borderId="24" xfId="506" applyFont="1" applyBorder="1" applyAlignment="1">
      <alignment horizontal="left" vertical="top" wrapText="1"/>
    </xf>
    <xf numFmtId="0" fontId="64" fillId="0" borderId="13" xfId="506" applyFont="1" applyBorder="1" applyAlignment="1">
      <alignment horizontal="left" vertical="center" wrapText="1"/>
    </xf>
    <xf numFmtId="170" fontId="64" fillId="0" borderId="32" xfId="506" applyNumberFormat="1" applyFont="1" applyBorder="1" applyAlignment="1">
      <alignment horizontal="right" vertical="center"/>
    </xf>
    <xf numFmtId="170" fontId="64" fillId="0" borderId="33" xfId="506" applyNumberFormat="1" applyFont="1" applyBorder="1" applyAlignment="1">
      <alignment horizontal="right"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56" xfId="0" applyBorder="1" applyAlignment="1">
      <alignment horizontal="center" vertical="center"/>
    </xf>
    <xf numFmtId="0" fontId="0" fillId="20" borderId="61" xfId="0" applyFill="1" applyBorder="1" applyAlignment="1">
      <alignment horizontal="center"/>
    </xf>
    <xf numFmtId="0" fontId="0" fillId="20" borderId="62" xfId="0" applyFill="1" applyBorder="1" applyAlignment="1">
      <alignment horizontal="center"/>
    </xf>
    <xf numFmtId="0" fontId="0" fillId="20" borderId="63" xfId="0" applyFill="1" applyBorder="1" applyAlignment="1">
      <alignment horizontal="center"/>
    </xf>
    <xf numFmtId="0" fontId="10" fillId="0" borderId="0" xfId="0" applyFont="1" applyAlignment="1">
      <alignment wrapText="1"/>
    </xf>
    <xf numFmtId="0" fontId="19" fillId="21" borderId="10" xfId="510" applyFont="1" applyFill="1" applyBorder="1" applyAlignment="1">
      <alignment horizontal="left"/>
    </xf>
    <xf numFmtId="0" fontId="19" fillId="21" borderId="11" xfId="510" applyFont="1" applyFill="1" applyBorder="1" applyAlignment="1">
      <alignment horizontal="left"/>
    </xf>
    <xf numFmtId="0" fontId="72" fillId="0" borderId="20" xfId="512" applyBorder="1" applyAlignment="1">
      <alignment horizontal="right"/>
    </xf>
    <xf numFmtId="0" fontId="72" fillId="0" borderId="0" xfId="512" applyAlignment="1">
      <alignment horizontal="right"/>
    </xf>
    <xf numFmtId="0" fontId="10" fillId="0" borderId="0" xfId="508" applyFont="1" applyAlignment="1">
      <alignment wrapText="1"/>
    </xf>
  </cellXfs>
  <cellStyles count="520">
    <cellStyle name="20% - Accent1 2" xfId="14" xr:uid="{00000000-0005-0000-0000-000000000000}"/>
    <cellStyle name="20% - Accent1 2 2" xfId="15" xr:uid="{00000000-0005-0000-0000-000001000000}"/>
    <cellStyle name="20% - Accent1 2 3" xfId="16" xr:uid="{00000000-0005-0000-0000-000002000000}"/>
    <cellStyle name="20% - Accent1 2 4" xfId="17" xr:uid="{00000000-0005-0000-0000-000003000000}"/>
    <cellStyle name="20% - Accent1 2 5" xfId="18" xr:uid="{00000000-0005-0000-0000-000004000000}"/>
    <cellStyle name="20% - Accent1 2 6" xfId="19" xr:uid="{00000000-0005-0000-0000-000005000000}"/>
    <cellStyle name="20% - Accent1 3" xfId="20" xr:uid="{00000000-0005-0000-0000-000006000000}"/>
    <cellStyle name="20% - Accent1 4" xfId="21" xr:uid="{00000000-0005-0000-0000-000007000000}"/>
    <cellStyle name="20% - Accent1 5" xfId="22" xr:uid="{00000000-0005-0000-0000-000008000000}"/>
    <cellStyle name="20% - Accent1 6" xfId="23" xr:uid="{00000000-0005-0000-0000-000009000000}"/>
    <cellStyle name="20% - Accent2 2" xfId="24" xr:uid="{00000000-0005-0000-0000-00000A000000}"/>
    <cellStyle name="20% - Accent2 2 2" xfId="25" xr:uid="{00000000-0005-0000-0000-00000B000000}"/>
    <cellStyle name="20% - Accent2 2 3" xfId="26" xr:uid="{00000000-0005-0000-0000-00000C000000}"/>
    <cellStyle name="20% - Accent2 2 4" xfId="27" xr:uid="{00000000-0005-0000-0000-00000D000000}"/>
    <cellStyle name="20% - Accent2 2 5" xfId="28" xr:uid="{00000000-0005-0000-0000-00000E000000}"/>
    <cellStyle name="20% - Accent2 2 6" xfId="29" xr:uid="{00000000-0005-0000-0000-00000F000000}"/>
    <cellStyle name="20% - Accent2 3" xfId="30" xr:uid="{00000000-0005-0000-0000-000010000000}"/>
    <cellStyle name="20% - Accent2 4" xfId="31" xr:uid="{00000000-0005-0000-0000-000011000000}"/>
    <cellStyle name="20% - Accent2 5" xfId="32" xr:uid="{00000000-0005-0000-0000-000012000000}"/>
    <cellStyle name="20% - Accent2 6" xfId="33" xr:uid="{00000000-0005-0000-0000-000013000000}"/>
    <cellStyle name="20% - Accent3 2" xfId="34" xr:uid="{00000000-0005-0000-0000-000014000000}"/>
    <cellStyle name="20% - Accent3 2 2" xfId="35" xr:uid="{00000000-0005-0000-0000-000015000000}"/>
    <cellStyle name="20% - Accent3 2 3" xfId="36" xr:uid="{00000000-0005-0000-0000-000016000000}"/>
    <cellStyle name="20% - Accent3 2 4" xfId="37" xr:uid="{00000000-0005-0000-0000-000017000000}"/>
    <cellStyle name="20% - Accent3 2 5" xfId="38" xr:uid="{00000000-0005-0000-0000-000018000000}"/>
    <cellStyle name="20% - Accent3 2 6" xfId="39" xr:uid="{00000000-0005-0000-0000-000019000000}"/>
    <cellStyle name="20% - Accent3 3" xfId="40" xr:uid="{00000000-0005-0000-0000-00001A000000}"/>
    <cellStyle name="20% - Accent3 4" xfId="41" xr:uid="{00000000-0005-0000-0000-00001B000000}"/>
    <cellStyle name="20% - Accent3 5" xfId="42" xr:uid="{00000000-0005-0000-0000-00001C000000}"/>
    <cellStyle name="20% - Accent3 6" xfId="43" xr:uid="{00000000-0005-0000-0000-00001D000000}"/>
    <cellStyle name="20% - Accent4 2" xfId="44" xr:uid="{00000000-0005-0000-0000-00001E000000}"/>
    <cellStyle name="20% - Accent4 2 2" xfId="45" xr:uid="{00000000-0005-0000-0000-00001F000000}"/>
    <cellStyle name="20% - Accent4 2 3" xfId="46" xr:uid="{00000000-0005-0000-0000-000020000000}"/>
    <cellStyle name="20% - Accent4 2 4" xfId="47" xr:uid="{00000000-0005-0000-0000-000021000000}"/>
    <cellStyle name="20% - Accent4 2 5" xfId="48" xr:uid="{00000000-0005-0000-0000-000022000000}"/>
    <cellStyle name="20% - Accent4 2 6" xfId="49" xr:uid="{00000000-0005-0000-0000-000023000000}"/>
    <cellStyle name="20% - Accent4 3" xfId="50" xr:uid="{00000000-0005-0000-0000-000024000000}"/>
    <cellStyle name="20% - Accent4 4" xfId="51" xr:uid="{00000000-0005-0000-0000-000025000000}"/>
    <cellStyle name="20% - Accent4 5" xfId="52" xr:uid="{00000000-0005-0000-0000-000026000000}"/>
    <cellStyle name="20% - Accent4 6" xfId="53" xr:uid="{00000000-0005-0000-0000-000027000000}"/>
    <cellStyle name="20% - Accent5 2" xfId="54" xr:uid="{00000000-0005-0000-0000-000028000000}"/>
    <cellStyle name="20% - Accent5 2 2" xfId="55" xr:uid="{00000000-0005-0000-0000-000029000000}"/>
    <cellStyle name="20% - Accent5 2 3" xfId="56" xr:uid="{00000000-0005-0000-0000-00002A000000}"/>
    <cellStyle name="20% - Accent5 2 4" xfId="57" xr:uid="{00000000-0005-0000-0000-00002B000000}"/>
    <cellStyle name="20% - Accent5 2 5" xfId="58" xr:uid="{00000000-0005-0000-0000-00002C000000}"/>
    <cellStyle name="20% - Accent5 2 6" xfId="59" xr:uid="{00000000-0005-0000-0000-00002D000000}"/>
    <cellStyle name="20% - Accent5 3" xfId="60" xr:uid="{00000000-0005-0000-0000-00002E000000}"/>
    <cellStyle name="20% - Accent5 4" xfId="61" xr:uid="{00000000-0005-0000-0000-00002F000000}"/>
    <cellStyle name="20% - Accent5 5" xfId="62" xr:uid="{00000000-0005-0000-0000-000030000000}"/>
    <cellStyle name="20% - Accent5 6" xfId="63" xr:uid="{00000000-0005-0000-0000-000031000000}"/>
    <cellStyle name="20% - Accent6 2" xfId="64" xr:uid="{00000000-0005-0000-0000-000032000000}"/>
    <cellStyle name="20% - Accent6 2 2" xfId="65" xr:uid="{00000000-0005-0000-0000-000033000000}"/>
    <cellStyle name="20% - Accent6 2 3" xfId="66" xr:uid="{00000000-0005-0000-0000-000034000000}"/>
    <cellStyle name="20% - Accent6 2 4" xfId="67" xr:uid="{00000000-0005-0000-0000-000035000000}"/>
    <cellStyle name="20% - Accent6 2 5" xfId="68" xr:uid="{00000000-0005-0000-0000-000036000000}"/>
    <cellStyle name="20% - Accent6 2 6" xfId="69" xr:uid="{00000000-0005-0000-0000-000037000000}"/>
    <cellStyle name="20% - Accent6 3" xfId="70" xr:uid="{00000000-0005-0000-0000-000038000000}"/>
    <cellStyle name="20% - Accent6 4" xfId="71" xr:uid="{00000000-0005-0000-0000-000039000000}"/>
    <cellStyle name="20% - Accent6 5" xfId="72" xr:uid="{00000000-0005-0000-0000-00003A000000}"/>
    <cellStyle name="20% - Accent6 6" xfId="73" xr:uid="{00000000-0005-0000-0000-00003B000000}"/>
    <cellStyle name="40% - Accent1 2" xfId="74" xr:uid="{00000000-0005-0000-0000-00003C000000}"/>
    <cellStyle name="40% - Accent1 2 2" xfId="75" xr:uid="{00000000-0005-0000-0000-00003D000000}"/>
    <cellStyle name="40% - Accent1 2 3" xfId="76" xr:uid="{00000000-0005-0000-0000-00003E000000}"/>
    <cellStyle name="40% - Accent1 2 4" xfId="77" xr:uid="{00000000-0005-0000-0000-00003F000000}"/>
    <cellStyle name="40% - Accent1 2 5" xfId="78" xr:uid="{00000000-0005-0000-0000-000040000000}"/>
    <cellStyle name="40% - Accent1 2 6" xfId="79" xr:uid="{00000000-0005-0000-0000-000041000000}"/>
    <cellStyle name="40% - Accent1 3" xfId="80" xr:uid="{00000000-0005-0000-0000-000042000000}"/>
    <cellStyle name="40% - Accent1 4" xfId="81" xr:uid="{00000000-0005-0000-0000-000043000000}"/>
    <cellStyle name="40% - Accent1 5" xfId="82" xr:uid="{00000000-0005-0000-0000-000044000000}"/>
    <cellStyle name="40% - Accent1 6" xfId="83" xr:uid="{00000000-0005-0000-0000-000045000000}"/>
    <cellStyle name="40% - Accent2 2" xfId="84" xr:uid="{00000000-0005-0000-0000-000046000000}"/>
    <cellStyle name="40% - Accent2 2 2" xfId="85" xr:uid="{00000000-0005-0000-0000-000047000000}"/>
    <cellStyle name="40% - Accent2 2 3" xfId="86" xr:uid="{00000000-0005-0000-0000-000048000000}"/>
    <cellStyle name="40% - Accent2 2 4" xfId="87" xr:uid="{00000000-0005-0000-0000-000049000000}"/>
    <cellStyle name="40% - Accent2 2 5" xfId="88" xr:uid="{00000000-0005-0000-0000-00004A000000}"/>
    <cellStyle name="40% - Accent2 2 6" xfId="89" xr:uid="{00000000-0005-0000-0000-00004B000000}"/>
    <cellStyle name="40% - Accent2 3" xfId="90" xr:uid="{00000000-0005-0000-0000-00004C000000}"/>
    <cellStyle name="40% - Accent2 4" xfId="91" xr:uid="{00000000-0005-0000-0000-00004D000000}"/>
    <cellStyle name="40% - Accent2 5" xfId="92" xr:uid="{00000000-0005-0000-0000-00004E000000}"/>
    <cellStyle name="40% - Accent2 6" xfId="93" xr:uid="{00000000-0005-0000-0000-00004F000000}"/>
    <cellStyle name="40% - Accent3 2" xfId="94" xr:uid="{00000000-0005-0000-0000-000050000000}"/>
    <cellStyle name="40% - Accent3 2 2" xfId="95" xr:uid="{00000000-0005-0000-0000-000051000000}"/>
    <cellStyle name="40% - Accent3 2 3" xfId="96" xr:uid="{00000000-0005-0000-0000-000052000000}"/>
    <cellStyle name="40% - Accent3 2 4" xfId="97" xr:uid="{00000000-0005-0000-0000-000053000000}"/>
    <cellStyle name="40% - Accent3 2 5" xfId="98" xr:uid="{00000000-0005-0000-0000-000054000000}"/>
    <cellStyle name="40% - Accent3 2 6" xfId="99" xr:uid="{00000000-0005-0000-0000-000055000000}"/>
    <cellStyle name="40% - Accent3 3" xfId="100" xr:uid="{00000000-0005-0000-0000-000056000000}"/>
    <cellStyle name="40% - Accent3 4" xfId="101" xr:uid="{00000000-0005-0000-0000-000057000000}"/>
    <cellStyle name="40% - Accent3 5" xfId="102" xr:uid="{00000000-0005-0000-0000-000058000000}"/>
    <cellStyle name="40% - Accent3 6" xfId="103" xr:uid="{00000000-0005-0000-0000-000059000000}"/>
    <cellStyle name="40% - Accent4 2" xfId="104" xr:uid="{00000000-0005-0000-0000-00005A000000}"/>
    <cellStyle name="40% - Accent4 2 2" xfId="105" xr:uid="{00000000-0005-0000-0000-00005B000000}"/>
    <cellStyle name="40% - Accent4 2 3" xfId="106" xr:uid="{00000000-0005-0000-0000-00005C000000}"/>
    <cellStyle name="40% - Accent4 2 4" xfId="107" xr:uid="{00000000-0005-0000-0000-00005D000000}"/>
    <cellStyle name="40% - Accent4 2 5" xfId="108" xr:uid="{00000000-0005-0000-0000-00005E000000}"/>
    <cellStyle name="40% - Accent4 2 6" xfId="109" xr:uid="{00000000-0005-0000-0000-00005F000000}"/>
    <cellStyle name="40% - Accent4 3" xfId="110" xr:uid="{00000000-0005-0000-0000-000060000000}"/>
    <cellStyle name="40% - Accent4 4" xfId="111" xr:uid="{00000000-0005-0000-0000-000061000000}"/>
    <cellStyle name="40% - Accent4 5" xfId="112" xr:uid="{00000000-0005-0000-0000-000062000000}"/>
    <cellStyle name="40% - Accent4 6" xfId="113" xr:uid="{00000000-0005-0000-0000-000063000000}"/>
    <cellStyle name="40% - Accent5 2" xfId="114" xr:uid="{00000000-0005-0000-0000-000064000000}"/>
    <cellStyle name="40% - Accent5 2 2" xfId="115" xr:uid="{00000000-0005-0000-0000-000065000000}"/>
    <cellStyle name="40% - Accent5 2 3" xfId="116" xr:uid="{00000000-0005-0000-0000-000066000000}"/>
    <cellStyle name="40% - Accent5 2 4" xfId="117" xr:uid="{00000000-0005-0000-0000-000067000000}"/>
    <cellStyle name="40% - Accent5 2 5" xfId="118" xr:uid="{00000000-0005-0000-0000-000068000000}"/>
    <cellStyle name="40% - Accent5 2 6" xfId="119" xr:uid="{00000000-0005-0000-0000-000069000000}"/>
    <cellStyle name="40% - Accent5 3" xfId="120" xr:uid="{00000000-0005-0000-0000-00006A000000}"/>
    <cellStyle name="40% - Accent5 4" xfId="121" xr:uid="{00000000-0005-0000-0000-00006B000000}"/>
    <cellStyle name="40% - Accent5 5" xfId="122" xr:uid="{00000000-0005-0000-0000-00006C000000}"/>
    <cellStyle name="40% - Accent5 6" xfId="123" xr:uid="{00000000-0005-0000-0000-00006D000000}"/>
    <cellStyle name="40% - Accent6 2" xfId="124" xr:uid="{00000000-0005-0000-0000-00006E000000}"/>
    <cellStyle name="40% - Accent6 2 2" xfId="125" xr:uid="{00000000-0005-0000-0000-00006F000000}"/>
    <cellStyle name="40% - Accent6 2 3" xfId="126" xr:uid="{00000000-0005-0000-0000-000070000000}"/>
    <cellStyle name="40% - Accent6 2 4" xfId="127" xr:uid="{00000000-0005-0000-0000-000071000000}"/>
    <cellStyle name="40% - Accent6 2 5" xfId="128" xr:uid="{00000000-0005-0000-0000-000072000000}"/>
    <cellStyle name="40% - Accent6 2 6" xfId="129" xr:uid="{00000000-0005-0000-0000-000073000000}"/>
    <cellStyle name="40% - Accent6 3" xfId="130" xr:uid="{00000000-0005-0000-0000-000074000000}"/>
    <cellStyle name="40% - Accent6 4" xfId="131" xr:uid="{00000000-0005-0000-0000-000075000000}"/>
    <cellStyle name="40% - Accent6 5" xfId="132" xr:uid="{00000000-0005-0000-0000-000076000000}"/>
    <cellStyle name="40% - Accent6 6" xfId="133" xr:uid="{00000000-0005-0000-0000-000077000000}"/>
    <cellStyle name="60% - Accent1 2" xfId="134" xr:uid="{00000000-0005-0000-0000-000078000000}"/>
    <cellStyle name="60% - Accent2 2" xfId="135" xr:uid="{00000000-0005-0000-0000-000079000000}"/>
    <cellStyle name="60% - Accent3 2" xfId="136" xr:uid="{00000000-0005-0000-0000-00007A000000}"/>
    <cellStyle name="60% - Accent4 2" xfId="137" xr:uid="{00000000-0005-0000-0000-00007B000000}"/>
    <cellStyle name="60% - Accent5 2" xfId="138" xr:uid="{00000000-0005-0000-0000-00007C000000}"/>
    <cellStyle name="60% - Accent6 2" xfId="139" xr:uid="{00000000-0005-0000-0000-00007D000000}"/>
    <cellStyle name="Accent1 2" xfId="140" xr:uid="{00000000-0005-0000-0000-00007E000000}"/>
    <cellStyle name="Accent2 2" xfId="141" xr:uid="{00000000-0005-0000-0000-00007F000000}"/>
    <cellStyle name="Accent3 2" xfId="142" xr:uid="{00000000-0005-0000-0000-000080000000}"/>
    <cellStyle name="Accent4 2" xfId="143" xr:uid="{00000000-0005-0000-0000-000081000000}"/>
    <cellStyle name="Accent5 2" xfId="144" xr:uid="{00000000-0005-0000-0000-000082000000}"/>
    <cellStyle name="Accent6 2" xfId="145" xr:uid="{00000000-0005-0000-0000-000083000000}"/>
    <cellStyle name="Bad 2" xfId="146" xr:uid="{00000000-0005-0000-0000-000084000000}"/>
    <cellStyle name="Bad 3" xfId="147" xr:uid="{00000000-0005-0000-0000-000085000000}"/>
    <cellStyle name="Body: normal cell" xfId="148" xr:uid="{00000000-0005-0000-0000-000086000000}"/>
    <cellStyle name="Calculation 2" xfId="149" xr:uid="{00000000-0005-0000-0000-000087000000}"/>
    <cellStyle name="Calculation 2 2" xfId="150" xr:uid="{00000000-0005-0000-0000-000088000000}"/>
    <cellStyle name="Calculation 2 3" xfId="151" xr:uid="{00000000-0005-0000-0000-000089000000}"/>
    <cellStyle name="Check Cell 2" xfId="152" xr:uid="{00000000-0005-0000-0000-00008A000000}"/>
    <cellStyle name="Comma [0] 2" xfId="153" xr:uid="{00000000-0005-0000-0000-00008B000000}"/>
    <cellStyle name="Comma 10" xfId="154" xr:uid="{00000000-0005-0000-0000-00008C000000}"/>
    <cellStyle name="Comma 11" xfId="155" xr:uid="{00000000-0005-0000-0000-00008D000000}"/>
    <cellStyle name="Comma 2" xfId="156" xr:uid="{00000000-0005-0000-0000-00008E000000}"/>
    <cellStyle name="Comma 2 2" xfId="157" xr:uid="{00000000-0005-0000-0000-00008F000000}"/>
    <cellStyle name="Comma 2 2 2" xfId="158" xr:uid="{00000000-0005-0000-0000-000090000000}"/>
    <cellStyle name="Comma 2 3" xfId="159" xr:uid="{00000000-0005-0000-0000-000091000000}"/>
    <cellStyle name="Comma 3" xfId="160" xr:uid="{00000000-0005-0000-0000-000092000000}"/>
    <cellStyle name="Comma 3 2" xfId="161" xr:uid="{00000000-0005-0000-0000-000093000000}"/>
    <cellStyle name="Comma 3 3" xfId="162" xr:uid="{00000000-0005-0000-0000-000094000000}"/>
    <cellStyle name="Comma 3 4" xfId="163" xr:uid="{00000000-0005-0000-0000-000095000000}"/>
    <cellStyle name="Comma 3 5" xfId="164" xr:uid="{00000000-0005-0000-0000-000096000000}"/>
    <cellStyle name="Comma 3 6" xfId="165" xr:uid="{00000000-0005-0000-0000-000097000000}"/>
    <cellStyle name="Comma 4" xfId="166" xr:uid="{00000000-0005-0000-0000-000098000000}"/>
    <cellStyle name="Comma 4 2" xfId="167" xr:uid="{00000000-0005-0000-0000-000099000000}"/>
    <cellStyle name="Comma 5" xfId="168" xr:uid="{00000000-0005-0000-0000-00009A000000}"/>
    <cellStyle name="Comma 5 2" xfId="169" xr:uid="{00000000-0005-0000-0000-00009B000000}"/>
    <cellStyle name="Comma 5 3" xfId="170" xr:uid="{00000000-0005-0000-0000-00009C000000}"/>
    <cellStyle name="Comma 5 4" xfId="171" xr:uid="{00000000-0005-0000-0000-00009D000000}"/>
    <cellStyle name="Comma 5 5" xfId="172" xr:uid="{00000000-0005-0000-0000-00009E000000}"/>
    <cellStyle name="Comma 5 6" xfId="173" xr:uid="{00000000-0005-0000-0000-00009F000000}"/>
    <cellStyle name="Comma 6" xfId="174" xr:uid="{00000000-0005-0000-0000-0000A0000000}"/>
    <cellStyle name="Comma 6 2" xfId="175" xr:uid="{00000000-0005-0000-0000-0000A1000000}"/>
    <cellStyle name="Comma 7" xfId="176" xr:uid="{00000000-0005-0000-0000-0000A2000000}"/>
    <cellStyle name="Comma 7 2" xfId="177" xr:uid="{00000000-0005-0000-0000-0000A3000000}"/>
    <cellStyle name="Comma 8" xfId="178" xr:uid="{00000000-0005-0000-0000-0000A4000000}"/>
    <cellStyle name="Comma 9" xfId="179" xr:uid="{00000000-0005-0000-0000-0000A5000000}"/>
    <cellStyle name="Currency" xfId="1" builtinId="4"/>
    <cellStyle name="Currency [0] 2" xfId="180" xr:uid="{00000000-0005-0000-0000-0000A7000000}"/>
    <cellStyle name="Currency 10" xfId="181" xr:uid="{00000000-0005-0000-0000-0000A8000000}"/>
    <cellStyle name="Currency 11" xfId="182" xr:uid="{00000000-0005-0000-0000-0000A9000000}"/>
    <cellStyle name="Currency 12" xfId="183" xr:uid="{00000000-0005-0000-0000-0000AA000000}"/>
    <cellStyle name="Currency 13" xfId="184" xr:uid="{00000000-0005-0000-0000-0000AB000000}"/>
    <cellStyle name="Currency 14" xfId="185" xr:uid="{00000000-0005-0000-0000-0000AC000000}"/>
    <cellStyle name="Currency 15" xfId="186" xr:uid="{00000000-0005-0000-0000-0000AD000000}"/>
    <cellStyle name="Currency 16" xfId="187" xr:uid="{00000000-0005-0000-0000-0000AE000000}"/>
    <cellStyle name="Currency 17" xfId="188" xr:uid="{00000000-0005-0000-0000-0000AF000000}"/>
    <cellStyle name="Currency 18" xfId="189" xr:uid="{00000000-0005-0000-0000-0000B0000000}"/>
    <cellStyle name="Currency 19" xfId="190" xr:uid="{00000000-0005-0000-0000-0000B1000000}"/>
    <cellStyle name="Currency 2" xfId="191" xr:uid="{00000000-0005-0000-0000-0000B2000000}"/>
    <cellStyle name="Currency 2 2" xfId="192" xr:uid="{00000000-0005-0000-0000-0000B3000000}"/>
    <cellStyle name="Currency 2 2 2" xfId="5" xr:uid="{00000000-0005-0000-0000-0000B4000000}"/>
    <cellStyle name="Currency 2 2 2 2" xfId="193" xr:uid="{00000000-0005-0000-0000-0000B5000000}"/>
    <cellStyle name="Currency 2 2 2 3" xfId="194" xr:uid="{00000000-0005-0000-0000-0000B6000000}"/>
    <cellStyle name="Currency 2 3" xfId="195" xr:uid="{00000000-0005-0000-0000-0000B7000000}"/>
    <cellStyle name="Currency 2 4" xfId="196" xr:uid="{00000000-0005-0000-0000-0000B8000000}"/>
    <cellStyle name="Currency 2 4 2" xfId="197" xr:uid="{00000000-0005-0000-0000-0000B9000000}"/>
    <cellStyle name="Currency 2 5" xfId="198" xr:uid="{00000000-0005-0000-0000-0000BA000000}"/>
    <cellStyle name="Currency 20" xfId="199" xr:uid="{00000000-0005-0000-0000-0000BB000000}"/>
    <cellStyle name="Currency 21" xfId="200" xr:uid="{00000000-0005-0000-0000-0000BC000000}"/>
    <cellStyle name="Currency 22" xfId="201" xr:uid="{00000000-0005-0000-0000-0000BD000000}"/>
    <cellStyle name="Currency 23" xfId="202" xr:uid="{00000000-0005-0000-0000-0000BE000000}"/>
    <cellStyle name="Currency 24" xfId="203" xr:uid="{00000000-0005-0000-0000-0000BF000000}"/>
    <cellStyle name="Currency 25" xfId="204" xr:uid="{00000000-0005-0000-0000-0000C0000000}"/>
    <cellStyle name="Currency 26" xfId="205" xr:uid="{00000000-0005-0000-0000-0000C1000000}"/>
    <cellStyle name="Currency 27" xfId="206" xr:uid="{00000000-0005-0000-0000-0000C2000000}"/>
    <cellStyle name="Currency 28" xfId="207" xr:uid="{00000000-0005-0000-0000-0000C3000000}"/>
    <cellStyle name="Currency 29" xfId="208" xr:uid="{00000000-0005-0000-0000-0000C4000000}"/>
    <cellStyle name="Currency 3" xfId="4" xr:uid="{00000000-0005-0000-0000-0000C5000000}"/>
    <cellStyle name="Currency 3 2" xfId="209" xr:uid="{00000000-0005-0000-0000-0000C6000000}"/>
    <cellStyle name="Currency 3 2 2" xfId="210" xr:uid="{00000000-0005-0000-0000-0000C7000000}"/>
    <cellStyle name="Currency 3 3" xfId="211" xr:uid="{00000000-0005-0000-0000-0000C8000000}"/>
    <cellStyle name="Currency 3 4" xfId="212" xr:uid="{00000000-0005-0000-0000-0000C9000000}"/>
    <cellStyle name="Currency 3 5" xfId="213" xr:uid="{00000000-0005-0000-0000-0000CA000000}"/>
    <cellStyle name="Currency 30" xfId="214" xr:uid="{00000000-0005-0000-0000-0000CB000000}"/>
    <cellStyle name="Currency 31" xfId="215" xr:uid="{00000000-0005-0000-0000-0000CC000000}"/>
    <cellStyle name="Currency 32" xfId="216" xr:uid="{00000000-0005-0000-0000-0000CD000000}"/>
    <cellStyle name="Currency 33" xfId="217" xr:uid="{00000000-0005-0000-0000-0000CE000000}"/>
    <cellStyle name="Currency 34" xfId="218" xr:uid="{00000000-0005-0000-0000-0000CF000000}"/>
    <cellStyle name="Currency 35" xfId="219" xr:uid="{00000000-0005-0000-0000-0000D0000000}"/>
    <cellStyle name="Currency 36" xfId="220" xr:uid="{00000000-0005-0000-0000-0000D1000000}"/>
    <cellStyle name="Currency 37" xfId="221" xr:uid="{00000000-0005-0000-0000-0000D2000000}"/>
    <cellStyle name="Currency 38" xfId="222" xr:uid="{00000000-0005-0000-0000-0000D3000000}"/>
    <cellStyle name="Currency 39" xfId="223" xr:uid="{00000000-0005-0000-0000-0000D4000000}"/>
    <cellStyle name="Currency 4" xfId="224" xr:uid="{00000000-0005-0000-0000-0000D5000000}"/>
    <cellStyle name="Currency 4 2" xfId="225" xr:uid="{00000000-0005-0000-0000-0000D6000000}"/>
    <cellStyle name="Currency 4 2 2" xfId="226" xr:uid="{00000000-0005-0000-0000-0000D7000000}"/>
    <cellStyle name="Currency 4 2 2 2" xfId="227" xr:uid="{00000000-0005-0000-0000-0000D8000000}"/>
    <cellStyle name="Currency 4 2 2 3" xfId="228" xr:uid="{00000000-0005-0000-0000-0000D9000000}"/>
    <cellStyle name="Currency 4 2 3" xfId="229" xr:uid="{00000000-0005-0000-0000-0000DA000000}"/>
    <cellStyle name="Currency 4 3" xfId="230" xr:uid="{00000000-0005-0000-0000-0000DB000000}"/>
    <cellStyle name="Currency 4 3 2" xfId="231" xr:uid="{00000000-0005-0000-0000-0000DC000000}"/>
    <cellStyle name="Currency 4 3 3" xfId="232" xr:uid="{00000000-0005-0000-0000-0000DD000000}"/>
    <cellStyle name="Currency 4 4" xfId="233" xr:uid="{00000000-0005-0000-0000-0000DE000000}"/>
    <cellStyle name="Currency 4 5" xfId="234" xr:uid="{00000000-0005-0000-0000-0000DF000000}"/>
    <cellStyle name="Currency 40" xfId="235" xr:uid="{00000000-0005-0000-0000-0000E0000000}"/>
    <cellStyle name="Currency 41" xfId="236" xr:uid="{00000000-0005-0000-0000-0000E1000000}"/>
    <cellStyle name="Currency 42" xfId="237" xr:uid="{00000000-0005-0000-0000-0000E2000000}"/>
    <cellStyle name="Currency 43" xfId="238" xr:uid="{00000000-0005-0000-0000-0000E3000000}"/>
    <cellStyle name="Currency 44" xfId="239" xr:uid="{00000000-0005-0000-0000-0000E4000000}"/>
    <cellStyle name="Currency 45" xfId="240" xr:uid="{00000000-0005-0000-0000-0000E5000000}"/>
    <cellStyle name="Currency 46" xfId="241" xr:uid="{00000000-0005-0000-0000-0000E6000000}"/>
    <cellStyle name="Currency 47" xfId="514" xr:uid="{5E613092-4561-4BEA-8A1B-BAEDAA2334A1}"/>
    <cellStyle name="Currency 5" xfId="242" xr:uid="{00000000-0005-0000-0000-0000E7000000}"/>
    <cellStyle name="Currency 5 2" xfId="243" xr:uid="{00000000-0005-0000-0000-0000E8000000}"/>
    <cellStyle name="Currency 5 2 2" xfId="244" xr:uid="{00000000-0005-0000-0000-0000E9000000}"/>
    <cellStyle name="Currency 5 3" xfId="245" xr:uid="{00000000-0005-0000-0000-0000EA000000}"/>
    <cellStyle name="Currency 5 3 2" xfId="246" xr:uid="{00000000-0005-0000-0000-0000EB000000}"/>
    <cellStyle name="Currency 5 3 3" xfId="247" xr:uid="{00000000-0005-0000-0000-0000EC000000}"/>
    <cellStyle name="Currency 5 4" xfId="248" xr:uid="{00000000-0005-0000-0000-0000ED000000}"/>
    <cellStyle name="Currency 5 5" xfId="249" xr:uid="{00000000-0005-0000-0000-0000EE000000}"/>
    <cellStyle name="Currency 5 6" xfId="250" xr:uid="{00000000-0005-0000-0000-0000EF000000}"/>
    <cellStyle name="Currency 6" xfId="251" xr:uid="{00000000-0005-0000-0000-0000F0000000}"/>
    <cellStyle name="Currency 6 2" xfId="252" xr:uid="{00000000-0005-0000-0000-0000F1000000}"/>
    <cellStyle name="Currency 6 3" xfId="253" xr:uid="{00000000-0005-0000-0000-0000F2000000}"/>
    <cellStyle name="Currency 6 4" xfId="254" xr:uid="{00000000-0005-0000-0000-0000F3000000}"/>
    <cellStyle name="Currency 6 5" xfId="255" xr:uid="{00000000-0005-0000-0000-0000F4000000}"/>
    <cellStyle name="Currency 6 6" xfId="256" xr:uid="{00000000-0005-0000-0000-0000F5000000}"/>
    <cellStyle name="Currency 7" xfId="257" xr:uid="{00000000-0005-0000-0000-0000F6000000}"/>
    <cellStyle name="Currency 7 2" xfId="258" xr:uid="{00000000-0005-0000-0000-0000F7000000}"/>
    <cellStyle name="Currency 7 3" xfId="259" xr:uid="{00000000-0005-0000-0000-0000F8000000}"/>
    <cellStyle name="Currency 7 4" xfId="260" xr:uid="{00000000-0005-0000-0000-0000F9000000}"/>
    <cellStyle name="Currency 7 5" xfId="261" xr:uid="{00000000-0005-0000-0000-0000FA000000}"/>
    <cellStyle name="Currency 7 6" xfId="262" xr:uid="{00000000-0005-0000-0000-0000FB000000}"/>
    <cellStyle name="Currency 8" xfId="263" xr:uid="{00000000-0005-0000-0000-0000FC000000}"/>
    <cellStyle name="Currency 8 2" xfId="264" xr:uid="{00000000-0005-0000-0000-0000FD000000}"/>
    <cellStyle name="Currency 9" xfId="265" xr:uid="{00000000-0005-0000-0000-0000FE000000}"/>
    <cellStyle name="Explanatory Text 2" xfId="266" xr:uid="{00000000-0005-0000-0000-0000FF000000}"/>
    <cellStyle name="Explanatory Text 2 2" xfId="267" xr:uid="{00000000-0005-0000-0000-000000010000}"/>
    <cellStyle name="Explanatory Text 2 3" xfId="268" xr:uid="{00000000-0005-0000-0000-000001010000}"/>
    <cellStyle name="Font: Calibri, 9pt regular" xfId="269" xr:uid="{00000000-0005-0000-0000-000002010000}"/>
    <cellStyle name="Footnotes: top row" xfId="270" xr:uid="{00000000-0005-0000-0000-000003010000}"/>
    <cellStyle name="FRxAmtStyle" xfId="271" xr:uid="{00000000-0005-0000-0000-000004010000}"/>
    <cellStyle name="FRxAmtStyle 2" xfId="272" xr:uid="{00000000-0005-0000-0000-000005010000}"/>
    <cellStyle name="FRxCurrStyle" xfId="273" xr:uid="{00000000-0005-0000-0000-000006010000}"/>
    <cellStyle name="FRxCurrStyle 2" xfId="274" xr:uid="{00000000-0005-0000-0000-000007010000}"/>
    <cellStyle name="FRxPcntStyle" xfId="275" xr:uid="{00000000-0005-0000-0000-000008010000}"/>
    <cellStyle name="FRxPcntStyle 2" xfId="276" xr:uid="{00000000-0005-0000-0000-000009010000}"/>
    <cellStyle name="Good 2" xfId="277" xr:uid="{00000000-0005-0000-0000-00000A010000}"/>
    <cellStyle name="Header: bottom row" xfId="278" xr:uid="{00000000-0005-0000-0000-00000B010000}"/>
    <cellStyle name="Heading 1 2" xfId="279" xr:uid="{00000000-0005-0000-0000-00000C010000}"/>
    <cellStyle name="Heading 1 2 2" xfId="280" xr:uid="{00000000-0005-0000-0000-00000D010000}"/>
    <cellStyle name="Heading 1 2 3" xfId="281" xr:uid="{00000000-0005-0000-0000-00000E010000}"/>
    <cellStyle name="Heading 2 2" xfId="282" xr:uid="{00000000-0005-0000-0000-00000F010000}"/>
    <cellStyle name="Heading 2 2 2" xfId="283" xr:uid="{00000000-0005-0000-0000-000010010000}"/>
    <cellStyle name="Heading 2 2 3" xfId="284" xr:uid="{00000000-0005-0000-0000-000011010000}"/>
    <cellStyle name="Heading 3 2" xfId="285" xr:uid="{00000000-0005-0000-0000-000012010000}"/>
    <cellStyle name="Heading 3 2 2" xfId="286" xr:uid="{00000000-0005-0000-0000-000013010000}"/>
    <cellStyle name="Heading 3 2 3" xfId="287" xr:uid="{00000000-0005-0000-0000-000014010000}"/>
    <cellStyle name="Heading 4 2" xfId="288" xr:uid="{00000000-0005-0000-0000-000015010000}"/>
    <cellStyle name="Heading 4 2 2" xfId="289" xr:uid="{00000000-0005-0000-0000-000016010000}"/>
    <cellStyle name="Heading 4 2 3" xfId="290" xr:uid="{00000000-0005-0000-0000-000017010000}"/>
    <cellStyle name="Hyperlink 2" xfId="291" xr:uid="{00000000-0005-0000-0000-000018010000}"/>
    <cellStyle name="Hyperlink 3" xfId="292" xr:uid="{00000000-0005-0000-0000-000019010000}"/>
    <cellStyle name="Input 2" xfId="293" xr:uid="{00000000-0005-0000-0000-00001A010000}"/>
    <cellStyle name="Input 2 2" xfId="294" xr:uid="{00000000-0005-0000-0000-00001B010000}"/>
    <cellStyle name="Input 2 3" xfId="295" xr:uid="{00000000-0005-0000-0000-00001C010000}"/>
    <cellStyle name="Linked Cell 2" xfId="296" xr:uid="{00000000-0005-0000-0000-00001D010000}"/>
    <cellStyle name="Linked Cell 2 2" xfId="297" xr:uid="{00000000-0005-0000-0000-00001E010000}"/>
    <cellStyle name="Linked Cell 2 3" xfId="298" xr:uid="{00000000-0005-0000-0000-00001F010000}"/>
    <cellStyle name="Neutral 2" xfId="299" xr:uid="{00000000-0005-0000-0000-000020010000}"/>
    <cellStyle name="Normal" xfId="0" builtinId="0"/>
    <cellStyle name="Normal 10" xfId="300" xr:uid="{00000000-0005-0000-0000-000022010000}"/>
    <cellStyle name="Normal 10 2" xfId="301" xr:uid="{00000000-0005-0000-0000-000023010000}"/>
    <cellStyle name="Normal 10 3" xfId="6" xr:uid="{00000000-0005-0000-0000-000024010000}"/>
    <cellStyle name="Normal 10 3 2" xfId="302" xr:uid="{00000000-0005-0000-0000-000025010000}"/>
    <cellStyle name="Normal 10 3 3" xfId="510" xr:uid="{EE230547-1A0F-4852-A0BF-5391042DCDC8}"/>
    <cellStyle name="Normal 11" xfId="303" xr:uid="{00000000-0005-0000-0000-000026010000}"/>
    <cellStyle name="Normal 11 2" xfId="304" xr:uid="{00000000-0005-0000-0000-000027010000}"/>
    <cellStyle name="Normal 11 2 2" xfId="305" xr:uid="{00000000-0005-0000-0000-000028010000}"/>
    <cellStyle name="Normal 12" xfId="306" xr:uid="{00000000-0005-0000-0000-000029010000}"/>
    <cellStyle name="Normal 12 2" xfId="307" xr:uid="{00000000-0005-0000-0000-00002A010000}"/>
    <cellStyle name="Normal 12 3" xfId="308" xr:uid="{00000000-0005-0000-0000-00002B010000}"/>
    <cellStyle name="Normal 12 4" xfId="309" xr:uid="{00000000-0005-0000-0000-00002C010000}"/>
    <cellStyle name="Normal 12 5" xfId="310" xr:uid="{00000000-0005-0000-0000-00002D010000}"/>
    <cellStyle name="Normal 12 6" xfId="311" xr:uid="{00000000-0005-0000-0000-00002E010000}"/>
    <cellStyle name="Normal 13" xfId="312" xr:uid="{00000000-0005-0000-0000-00002F010000}"/>
    <cellStyle name="Normal 13 2" xfId="313" xr:uid="{00000000-0005-0000-0000-000030010000}"/>
    <cellStyle name="Normal 14" xfId="314" xr:uid="{00000000-0005-0000-0000-000031010000}"/>
    <cellStyle name="Normal 14 2" xfId="315" xr:uid="{00000000-0005-0000-0000-000032010000}"/>
    <cellStyle name="Normal 15" xfId="316" xr:uid="{00000000-0005-0000-0000-000033010000}"/>
    <cellStyle name="Normal 15 2" xfId="317" xr:uid="{00000000-0005-0000-0000-000034010000}"/>
    <cellStyle name="Normal 16" xfId="11" xr:uid="{00000000-0005-0000-0000-000035010000}"/>
    <cellStyle name="Normal 17" xfId="318" xr:uid="{00000000-0005-0000-0000-000036010000}"/>
    <cellStyle name="Normal 17 2" xfId="319" xr:uid="{00000000-0005-0000-0000-000037010000}"/>
    <cellStyle name="Normal 18" xfId="320" xr:uid="{00000000-0005-0000-0000-000038010000}"/>
    <cellStyle name="Normal 18 2" xfId="321" xr:uid="{00000000-0005-0000-0000-000039010000}"/>
    <cellStyle name="Normal 19" xfId="322" xr:uid="{00000000-0005-0000-0000-00003A010000}"/>
    <cellStyle name="Normal 2" xfId="323" xr:uid="{00000000-0005-0000-0000-00003B010000}"/>
    <cellStyle name="Normal 2 2" xfId="324" xr:uid="{00000000-0005-0000-0000-00003C010000}"/>
    <cellStyle name="Normal 2 2 2" xfId="325" xr:uid="{00000000-0005-0000-0000-00003D010000}"/>
    <cellStyle name="Normal 2 2 3" xfId="326" xr:uid="{00000000-0005-0000-0000-00003E010000}"/>
    <cellStyle name="Normal 2 3" xfId="327" xr:uid="{00000000-0005-0000-0000-00003F010000}"/>
    <cellStyle name="Normal 2 3 2" xfId="328" xr:uid="{00000000-0005-0000-0000-000040010000}"/>
    <cellStyle name="Normal 2 3 3" xfId="329" xr:uid="{00000000-0005-0000-0000-000041010000}"/>
    <cellStyle name="Normal 2 3 3 2" xfId="9" xr:uid="{00000000-0005-0000-0000-000042010000}"/>
    <cellStyle name="Normal 2 3 4" xfId="330" xr:uid="{00000000-0005-0000-0000-000043010000}"/>
    <cellStyle name="Normal 2 3 5" xfId="331" xr:uid="{00000000-0005-0000-0000-000044010000}"/>
    <cellStyle name="Normal 2 3 6" xfId="332" xr:uid="{00000000-0005-0000-0000-000045010000}"/>
    <cellStyle name="Normal 2 4" xfId="333" xr:uid="{00000000-0005-0000-0000-000046010000}"/>
    <cellStyle name="Normal 2 4 2" xfId="334" xr:uid="{00000000-0005-0000-0000-000047010000}"/>
    <cellStyle name="Normal 2 4 3" xfId="335" xr:uid="{00000000-0005-0000-0000-000048010000}"/>
    <cellStyle name="Normal 2 5" xfId="336" xr:uid="{00000000-0005-0000-0000-000049010000}"/>
    <cellStyle name="Normal 2 5 2" xfId="337" xr:uid="{00000000-0005-0000-0000-00004A010000}"/>
    <cellStyle name="Normal 2 6" xfId="518" xr:uid="{BDFCA07D-FE38-49DC-B051-9594EF4F7BB0}"/>
    <cellStyle name="Normal 2_13-14 PKG - BC premium breakdown includes figures(1)" xfId="338" xr:uid="{00000000-0005-0000-0000-00004B010000}"/>
    <cellStyle name="Normal 20" xfId="339" xr:uid="{00000000-0005-0000-0000-00004C010000}"/>
    <cellStyle name="Normal 21" xfId="340" xr:uid="{00000000-0005-0000-0000-00004D010000}"/>
    <cellStyle name="Normal 22" xfId="341" xr:uid="{00000000-0005-0000-0000-00004E010000}"/>
    <cellStyle name="Normal 23" xfId="342" xr:uid="{00000000-0005-0000-0000-00004F010000}"/>
    <cellStyle name="Normal 23 2" xfId="343" xr:uid="{00000000-0005-0000-0000-000050010000}"/>
    <cellStyle name="Normal 24" xfId="508" xr:uid="{F74179B1-53E0-4162-82DE-52DC42D80834}"/>
    <cellStyle name="Normal 25" xfId="516" xr:uid="{FEC7925B-AD01-48F3-A04A-0B614248C9E4}"/>
    <cellStyle name="Normal 3" xfId="3" xr:uid="{00000000-0005-0000-0000-000051010000}"/>
    <cellStyle name="Normal 3 2" xfId="344" xr:uid="{00000000-0005-0000-0000-000052010000}"/>
    <cellStyle name="Normal 3 2 2" xfId="345" xr:uid="{00000000-0005-0000-0000-000053010000}"/>
    <cellStyle name="Normal 3 2 3" xfId="346" xr:uid="{00000000-0005-0000-0000-000054010000}"/>
    <cellStyle name="Normal 3 2 4" xfId="347" xr:uid="{00000000-0005-0000-0000-000055010000}"/>
    <cellStyle name="Normal 3 2 5" xfId="348" xr:uid="{00000000-0005-0000-0000-000056010000}"/>
    <cellStyle name="Normal 3 2 6" xfId="349" xr:uid="{00000000-0005-0000-0000-000057010000}"/>
    <cellStyle name="Normal 3 3" xfId="350" xr:uid="{00000000-0005-0000-0000-000058010000}"/>
    <cellStyle name="Normal 3 3 2" xfId="351" xr:uid="{00000000-0005-0000-0000-000059010000}"/>
    <cellStyle name="Normal 3 4" xfId="352" xr:uid="{00000000-0005-0000-0000-00005A010000}"/>
    <cellStyle name="Normal 3 4 2" xfId="353" xr:uid="{00000000-0005-0000-0000-00005B010000}"/>
    <cellStyle name="Normal 3 5" xfId="354" xr:uid="{00000000-0005-0000-0000-00005C010000}"/>
    <cellStyle name="Normal 3 9" xfId="355" xr:uid="{00000000-0005-0000-0000-00005D010000}"/>
    <cellStyle name="Normal 4" xfId="8" xr:uid="{00000000-0005-0000-0000-00005E010000}"/>
    <cellStyle name="Normal 4 13" xfId="512" xr:uid="{BC130ED6-1230-41F6-ABF5-E16D024BE3DB}"/>
    <cellStyle name="Normal 4 2" xfId="356" xr:uid="{00000000-0005-0000-0000-00005F010000}"/>
    <cellStyle name="Normal 4 2 2" xfId="357" xr:uid="{00000000-0005-0000-0000-000060010000}"/>
    <cellStyle name="Normal 4 2 2 2" xfId="358" xr:uid="{00000000-0005-0000-0000-000061010000}"/>
    <cellStyle name="Normal 4 2 2 3" xfId="359" xr:uid="{00000000-0005-0000-0000-000062010000}"/>
    <cellStyle name="Normal 4 2 3" xfId="360" xr:uid="{00000000-0005-0000-0000-000063010000}"/>
    <cellStyle name="Normal 4 2 3 2" xfId="361" xr:uid="{00000000-0005-0000-0000-000064010000}"/>
    <cellStyle name="Normal 4 2 4" xfId="517" xr:uid="{23F40211-DE1C-469B-8705-8673643A198E}"/>
    <cellStyle name="Normal 4 3" xfId="362" xr:uid="{00000000-0005-0000-0000-000065010000}"/>
    <cellStyle name="Normal 4 3 2" xfId="363" xr:uid="{00000000-0005-0000-0000-000066010000}"/>
    <cellStyle name="Normal 4 3 3" xfId="364" xr:uid="{00000000-0005-0000-0000-000067010000}"/>
    <cellStyle name="Normal 4 4" xfId="365" xr:uid="{00000000-0005-0000-0000-000068010000}"/>
    <cellStyle name="Normal 5" xfId="366" xr:uid="{00000000-0005-0000-0000-000069010000}"/>
    <cellStyle name="Normal 5 2" xfId="367" xr:uid="{00000000-0005-0000-0000-00006A010000}"/>
    <cellStyle name="Normal 5 2 2" xfId="368" xr:uid="{00000000-0005-0000-0000-00006B010000}"/>
    <cellStyle name="Normal 5 2 2 2" xfId="513" xr:uid="{76604F21-FA96-47F6-9BDF-C1BE68E41CC6}"/>
    <cellStyle name="Normal 5 3" xfId="369" xr:uid="{00000000-0005-0000-0000-00006C010000}"/>
    <cellStyle name="Normal 5 3 2" xfId="370" xr:uid="{00000000-0005-0000-0000-00006D010000}"/>
    <cellStyle name="Normal 5 4" xfId="506" xr:uid="{D36DC788-6A4E-4FF9-95CF-B73602A523BA}"/>
    <cellStyle name="Normal 6" xfId="371" xr:uid="{00000000-0005-0000-0000-00006E010000}"/>
    <cellStyle name="Normal 6 10" xfId="509" xr:uid="{5C56B393-CC04-4EED-B62E-0F674120BF3B}"/>
    <cellStyle name="Normal 6 2" xfId="7" xr:uid="{00000000-0005-0000-0000-00006F010000}"/>
    <cellStyle name="Normal 6 2 2" xfId="372" xr:uid="{00000000-0005-0000-0000-000070010000}"/>
    <cellStyle name="Normal 6 2 2 2" xfId="373" xr:uid="{00000000-0005-0000-0000-000071010000}"/>
    <cellStyle name="Normal 6 2 2 2 2" xfId="519" xr:uid="{2985F1A9-66E6-4935-8C18-A023689BFA10}"/>
    <cellStyle name="Normal 6 2 2 3" xfId="374" xr:uid="{00000000-0005-0000-0000-000072010000}"/>
    <cellStyle name="Normal 6 2 2 4" xfId="375" xr:uid="{00000000-0005-0000-0000-000073010000}"/>
    <cellStyle name="Normal 6 2 2 5" xfId="376" xr:uid="{00000000-0005-0000-0000-000074010000}"/>
    <cellStyle name="Normal 6 2 2 6" xfId="377" xr:uid="{00000000-0005-0000-0000-000075010000}"/>
    <cellStyle name="Normal 6 2 3" xfId="378" xr:uid="{00000000-0005-0000-0000-000076010000}"/>
    <cellStyle name="Normal 6 2 4" xfId="379" xr:uid="{00000000-0005-0000-0000-000077010000}"/>
    <cellStyle name="Normal 6 2 5" xfId="380" xr:uid="{00000000-0005-0000-0000-000078010000}"/>
    <cellStyle name="Normal 6 2 6" xfId="381" xr:uid="{00000000-0005-0000-0000-000079010000}"/>
    <cellStyle name="Normal 6 2 7" xfId="382" xr:uid="{00000000-0005-0000-0000-00007A010000}"/>
    <cellStyle name="Normal 6 2 8" xfId="383" xr:uid="{00000000-0005-0000-0000-00007B010000}"/>
    <cellStyle name="Normal 6 2 9" xfId="511" xr:uid="{A3FF69CC-1B5D-417F-A8BC-12B13ACA5D12}"/>
    <cellStyle name="Normal 6 3" xfId="384" xr:uid="{00000000-0005-0000-0000-00007C010000}"/>
    <cellStyle name="Normal 6 3 2" xfId="385" xr:uid="{00000000-0005-0000-0000-00007D010000}"/>
    <cellStyle name="Normal 6 3 3" xfId="386" xr:uid="{00000000-0005-0000-0000-00007E010000}"/>
    <cellStyle name="Normal 6 3 4" xfId="387" xr:uid="{00000000-0005-0000-0000-00007F010000}"/>
    <cellStyle name="Normal 6 3 5" xfId="388" xr:uid="{00000000-0005-0000-0000-000080010000}"/>
    <cellStyle name="Normal 6 3 6" xfId="389" xr:uid="{00000000-0005-0000-0000-000081010000}"/>
    <cellStyle name="Normal 6 4" xfId="390" xr:uid="{00000000-0005-0000-0000-000082010000}"/>
    <cellStyle name="Normal 6 4 2" xfId="391" xr:uid="{00000000-0005-0000-0000-000083010000}"/>
    <cellStyle name="Normal 6 4 3" xfId="392" xr:uid="{00000000-0005-0000-0000-000084010000}"/>
    <cellStyle name="Normal 6 4 4" xfId="393" xr:uid="{00000000-0005-0000-0000-000085010000}"/>
    <cellStyle name="Normal 6 4 5" xfId="394" xr:uid="{00000000-0005-0000-0000-000086010000}"/>
    <cellStyle name="Normal 6 4 6" xfId="395" xr:uid="{00000000-0005-0000-0000-000087010000}"/>
    <cellStyle name="Normal 6 5" xfId="396" xr:uid="{00000000-0005-0000-0000-000088010000}"/>
    <cellStyle name="Normal 6 6" xfId="397" xr:uid="{00000000-0005-0000-0000-000089010000}"/>
    <cellStyle name="Normal 6 7" xfId="398" xr:uid="{00000000-0005-0000-0000-00008A010000}"/>
    <cellStyle name="Normal 6 8" xfId="399" xr:uid="{00000000-0005-0000-0000-00008B010000}"/>
    <cellStyle name="Normal 6 9" xfId="400" xr:uid="{00000000-0005-0000-0000-00008C010000}"/>
    <cellStyle name="Normal 7" xfId="401" xr:uid="{00000000-0005-0000-0000-00008D010000}"/>
    <cellStyle name="Normal 7 2" xfId="402" xr:uid="{00000000-0005-0000-0000-00008E010000}"/>
    <cellStyle name="Normal 7 3" xfId="403" xr:uid="{00000000-0005-0000-0000-00008F010000}"/>
    <cellStyle name="Normal 8" xfId="404" xr:uid="{00000000-0005-0000-0000-000090010000}"/>
    <cellStyle name="Normal 8 2" xfId="405" xr:uid="{00000000-0005-0000-0000-000091010000}"/>
    <cellStyle name="Normal 8 2 2" xfId="406" xr:uid="{00000000-0005-0000-0000-000092010000}"/>
    <cellStyle name="Normal 8 2 3" xfId="407" xr:uid="{00000000-0005-0000-0000-000093010000}"/>
    <cellStyle name="Normal 8 2 4" xfId="408" xr:uid="{00000000-0005-0000-0000-000094010000}"/>
    <cellStyle name="Normal 8 2 5" xfId="409" xr:uid="{00000000-0005-0000-0000-000095010000}"/>
    <cellStyle name="Normal 8 2 6" xfId="410" xr:uid="{00000000-0005-0000-0000-000096010000}"/>
    <cellStyle name="Normal 8 3" xfId="411" xr:uid="{00000000-0005-0000-0000-000097010000}"/>
    <cellStyle name="Normal 8 4" xfId="412" xr:uid="{00000000-0005-0000-0000-000098010000}"/>
    <cellStyle name="Normal 8 5" xfId="413" xr:uid="{00000000-0005-0000-0000-000099010000}"/>
    <cellStyle name="Normal 8 6" xfId="414" xr:uid="{00000000-0005-0000-0000-00009A010000}"/>
    <cellStyle name="Normal 8 7" xfId="415" xr:uid="{00000000-0005-0000-0000-00009B010000}"/>
    <cellStyle name="Normal 8 8" xfId="416" xr:uid="{00000000-0005-0000-0000-00009C010000}"/>
    <cellStyle name="Normal 9" xfId="417" xr:uid="{00000000-0005-0000-0000-00009D010000}"/>
    <cellStyle name="Normal 9 2" xfId="418" xr:uid="{00000000-0005-0000-0000-00009E010000}"/>
    <cellStyle name="Normal 9 2 2" xfId="419" xr:uid="{00000000-0005-0000-0000-00009F010000}"/>
    <cellStyle name="Normal 9 2 3" xfId="420" xr:uid="{00000000-0005-0000-0000-0000A0010000}"/>
    <cellStyle name="Normal 9 3" xfId="421" xr:uid="{00000000-0005-0000-0000-0000A1010000}"/>
    <cellStyle name="Note 2" xfId="422" xr:uid="{00000000-0005-0000-0000-0000A2010000}"/>
    <cellStyle name="Note 2 2" xfId="423" xr:uid="{00000000-0005-0000-0000-0000A3010000}"/>
    <cellStyle name="Note 2 3" xfId="424" xr:uid="{00000000-0005-0000-0000-0000A4010000}"/>
    <cellStyle name="Note 3" xfId="425" xr:uid="{00000000-0005-0000-0000-0000A5010000}"/>
    <cellStyle name="Output 2" xfId="426" xr:uid="{00000000-0005-0000-0000-0000A6010000}"/>
    <cellStyle name="Output 2 2" xfId="427" xr:uid="{00000000-0005-0000-0000-0000A7010000}"/>
    <cellStyle name="Output 2 3" xfId="428" xr:uid="{00000000-0005-0000-0000-0000A8010000}"/>
    <cellStyle name="Parent row" xfId="429" xr:uid="{00000000-0005-0000-0000-0000A9010000}"/>
    <cellStyle name="Percent" xfId="2" builtinId="5"/>
    <cellStyle name="Percent 10" xfId="430" xr:uid="{00000000-0005-0000-0000-0000AB010000}"/>
    <cellStyle name="Percent 10 2" xfId="13" xr:uid="{00000000-0005-0000-0000-0000AC010000}"/>
    <cellStyle name="Percent 11" xfId="12" xr:uid="{00000000-0005-0000-0000-0000AD010000}"/>
    <cellStyle name="Percent 12" xfId="507" xr:uid="{A9242B96-01F2-416D-9989-2396A330D0A8}"/>
    <cellStyle name="Percent 13" xfId="515" xr:uid="{3A8B177D-0C95-405A-A87D-9A3E2C26EBD8}"/>
    <cellStyle name="Percent 2" xfId="431" xr:uid="{00000000-0005-0000-0000-0000AE010000}"/>
    <cellStyle name="Percent 2 2" xfId="432" xr:uid="{00000000-0005-0000-0000-0000AF010000}"/>
    <cellStyle name="Percent 2 2 2" xfId="433" xr:uid="{00000000-0005-0000-0000-0000B0010000}"/>
    <cellStyle name="Percent 2 2 3" xfId="10" xr:uid="{00000000-0005-0000-0000-0000B1010000}"/>
    <cellStyle name="Percent 2 3" xfId="434" xr:uid="{00000000-0005-0000-0000-0000B2010000}"/>
    <cellStyle name="Percent 2 4" xfId="435" xr:uid="{00000000-0005-0000-0000-0000B3010000}"/>
    <cellStyle name="Percent 2 5" xfId="436" xr:uid="{00000000-0005-0000-0000-0000B4010000}"/>
    <cellStyle name="Percent 3" xfId="437" xr:uid="{00000000-0005-0000-0000-0000B5010000}"/>
    <cellStyle name="Percent 3 2" xfId="438" xr:uid="{00000000-0005-0000-0000-0000B6010000}"/>
    <cellStyle name="Percent 3 2 2" xfId="439" xr:uid="{00000000-0005-0000-0000-0000B7010000}"/>
    <cellStyle name="Percent 3 2 3" xfId="440" xr:uid="{00000000-0005-0000-0000-0000B8010000}"/>
    <cellStyle name="Percent 3 3" xfId="441" xr:uid="{00000000-0005-0000-0000-0000B9010000}"/>
    <cellStyle name="Percent 3 4" xfId="442" xr:uid="{00000000-0005-0000-0000-0000BA010000}"/>
    <cellStyle name="Percent 3 5" xfId="443" xr:uid="{00000000-0005-0000-0000-0000BB010000}"/>
    <cellStyle name="Percent 4" xfId="444" xr:uid="{00000000-0005-0000-0000-0000BC010000}"/>
    <cellStyle name="Percent 4 2" xfId="445" xr:uid="{00000000-0005-0000-0000-0000BD010000}"/>
    <cellStyle name="Percent 4 2 2" xfId="446" xr:uid="{00000000-0005-0000-0000-0000BE010000}"/>
    <cellStyle name="Percent 4 2 3" xfId="447" xr:uid="{00000000-0005-0000-0000-0000BF010000}"/>
    <cellStyle name="Percent 4 3" xfId="448" xr:uid="{00000000-0005-0000-0000-0000C0010000}"/>
    <cellStyle name="Percent 4 3 2" xfId="449" xr:uid="{00000000-0005-0000-0000-0000C1010000}"/>
    <cellStyle name="Percent 5" xfId="450" xr:uid="{00000000-0005-0000-0000-0000C2010000}"/>
    <cellStyle name="Percent 5 2" xfId="451" xr:uid="{00000000-0005-0000-0000-0000C3010000}"/>
    <cellStyle name="Percent 5 2 2" xfId="452" xr:uid="{00000000-0005-0000-0000-0000C4010000}"/>
    <cellStyle name="Percent 5 3" xfId="453" xr:uid="{00000000-0005-0000-0000-0000C5010000}"/>
    <cellStyle name="Percent 5 4" xfId="454" xr:uid="{00000000-0005-0000-0000-0000C6010000}"/>
    <cellStyle name="Percent 5 5" xfId="455" xr:uid="{00000000-0005-0000-0000-0000C7010000}"/>
    <cellStyle name="Percent 6" xfId="456" xr:uid="{00000000-0005-0000-0000-0000C8010000}"/>
    <cellStyle name="Percent 6 2" xfId="457" xr:uid="{00000000-0005-0000-0000-0000C9010000}"/>
    <cellStyle name="Percent 6 2 2" xfId="458" xr:uid="{00000000-0005-0000-0000-0000CA010000}"/>
    <cellStyle name="Percent 6 2 3" xfId="459" xr:uid="{00000000-0005-0000-0000-0000CB010000}"/>
    <cellStyle name="Percent 6 2 4" xfId="460" xr:uid="{00000000-0005-0000-0000-0000CC010000}"/>
    <cellStyle name="Percent 6 2 5" xfId="461" xr:uid="{00000000-0005-0000-0000-0000CD010000}"/>
    <cellStyle name="Percent 6 2 6" xfId="462" xr:uid="{00000000-0005-0000-0000-0000CE010000}"/>
    <cellStyle name="Percent 6 3" xfId="463" xr:uid="{00000000-0005-0000-0000-0000CF010000}"/>
    <cellStyle name="Percent 6 3 2" xfId="464" xr:uid="{00000000-0005-0000-0000-0000D0010000}"/>
    <cellStyle name="Percent 6 3 3" xfId="465" xr:uid="{00000000-0005-0000-0000-0000D1010000}"/>
    <cellStyle name="Percent 6 3 4" xfId="466" xr:uid="{00000000-0005-0000-0000-0000D2010000}"/>
    <cellStyle name="Percent 6 3 5" xfId="467" xr:uid="{00000000-0005-0000-0000-0000D3010000}"/>
    <cellStyle name="Percent 6 3 6" xfId="468" xr:uid="{00000000-0005-0000-0000-0000D4010000}"/>
    <cellStyle name="Percent 6 4" xfId="469" xr:uid="{00000000-0005-0000-0000-0000D5010000}"/>
    <cellStyle name="Percent 6 5" xfId="470" xr:uid="{00000000-0005-0000-0000-0000D6010000}"/>
    <cellStyle name="Percent 6 6" xfId="471" xr:uid="{00000000-0005-0000-0000-0000D7010000}"/>
    <cellStyle name="Percent 6 7" xfId="472" xr:uid="{00000000-0005-0000-0000-0000D8010000}"/>
    <cellStyle name="Percent 6 8" xfId="473" xr:uid="{00000000-0005-0000-0000-0000D9010000}"/>
    <cellStyle name="Percent 7" xfId="474" xr:uid="{00000000-0005-0000-0000-0000DA010000}"/>
    <cellStyle name="Percent 7 2" xfId="475" xr:uid="{00000000-0005-0000-0000-0000DB010000}"/>
    <cellStyle name="Percent 7 3" xfId="476" xr:uid="{00000000-0005-0000-0000-0000DC010000}"/>
    <cellStyle name="Percent 7 4" xfId="477" xr:uid="{00000000-0005-0000-0000-0000DD010000}"/>
    <cellStyle name="Percent 8" xfId="478" xr:uid="{00000000-0005-0000-0000-0000DE010000}"/>
    <cellStyle name="Percent 8 2" xfId="479" xr:uid="{00000000-0005-0000-0000-0000DF010000}"/>
    <cellStyle name="Percent 8 3" xfId="480" xr:uid="{00000000-0005-0000-0000-0000E0010000}"/>
    <cellStyle name="Percent 9" xfId="481" xr:uid="{00000000-0005-0000-0000-0000E1010000}"/>
    <cellStyle name="Percent 9 2" xfId="482" xr:uid="{00000000-0005-0000-0000-0000E2010000}"/>
    <cellStyle name="STYLE1" xfId="483" xr:uid="{00000000-0005-0000-0000-0000E3010000}"/>
    <cellStyle name="STYLE1 2" xfId="484" xr:uid="{00000000-0005-0000-0000-0000E4010000}"/>
    <cellStyle name="STYLE1 2 2" xfId="485" xr:uid="{00000000-0005-0000-0000-0000E5010000}"/>
    <cellStyle name="STYLE1 3" xfId="486" xr:uid="{00000000-0005-0000-0000-0000E6010000}"/>
    <cellStyle name="STYLE1_YEPs" xfId="487" xr:uid="{00000000-0005-0000-0000-0000E7010000}"/>
    <cellStyle name="STYLE2" xfId="488" xr:uid="{00000000-0005-0000-0000-0000E8010000}"/>
    <cellStyle name="STYLE2 2" xfId="489" xr:uid="{00000000-0005-0000-0000-0000E9010000}"/>
    <cellStyle name="STYLE3" xfId="490" xr:uid="{00000000-0005-0000-0000-0000EA010000}"/>
    <cellStyle name="STYLE3 2" xfId="491" xr:uid="{00000000-0005-0000-0000-0000EB010000}"/>
    <cellStyle name="STYLE3 3" xfId="492" xr:uid="{00000000-0005-0000-0000-0000EC010000}"/>
    <cellStyle name="STYLE4" xfId="493" xr:uid="{00000000-0005-0000-0000-0000ED010000}"/>
    <cellStyle name="STYLE5" xfId="494" xr:uid="{00000000-0005-0000-0000-0000EE010000}"/>
    <cellStyle name="Table title" xfId="495" xr:uid="{00000000-0005-0000-0000-0000EF010000}"/>
    <cellStyle name="Title 2" xfId="496" xr:uid="{00000000-0005-0000-0000-0000F0010000}"/>
    <cellStyle name="Title 2 2" xfId="497" xr:uid="{00000000-0005-0000-0000-0000F1010000}"/>
    <cellStyle name="Title 2 3" xfId="498" xr:uid="{00000000-0005-0000-0000-0000F2010000}"/>
    <cellStyle name="Title 3" xfId="499" xr:uid="{00000000-0005-0000-0000-0000F3010000}"/>
    <cellStyle name="Total 2" xfId="500" xr:uid="{00000000-0005-0000-0000-0000F4010000}"/>
    <cellStyle name="Total 2 2" xfId="501" xr:uid="{00000000-0005-0000-0000-0000F5010000}"/>
    <cellStyle name="Total 2 3" xfId="502" xr:uid="{00000000-0005-0000-0000-0000F6010000}"/>
    <cellStyle name="Warning Text 2" xfId="503" xr:uid="{00000000-0005-0000-0000-0000F7010000}"/>
    <cellStyle name="Warning Text 2 2" xfId="504" xr:uid="{00000000-0005-0000-0000-0000F8010000}"/>
    <cellStyle name="Warning Text 2 3" xfId="505" xr:uid="{00000000-0005-0000-0000-0000F9010000}"/>
  </cellStyles>
  <dxfs count="16">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ill>
        <patternFill>
          <fgColor indexed="64"/>
          <bgColor theme="0" tint="-0.14993743705557422"/>
        </patternFill>
      </fill>
    </dxf>
    <dxf>
      <font>
        <color rgb="FFCC9900"/>
      </font>
      <fill>
        <patternFill patternType="solid">
          <fgColor indexed="64"/>
          <bgColor rgb="FFFFFF99"/>
        </patternFill>
      </fill>
    </dxf>
    <dxf>
      <font>
        <color rgb="FFCC9900"/>
      </font>
      <fill>
        <patternFill>
          <fgColor indexed="64"/>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cf06\workgroups\W_Pricing\SubAbuse\2012\Data\Outpatient%20Counseling%20&amp;%20Other%20Related\Counseling%20Rate%20Options%20MARCH%2018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HS-FP-BOS-081\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HS-FP-BOS-081\W_Pricing\SubAbuse\2013\Resi%20Rehab\Data\Resi%20Rehab%20_All%20Codes%20Analysi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E\X\Data%20&amp;%20Reporting%20Tools\STARR%20Utilization\STARR%20Utilization%20Tool%20FY10%20Ju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https://massgov-my.sharepoint.com/personal/mayeli_a_rohmann_mass_gov/Documents/Desktop/C257%20M2023%20BLS.xlsx" TargetMode="External"/><Relationship Id="rId1" Type="http://schemas.openxmlformats.org/officeDocument/2006/relationships/externalLinkPath" Target="/personal/mayeli_a_rohmann_mass_gov/Documents/Desktop/C257%20M2023%20BL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Administrative%20Services-POS%20Policy%20Office\Rate%20Setting\Rate%20Projects\DCF%20-%20Lead%20Agency%20(FNLA)-%20CMR%20432\FY22%20Rate%20Review\3.%20Signoff\Website\FY22%20Lead%20Agencies%20FOIA%20WI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CoFarrell\AppData\Local\Microsoft\Windows\INetCache\Content.Outlook\HRDQA07H\1.%20C.257%20%20BLS%20Benchmarks%20M2021%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cf06\workgroups\W_Pricing\SubAbuse\2012\Data\Outpatient%20Counseling%20&amp;%20Other%20Related\Counseling%20Rate%20Options%20MARCH%2018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ia-fs01\WORKGROUPS\W_Pricing\POS\Year%203%20Projects\Year%203%20Plan\Service%20Classes\Youth%20Intermediate%20Term%20Stabilization\3470%20DPH%20BSAS%20Youth%20Residential\YITS-DPH\YITS_DPH_Yr%203%20review_FY2010-2011_General%20Analysi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8">
          <cell r="L68">
            <v>72.246451723559602</v>
          </cell>
        </row>
      </sheetData>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3_dl"/>
      <sheetName val="M2023 BLS SALARY CHART (53rd)"/>
      <sheetName val="M2023 BLS SALARY CHART (63rd)"/>
      <sheetName val="M2023 BLS SALARY CHART (75th)"/>
      <sheetName val="DC  CNA  DC III"/>
      <sheetName val="Case Social Worker.Manager"/>
      <sheetName val="Clinical"/>
      <sheetName val="Nursing"/>
      <sheetName val="Management"/>
      <sheetName val="Therapies"/>
      <sheetName val="Sheet1"/>
      <sheetName val="Field Descriptions"/>
      <sheetName val="UpdateTime"/>
      <sheetName val="Filler"/>
    </sheetNames>
    <sheetDataSet>
      <sheetData sheetId="0">
        <row r="409">
          <cell r="O409">
            <v>21.561199999999999</v>
          </cell>
        </row>
        <row r="609">
          <cell r="O609">
            <v>24.7028</v>
          </cell>
        </row>
      </sheetData>
      <sheetData sheetId="1"/>
      <sheetData sheetId="2"/>
      <sheetData sheetId="3"/>
      <sheetData sheetId="4">
        <row r="8">
          <cell r="I8">
            <v>20.792100000000001</v>
          </cell>
        </row>
        <row r="13">
          <cell r="I13">
            <v>21.417999999999999</v>
          </cell>
          <cell r="J13">
            <v>44549.439999999995</v>
          </cell>
        </row>
        <row r="21">
          <cell r="I21">
            <v>27.027519999999999</v>
          </cell>
        </row>
      </sheetData>
      <sheetData sheetId="5">
        <row r="6">
          <cell r="J6">
            <v>30.979999999999997</v>
          </cell>
        </row>
        <row r="13">
          <cell r="J13">
            <v>33.755499999999998</v>
          </cell>
        </row>
      </sheetData>
      <sheetData sheetId="6">
        <row r="8">
          <cell r="J8">
            <v>40.211399999999998</v>
          </cell>
        </row>
        <row r="14">
          <cell r="J14">
            <v>48.945399999999999</v>
          </cell>
        </row>
      </sheetData>
      <sheetData sheetId="7">
        <row r="4">
          <cell r="J4">
            <v>35.506799999999998</v>
          </cell>
        </row>
        <row r="8">
          <cell r="J8">
            <v>49.818400000000004</v>
          </cell>
        </row>
        <row r="13">
          <cell r="J13">
            <v>67.710800000000006</v>
          </cell>
        </row>
      </sheetData>
      <sheetData sheetId="8">
        <row r="4">
          <cell r="J4">
            <v>38.860399999999998</v>
          </cell>
        </row>
      </sheetData>
      <sheetData sheetId="9">
        <row r="5">
          <cell r="I5">
            <v>36.818800000000003</v>
          </cell>
        </row>
        <row r="11">
          <cell r="I11">
            <v>39.750500000000002</v>
          </cell>
        </row>
        <row r="17">
          <cell r="I17">
            <v>42.784640000000003</v>
          </cell>
        </row>
        <row r="21">
          <cell r="I21">
            <v>44.301760000000002</v>
          </cell>
        </row>
      </sheetData>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heetName val="Referrals"/>
      <sheetName val="Sheet1"/>
      <sheetName val="Pivot Tables"/>
      <sheetName val="Expenditures"/>
      <sheetName val="CAF"/>
      <sheetName val="ALA FY16 Budgets"/>
      <sheetName val="Rate Calculation proposed"/>
      <sheetName val="FISCAL IMPACT"/>
      <sheetName val="CHART"/>
      <sheetName val="Fall 2018"/>
      <sheetName val="Model for FY20 Rate Review-old"/>
      <sheetName val="FY15 UFR Analysis"/>
      <sheetName val="Rate Calc (wip Post PH ) "/>
      <sheetName val="FY22 Models FNLA"/>
      <sheetName val="Staff add-on"/>
      <sheetName val="Direct Care Add-on"/>
      <sheetName val="CAF Fall 2020"/>
      <sheetName val="wip models fy17 ufr data"/>
      <sheetName val="BLS Salary Chart"/>
      <sheetName val="FY19 UFR Clean Data"/>
    </sheetNames>
    <sheetDataSet>
      <sheetData sheetId="0"/>
      <sheetData sheetId="1"/>
      <sheetData sheetId="2"/>
      <sheetData sheetId="3">
        <row r="42">
          <cell r="H42">
            <v>0.12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Sheet1"/>
      <sheetName val="DC  CNA  DC III"/>
      <sheetName val="Case Social Worker.Manager"/>
      <sheetName val="Clinical"/>
      <sheetName val="Nursing"/>
      <sheetName val="Management"/>
      <sheetName val="Therapies"/>
    </sheetNames>
    <sheetDataSet>
      <sheetData sheetId="0"/>
      <sheetData sheetId="1">
        <row r="303">
          <cell r="G303">
            <v>129960</v>
          </cell>
        </row>
      </sheetData>
      <sheetData sheetId="2">
        <row r="6">
          <cell r="G6">
            <v>18.72</v>
          </cell>
        </row>
      </sheetData>
      <sheetData sheetId="3">
        <row r="4">
          <cell r="G4">
            <v>23.67</v>
          </cell>
        </row>
      </sheetData>
      <sheetData sheetId="4">
        <row r="6">
          <cell r="G6">
            <v>34.2425</v>
          </cell>
        </row>
      </sheetData>
      <sheetData sheetId="5">
        <row r="2">
          <cell r="G2">
            <v>28.94</v>
          </cell>
        </row>
      </sheetData>
      <sheetData sheetId="6">
        <row r="2">
          <cell r="G2">
            <v>34.61</v>
          </cell>
        </row>
      </sheetData>
      <sheetData sheetId="7">
        <row r="2">
          <cell r="E2">
            <v>30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Calc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new CAF"/>
      <sheetName val="for pres"/>
      <sheetName val="Source"/>
      <sheetName val="Sheet1"/>
      <sheetName val="Sheet2"/>
      <sheetName val="Sheet3"/>
    </sheetNames>
    <sheetDataSet>
      <sheetData sheetId="0">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row>
      </sheetData>
      <sheetData sheetId="44"/>
      <sheetData sheetId="45"/>
      <sheetData sheetId="46"/>
      <sheetData sheetId="47"/>
      <sheetData sheetId="48"/>
      <sheetData sheetId="4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BA2C-3E48-4080-A9FE-E1A2F2458025}">
  <dimension ref="A1:DF42"/>
  <sheetViews>
    <sheetView topLeftCell="CA6" workbookViewId="0">
      <selection activeCell="CU41" sqref="CU41"/>
    </sheetView>
  </sheetViews>
  <sheetFormatPr defaultColWidth="9.33203125" defaultRowHeight="12.75" x14ac:dyDescent="0.2"/>
  <cols>
    <col min="1" max="1" width="44.83203125" style="254" customWidth="1"/>
    <col min="2" max="2" width="15" style="255" customWidth="1"/>
    <col min="3" max="82" width="9" style="254" customWidth="1"/>
    <col min="83" max="16384" width="9.33203125" style="254"/>
  </cols>
  <sheetData>
    <row r="1" spans="1:110" ht="18" x14ac:dyDescent="0.25">
      <c r="A1" s="446" t="s">
        <v>36</v>
      </c>
      <c r="B1" s="447"/>
    </row>
    <row r="2" spans="1:110" ht="15.75" x14ac:dyDescent="0.25">
      <c r="A2" s="291" t="s">
        <v>411</v>
      </c>
      <c r="B2" s="290"/>
    </row>
    <row r="3" spans="1:110" ht="15.75" thickBot="1" x14ac:dyDescent="0.3">
      <c r="A3" s="289" t="s">
        <v>38</v>
      </c>
      <c r="B3" s="288"/>
    </row>
    <row r="6" spans="1:110" x14ac:dyDescent="0.2">
      <c r="CG6" s="287" t="s">
        <v>334</v>
      </c>
      <c r="CH6" s="287" t="s">
        <v>334</v>
      </c>
      <c r="CI6" s="287" t="s">
        <v>334</v>
      </c>
      <c r="CJ6" s="287" t="s">
        <v>334</v>
      </c>
      <c r="CK6" s="286" t="s">
        <v>410</v>
      </c>
      <c r="CL6" s="286" t="s">
        <v>410</v>
      </c>
      <c r="CM6" s="286" t="s">
        <v>410</v>
      </c>
      <c r="CN6" s="286" t="s">
        <v>410</v>
      </c>
      <c r="CO6" s="285" t="s">
        <v>409</v>
      </c>
      <c r="CP6" s="285" t="s">
        <v>409</v>
      </c>
      <c r="CQ6" s="285" t="s">
        <v>409</v>
      </c>
      <c r="CR6" s="285" t="s">
        <v>409</v>
      </c>
      <c r="CS6" s="284"/>
      <c r="CT6" s="284"/>
      <c r="CU6" s="284"/>
      <c r="CV6" s="284"/>
      <c r="CW6" s="283"/>
      <c r="CX6" s="283"/>
      <c r="CY6" s="283"/>
      <c r="CZ6" s="283"/>
      <c r="DA6" s="283"/>
      <c r="DB6" s="283"/>
      <c r="DC6" s="283"/>
      <c r="DD6" s="282" t="s">
        <v>408</v>
      </c>
    </row>
    <row r="7" spans="1:110" s="255" customFormat="1" x14ac:dyDescent="0.2">
      <c r="B7" s="255" t="s">
        <v>48</v>
      </c>
      <c r="C7" s="281" t="s">
        <v>49</v>
      </c>
      <c r="D7" s="281" t="s">
        <v>50</v>
      </c>
      <c r="E7" s="281" t="s">
        <v>51</v>
      </c>
      <c r="F7" s="281" t="s">
        <v>52</v>
      </c>
      <c r="G7" s="281" t="s">
        <v>53</v>
      </c>
      <c r="H7" s="281" t="s">
        <v>54</v>
      </c>
      <c r="I7" s="281" t="s">
        <v>55</v>
      </c>
      <c r="J7" s="281" t="s">
        <v>56</v>
      </c>
      <c r="K7" s="281" t="s">
        <v>57</v>
      </c>
      <c r="L7" s="281" t="s">
        <v>58</v>
      </c>
      <c r="M7" s="281" t="s">
        <v>59</v>
      </c>
      <c r="N7" s="281" t="s">
        <v>60</v>
      </c>
      <c r="O7" s="281" t="s">
        <v>61</v>
      </c>
      <c r="P7" s="281" t="s">
        <v>62</v>
      </c>
      <c r="Q7" s="281" t="s">
        <v>63</v>
      </c>
      <c r="R7" s="281" t="s">
        <v>64</v>
      </c>
      <c r="S7" s="281" t="s">
        <v>65</v>
      </c>
      <c r="T7" s="281" t="s">
        <v>66</v>
      </c>
      <c r="U7" s="281" t="s">
        <v>67</v>
      </c>
      <c r="V7" s="281" t="s">
        <v>68</v>
      </c>
      <c r="W7" s="281" t="s">
        <v>69</v>
      </c>
      <c r="X7" s="281" t="s">
        <v>70</v>
      </c>
      <c r="Y7" s="281" t="s">
        <v>71</v>
      </c>
      <c r="Z7" s="281" t="s">
        <v>72</v>
      </c>
      <c r="AA7" s="281" t="s">
        <v>73</v>
      </c>
      <c r="AB7" s="281" t="s">
        <v>74</v>
      </c>
      <c r="AC7" s="281" t="s">
        <v>75</v>
      </c>
      <c r="AD7" s="281" t="s">
        <v>76</v>
      </c>
      <c r="AE7" s="281" t="s">
        <v>77</v>
      </c>
      <c r="AF7" s="281" t="s">
        <v>78</v>
      </c>
      <c r="AG7" s="281" t="s">
        <v>79</v>
      </c>
      <c r="AH7" s="281" t="s">
        <v>80</v>
      </c>
      <c r="AI7" s="281" t="s">
        <v>81</v>
      </c>
      <c r="AJ7" s="281" t="s">
        <v>82</v>
      </c>
      <c r="AK7" s="281" t="s">
        <v>83</v>
      </c>
      <c r="AL7" s="281" t="s">
        <v>84</v>
      </c>
      <c r="AM7" s="281" t="s">
        <v>85</v>
      </c>
      <c r="AN7" s="281" t="s">
        <v>86</v>
      </c>
      <c r="AO7" s="281" t="s">
        <v>87</v>
      </c>
      <c r="AP7" s="281" t="s">
        <v>88</v>
      </c>
      <c r="AQ7" s="281" t="s">
        <v>89</v>
      </c>
      <c r="AR7" s="281" t="s">
        <v>90</v>
      </c>
      <c r="AS7" s="281" t="s">
        <v>91</v>
      </c>
      <c r="AT7" s="281" t="s">
        <v>92</v>
      </c>
      <c r="AU7" s="255" t="s">
        <v>93</v>
      </c>
      <c r="AV7" s="255" t="s">
        <v>94</v>
      </c>
      <c r="AW7" s="255" t="s">
        <v>95</v>
      </c>
      <c r="AX7" s="255" t="s">
        <v>96</v>
      </c>
      <c r="AY7" s="255" t="s">
        <v>97</v>
      </c>
      <c r="AZ7" s="255" t="s">
        <v>98</v>
      </c>
      <c r="BA7" s="255" t="s">
        <v>99</v>
      </c>
      <c r="BB7" s="255" t="s">
        <v>100</v>
      </c>
      <c r="BC7" s="255" t="s">
        <v>101</v>
      </c>
      <c r="BD7" s="255" t="s">
        <v>102</v>
      </c>
      <c r="BE7" s="255" t="s">
        <v>103</v>
      </c>
      <c r="BF7" s="255" t="s">
        <v>104</v>
      </c>
      <c r="BG7" s="255" t="s">
        <v>105</v>
      </c>
      <c r="BH7" s="255" t="s">
        <v>106</v>
      </c>
      <c r="BI7" s="255" t="s">
        <v>107</v>
      </c>
      <c r="BJ7" s="255" t="s">
        <v>108</v>
      </c>
      <c r="BK7" s="255" t="s">
        <v>109</v>
      </c>
      <c r="BL7" s="255" t="s">
        <v>110</v>
      </c>
      <c r="BM7" s="255" t="s">
        <v>111</v>
      </c>
      <c r="BN7" s="255" t="s">
        <v>112</v>
      </c>
      <c r="BO7" s="255" t="s">
        <v>113</v>
      </c>
      <c r="BP7" s="255" t="s">
        <v>114</v>
      </c>
      <c r="BQ7" s="255" t="s">
        <v>115</v>
      </c>
      <c r="BR7" s="255" t="s">
        <v>116</v>
      </c>
      <c r="BS7" s="255" t="s">
        <v>117</v>
      </c>
      <c r="BT7" s="255" t="s">
        <v>118</v>
      </c>
      <c r="BU7" s="255" t="s">
        <v>119</v>
      </c>
      <c r="BV7" s="255" t="s">
        <v>120</v>
      </c>
      <c r="BW7" s="255" t="s">
        <v>121</v>
      </c>
      <c r="BX7" s="255" t="s">
        <v>122</v>
      </c>
      <c r="BY7" s="255" t="s">
        <v>123</v>
      </c>
      <c r="BZ7" s="255" t="s">
        <v>124</v>
      </c>
      <c r="CA7" s="255" t="s">
        <v>125</v>
      </c>
      <c r="CB7" s="255" t="s">
        <v>126</v>
      </c>
      <c r="CC7" s="255" t="s">
        <v>127</v>
      </c>
      <c r="CD7" s="255" t="s">
        <v>128</v>
      </c>
      <c r="CE7" s="255" t="s">
        <v>129</v>
      </c>
      <c r="CF7" s="255" t="s">
        <v>130</v>
      </c>
      <c r="CG7" s="255" t="s">
        <v>131</v>
      </c>
      <c r="CH7" s="255" t="s">
        <v>132</v>
      </c>
      <c r="CI7" s="255" t="s">
        <v>335</v>
      </c>
      <c r="CJ7" s="255" t="s">
        <v>336</v>
      </c>
      <c r="CK7" s="255" t="s">
        <v>337</v>
      </c>
      <c r="CL7" s="255" t="s">
        <v>338</v>
      </c>
      <c r="CM7" s="255" t="s">
        <v>339</v>
      </c>
      <c r="CN7" s="255" t="s">
        <v>340</v>
      </c>
      <c r="CO7" s="255" t="s">
        <v>341</v>
      </c>
      <c r="CP7" s="255" t="s">
        <v>342</v>
      </c>
      <c r="CQ7" s="255" t="s">
        <v>343</v>
      </c>
      <c r="CR7" s="255" t="s">
        <v>344</v>
      </c>
      <c r="CS7" s="255" t="s">
        <v>345</v>
      </c>
      <c r="CT7" s="255" t="s">
        <v>346</v>
      </c>
      <c r="CU7" s="255" t="s">
        <v>407</v>
      </c>
      <c r="CV7" s="255" t="s">
        <v>406</v>
      </c>
      <c r="CW7" s="255" t="s">
        <v>405</v>
      </c>
      <c r="CX7" s="255" t="s">
        <v>404</v>
      </c>
      <c r="CY7" s="255" t="s">
        <v>403</v>
      </c>
      <c r="CZ7" s="255" t="s">
        <v>402</v>
      </c>
      <c r="DA7" s="255" t="s">
        <v>401</v>
      </c>
      <c r="DB7" s="255" t="s">
        <v>400</v>
      </c>
      <c r="DC7" s="255" t="s">
        <v>399</v>
      </c>
      <c r="DD7" s="255" t="s">
        <v>398</v>
      </c>
      <c r="DE7" s="255" t="s">
        <v>397</v>
      </c>
      <c r="DF7" s="255" t="s">
        <v>396</v>
      </c>
    </row>
    <row r="8" spans="1:110" x14ac:dyDescent="0.2">
      <c r="A8" s="255" t="s">
        <v>134</v>
      </c>
      <c r="B8" s="255" t="s">
        <v>135</v>
      </c>
      <c r="C8" s="279">
        <v>2.0063967944573302</v>
      </c>
      <c r="D8" s="279">
        <v>2.0292109297185799</v>
      </c>
      <c r="E8" s="279">
        <v>2.0375058295190498</v>
      </c>
      <c r="F8" s="279">
        <v>2.06056286491336</v>
      </c>
      <c r="G8" s="279">
        <v>2.0745428604526199</v>
      </c>
      <c r="H8" s="279">
        <v>2.0848413941935999</v>
      </c>
      <c r="I8" s="279">
        <v>2.1205826507328598</v>
      </c>
      <c r="J8" s="279">
        <v>2.1424708889297399</v>
      </c>
      <c r="K8" s="279">
        <v>2.1577842143700501</v>
      </c>
      <c r="L8" s="279">
        <v>2.1833771506398501</v>
      </c>
      <c r="M8" s="279">
        <v>2.2041521339054801</v>
      </c>
      <c r="N8" s="279">
        <v>2.1895699800145501</v>
      </c>
      <c r="O8" s="279">
        <v>2.2079136110252899</v>
      </c>
      <c r="P8" s="279">
        <v>2.22788120701059</v>
      </c>
      <c r="Q8" s="279">
        <v>2.2459724770552998</v>
      </c>
      <c r="R8" s="279">
        <v>2.2732174952512398</v>
      </c>
      <c r="S8" s="279">
        <v>2.2978763341263799</v>
      </c>
      <c r="T8" s="279">
        <v>2.3349096781978398</v>
      </c>
      <c r="U8" s="279">
        <v>2.3734038596485099</v>
      </c>
      <c r="V8" s="279">
        <v>2.3214065405194502</v>
      </c>
      <c r="W8" s="279">
        <v>2.30398378778303</v>
      </c>
      <c r="X8" s="279">
        <v>2.3147083800778501</v>
      </c>
      <c r="Y8" s="279">
        <v>2.33384264563343</v>
      </c>
      <c r="Z8" s="279">
        <v>2.3520478742720301</v>
      </c>
      <c r="AA8" s="279">
        <v>2.35710662986398</v>
      </c>
      <c r="AB8" s="279">
        <v>2.3597617242881999</v>
      </c>
      <c r="AC8" s="279">
        <v>2.3675152110919599</v>
      </c>
      <c r="AD8" s="279">
        <v>2.3894355869441899</v>
      </c>
      <c r="AE8" s="279">
        <v>2.40815819227547</v>
      </c>
      <c r="AF8" s="279">
        <v>2.44430890044428</v>
      </c>
      <c r="AG8" s="279">
        <v>2.4604257745065699</v>
      </c>
      <c r="AH8" s="279">
        <v>2.4673861530990902</v>
      </c>
      <c r="AI8" s="279">
        <v>2.48042073711553</v>
      </c>
      <c r="AJ8" s="279">
        <v>2.4867997015171999</v>
      </c>
      <c r="AK8" s="279">
        <v>2.4979963270933299</v>
      </c>
      <c r="AL8" s="279">
        <v>2.5174928668501901</v>
      </c>
      <c r="AM8" s="279">
        <v>2.52334068619753</v>
      </c>
      <c r="AN8" s="279">
        <v>2.5236312406637</v>
      </c>
      <c r="AO8" s="279">
        <v>2.53852614076715</v>
      </c>
      <c r="AP8" s="279">
        <v>2.5493471020021499</v>
      </c>
      <c r="AQ8" s="279">
        <v>2.5641196272997999</v>
      </c>
      <c r="AR8" s="279">
        <v>2.5682533521263</v>
      </c>
      <c r="AS8" s="279">
        <v>2.5745604439045402</v>
      </c>
      <c r="AT8" s="279">
        <v>2.5703855371384798</v>
      </c>
      <c r="AU8" s="279">
        <v>2.5621096470938398</v>
      </c>
      <c r="AV8" s="279">
        <v>2.57383315818505</v>
      </c>
      <c r="AW8" s="279">
        <v>2.5763813062717098</v>
      </c>
      <c r="AX8" s="279">
        <v>2.5767536568672198</v>
      </c>
      <c r="AY8" s="279">
        <v>2.5717145141704401</v>
      </c>
      <c r="AZ8" s="279">
        <v>2.5921806314594802</v>
      </c>
      <c r="BA8" s="279">
        <v>2.6069809626114901</v>
      </c>
      <c r="BB8" s="279">
        <v>2.6253970020753399</v>
      </c>
      <c r="BC8" s="279">
        <v>2.64311388125578</v>
      </c>
      <c r="BD8" s="279">
        <v>2.64546660406153</v>
      </c>
      <c r="BE8" s="279">
        <v>2.6516461802012401</v>
      </c>
      <c r="BF8" s="279">
        <v>2.6731214386986899</v>
      </c>
      <c r="BG8" s="279">
        <v>2.6992395466316998</v>
      </c>
      <c r="BH8" s="279">
        <v>2.7183438993189601</v>
      </c>
      <c r="BI8" s="279">
        <v>2.7305561512385701</v>
      </c>
      <c r="BJ8" s="279">
        <v>2.74253282416533</v>
      </c>
      <c r="BK8" s="279">
        <v>2.7480564459173999</v>
      </c>
      <c r="BL8" s="279">
        <v>2.7688782846120299</v>
      </c>
      <c r="BM8" s="279">
        <v>2.7849600301573001</v>
      </c>
      <c r="BN8" s="279">
        <v>2.7960315775651199</v>
      </c>
      <c r="BO8" s="279">
        <v>2.8046313693112501</v>
      </c>
      <c r="BP8" s="279">
        <v>2.7904564390836502</v>
      </c>
      <c r="BQ8" s="279">
        <v>2.8032012428447599</v>
      </c>
      <c r="BR8" s="279">
        <v>2.8160110728518499</v>
      </c>
      <c r="BS8" s="279">
        <v>2.8427513358899001</v>
      </c>
      <c r="BT8" s="279">
        <v>2.8785483334867901</v>
      </c>
      <c r="BU8" s="279">
        <v>2.9207292897956099</v>
      </c>
      <c r="BV8" s="279">
        <v>2.9773693852936902</v>
      </c>
      <c r="BW8" s="279">
        <v>3.0336330216182201</v>
      </c>
      <c r="BX8" s="279">
        <v>3.0947841762379902</v>
      </c>
      <c r="BY8" s="279">
        <v>3.1308382651775801</v>
      </c>
      <c r="BZ8" s="279">
        <v>3.1647578482205798</v>
      </c>
      <c r="CA8" s="279">
        <v>3.1699728449320399</v>
      </c>
      <c r="CB8" s="279">
        <v>3.1726433528765199</v>
      </c>
      <c r="CC8" s="279">
        <v>3.1988751075198198</v>
      </c>
      <c r="CD8" s="279">
        <v>3.22193842078046</v>
      </c>
      <c r="CE8" s="279">
        <v>3.2482217134576001</v>
      </c>
      <c r="CF8" s="279">
        <v>3.2956347050253401</v>
      </c>
      <c r="CG8" s="279">
        <v>3.3068651934414</v>
      </c>
      <c r="CH8" s="279">
        <v>3.3215129166372299</v>
      </c>
      <c r="CI8" s="279">
        <v>3.33644348125376</v>
      </c>
      <c r="CJ8" s="279">
        <v>3.3572212983318299</v>
      </c>
      <c r="CK8" s="279">
        <v>3.3807002427985302</v>
      </c>
      <c r="CL8" s="279">
        <v>3.4059969087009301</v>
      </c>
      <c r="CM8" s="279">
        <v>3.4377337181428</v>
      </c>
      <c r="CN8" s="279">
        <v>3.4574970892838501</v>
      </c>
      <c r="CO8" s="279">
        <v>3.4821949067167401</v>
      </c>
      <c r="CP8" s="279">
        <v>3.5031566001205299</v>
      </c>
      <c r="CQ8" s="279">
        <v>3.52270272713641</v>
      </c>
      <c r="CR8" s="279">
        <v>3.5419955790195701</v>
      </c>
      <c r="CS8" s="279">
        <v>3.5559381202671498</v>
      </c>
      <c r="CT8" s="279">
        <v>3.57575112832704</v>
      </c>
      <c r="CU8" s="279">
        <v>3.5964338270398999</v>
      </c>
      <c r="CV8" s="279">
        <v>3.61801770409354</v>
      </c>
      <c r="CW8" s="279">
        <v>3.6408977322046501</v>
      </c>
      <c r="CX8" s="279">
        <v>3.6618400116250398</v>
      </c>
      <c r="CY8" s="279">
        <v>3.6802375110753398</v>
      </c>
      <c r="CZ8" s="279">
        <v>3.7008477513768301</v>
      </c>
      <c r="DA8" s="279">
        <v>3.7223543645572499</v>
      </c>
      <c r="DB8" s="279">
        <v>3.7436102533270601</v>
      </c>
      <c r="DC8" s="279">
        <v>3.7639621402043901</v>
      </c>
      <c r="DD8" s="279">
        <v>3.7858589715223401</v>
      </c>
      <c r="DE8" s="279">
        <v>3.8072431216507701</v>
      </c>
      <c r="DF8" s="279">
        <v>3.82745157800891</v>
      </c>
    </row>
    <row r="9" spans="1:110" x14ac:dyDescent="0.2">
      <c r="A9" s="255" t="s">
        <v>136</v>
      </c>
      <c r="B9" s="255" t="s">
        <v>137</v>
      </c>
      <c r="C9" s="279">
        <v>2.0063967944573302</v>
      </c>
      <c r="D9" s="279">
        <v>2.0292109297185799</v>
      </c>
      <c r="E9" s="279">
        <v>2.0375058295190498</v>
      </c>
      <c r="F9" s="279">
        <v>2.06056286491336</v>
      </c>
      <c r="G9" s="279">
        <v>2.0745428604526199</v>
      </c>
      <c r="H9" s="279">
        <v>2.0848413941935999</v>
      </c>
      <c r="I9" s="279">
        <v>2.1205826507328598</v>
      </c>
      <c r="J9" s="279">
        <v>2.1424708889297399</v>
      </c>
      <c r="K9" s="279">
        <v>2.1577842143700501</v>
      </c>
      <c r="L9" s="279">
        <v>2.1833771506398501</v>
      </c>
      <c r="M9" s="279">
        <v>2.2041521339054801</v>
      </c>
      <c r="N9" s="279">
        <v>2.1895699800145501</v>
      </c>
      <c r="O9" s="279">
        <v>2.2079136110252899</v>
      </c>
      <c r="P9" s="279">
        <v>2.22788120701059</v>
      </c>
      <c r="Q9" s="279">
        <v>2.2459724770552998</v>
      </c>
      <c r="R9" s="279">
        <v>2.2732174952512398</v>
      </c>
      <c r="S9" s="279">
        <v>2.2978763341263799</v>
      </c>
      <c r="T9" s="279">
        <v>2.3349096781978398</v>
      </c>
      <c r="U9" s="279">
        <v>2.3734038596485099</v>
      </c>
      <c r="V9" s="279">
        <v>2.3214065405194502</v>
      </c>
      <c r="W9" s="279">
        <v>2.30398378778303</v>
      </c>
      <c r="X9" s="279">
        <v>2.3147083800778501</v>
      </c>
      <c r="Y9" s="279">
        <v>2.33384264563343</v>
      </c>
      <c r="Z9" s="279">
        <v>2.3520478742720301</v>
      </c>
      <c r="AA9" s="279">
        <v>2.35710662986398</v>
      </c>
      <c r="AB9" s="279">
        <v>2.3597617242881999</v>
      </c>
      <c r="AC9" s="279">
        <v>2.3675152110919599</v>
      </c>
      <c r="AD9" s="279">
        <v>2.3894355869441899</v>
      </c>
      <c r="AE9" s="279">
        <v>2.40815819227547</v>
      </c>
      <c r="AF9" s="279">
        <v>2.44430890044428</v>
      </c>
      <c r="AG9" s="279">
        <v>2.4604257745065699</v>
      </c>
      <c r="AH9" s="279">
        <v>2.4673861530990902</v>
      </c>
      <c r="AI9" s="279">
        <v>2.48042073711553</v>
      </c>
      <c r="AJ9" s="279">
        <v>2.4867997015171999</v>
      </c>
      <c r="AK9" s="279">
        <v>2.4979963270933299</v>
      </c>
      <c r="AL9" s="279">
        <v>2.5174928668501901</v>
      </c>
      <c r="AM9" s="279">
        <v>2.52334068619753</v>
      </c>
      <c r="AN9" s="279">
        <v>2.5236312406637</v>
      </c>
      <c r="AO9" s="279">
        <v>2.53852614076715</v>
      </c>
      <c r="AP9" s="279">
        <v>2.5493471020021499</v>
      </c>
      <c r="AQ9" s="279">
        <v>2.5641196272997999</v>
      </c>
      <c r="AR9" s="279">
        <v>2.5682533521263</v>
      </c>
      <c r="AS9" s="279">
        <v>2.5745604439045402</v>
      </c>
      <c r="AT9" s="279">
        <v>2.5703855371384798</v>
      </c>
      <c r="AU9" s="279">
        <v>2.5621096470938398</v>
      </c>
      <c r="AV9" s="279">
        <v>2.57383315818505</v>
      </c>
      <c r="AW9" s="279">
        <v>2.5763813062717098</v>
      </c>
      <c r="AX9" s="279">
        <v>2.5767536568672198</v>
      </c>
      <c r="AY9" s="279">
        <v>2.5717145141704401</v>
      </c>
      <c r="AZ9" s="279">
        <v>2.5921806314594802</v>
      </c>
      <c r="BA9" s="279">
        <v>2.6069809626114901</v>
      </c>
      <c r="BB9" s="279">
        <v>2.6253970020753399</v>
      </c>
      <c r="BC9" s="279">
        <v>2.64311388125578</v>
      </c>
      <c r="BD9" s="279">
        <v>2.64546660406153</v>
      </c>
      <c r="BE9" s="279">
        <v>2.6516461802012401</v>
      </c>
      <c r="BF9" s="279">
        <v>2.6731214386986899</v>
      </c>
      <c r="BG9" s="279">
        <v>2.6992395466316998</v>
      </c>
      <c r="BH9" s="279">
        <v>2.7183438993189601</v>
      </c>
      <c r="BI9" s="279">
        <v>2.7305561512385701</v>
      </c>
      <c r="BJ9" s="279">
        <v>2.74253282416533</v>
      </c>
      <c r="BK9" s="279">
        <v>2.7480564459173999</v>
      </c>
      <c r="BL9" s="279">
        <v>2.7688782846120299</v>
      </c>
      <c r="BM9" s="279">
        <v>2.7849600301573001</v>
      </c>
      <c r="BN9" s="279">
        <v>2.7960315775651199</v>
      </c>
      <c r="BO9" s="279">
        <v>2.8046313693112501</v>
      </c>
      <c r="BP9" s="279">
        <v>2.7904564390836502</v>
      </c>
      <c r="BQ9" s="279">
        <v>2.8032012428447599</v>
      </c>
      <c r="BR9" s="279">
        <v>2.8160110728518499</v>
      </c>
      <c r="BS9" s="279">
        <v>2.8427513358899001</v>
      </c>
      <c r="BT9" s="279">
        <v>2.8785483334867901</v>
      </c>
      <c r="BU9" s="279">
        <v>2.9207292897956099</v>
      </c>
      <c r="BV9" s="279">
        <v>2.9773693852936902</v>
      </c>
      <c r="BW9" s="279">
        <v>3.0336330216182201</v>
      </c>
      <c r="BX9" s="279">
        <v>3.0947841762379902</v>
      </c>
      <c r="BY9" s="279">
        <v>3.1308382651775801</v>
      </c>
      <c r="BZ9" s="279">
        <v>3.1647578482205798</v>
      </c>
      <c r="CA9" s="279">
        <v>3.1699728449320399</v>
      </c>
      <c r="CB9" s="279">
        <v>3.1726433528765199</v>
      </c>
      <c r="CC9" s="279">
        <v>3.1988751075198198</v>
      </c>
      <c r="CD9" s="279">
        <v>3.22193842078046</v>
      </c>
      <c r="CE9" s="279">
        <v>3.2482217134576001</v>
      </c>
      <c r="CF9" s="279">
        <v>3.2956347050253401</v>
      </c>
      <c r="CG9" s="279">
        <v>3.2956818187049399</v>
      </c>
      <c r="CH9" s="279">
        <v>3.30792205959977</v>
      </c>
      <c r="CI9" s="279">
        <v>3.3215284214171801</v>
      </c>
      <c r="CJ9" s="279">
        <v>3.3405839801810502</v>
      </c>
      <c r="CK9" s="279">
        <v>3.3614239742545502</v>
      </c>
      <c r="CL9" s="279">
        <v>3.38426406518745</v>
      </c>
      <c r="CM9" s="279">
        <v>3.4138940790776999</v>
      </c>
      <c r="CN9" s="279">
        <v>3.4314671893760398</v>
      </c>
      <c r="CO9" s="279">
        <v>3.4539470339367302</v>
      </c>
      <c r="CP9" s="279">
        <v>3.47269459852044</v>
      </c>
      <c r="CQ9" s="279">
        <v>3.49005249564626</v>
      </c>
      <c r="CR9" s="279">
        <v>3.5070492246636702</v>
      </c>
      <c r="CS9" s="279">
        <v>3.5187919040562301</v>
      </c>
      <c r="CT9" s="279">
        <v>3.53647849692035</v>
      </c>
      <c r="CU9" s="279">
        <v>3.5550620795049301</v>
      </c>
      <c r="CV9" s="279">
        <v>3.5745297767497299</v>
      </c>
      <c r="CW9" s="279">
        <v>3.5952897092899598</v>
      </c>
      <c r="CX9" s="279">
        <v>3.6139753890265802</v>
      </c>
      <c r="CY9" s="279">
        <v>3.6302782464144498</v>
      </c>
      <c r="CZ9" s="279">
        <v>3.6485793510484301</v>
      </c>
      <c r="DA9" s="279">
        <v>3.6675896522072202</v>
      </c>
      <c r="DB9" s="279">
        <v>3.6861868903925301</v>
      </c>
      <c r="DC9" s="279">
        <v>3.7039124585854499</v>
      </c>
      <c r="DD9" s="279">
        <v>3.72290689668923</v>
      </c>
      <c r="DE9" s="279">
        <v>3.7412610936331001</v>
      </c>
      <c r="DF9" s="279">
        <v>3.7582877239941199</v>
      </c>
    </row>
    <row r="10" spans="1:110" x14ac:dyDescent="0.2">
      <c r="A10" s="255" t="s">
        <v>138</v>
      </c>
      <c r="B10" s="255" t="s">
        <v>139</v>
      </c>
      <c r="C10" s="279">
        <v>2.0063967944573302</v>
      </c>
      <c r="D10" s="279">
        <v>2.0292109297185799</v>
      </c>
      <c r="E10" s="279">
        <v>2.0375058295190498</v>
      </c>
      <c r="F10" s="279">
        <v>2.06056286491336</v>
      </c>
      <c r="G10" s="279">
        <v>2.0745428604526199</v>
      </c>
      <c r="H10" s="279">
        <v>2.0848413941935999</v>
      </c>
      <c r="I10" s="279">
        <v>2.1205826507328598</v>
      </c>
      <c r="J10" s="279">
        <v>2.1424708889297399</v>
      </c>
      <c r="K10" s="279">
        <v>2.1577842143700501</v>
      </c>
      <c r="L10" s="279">
        <v>2.1833771506398501</v>
      </c>
      <c r="M10" s="279">
        <v>2.2041521339054801</v>
      </c>
      <c r="N10" s="279">
        <v>2.1895699800145501</v>
      </c>
      <c r="O10" s="279">
        <v>2.2079136110252899</v>
      </c>
      <c r="P10" s="279">
        <v>2.22788120701059</v>
      </c>
      <c r="Q10" s="279">
        <v>2.2459724770552998</v>
      </c>
      <c r="R10" s="279">
        <v>2.2732174952512398</v>
      </c>
      <c r="S10" s="279">
        <v>2.2978763341263799</v>
      </c>
      <c r="T10" s="279">
        <v>2.3349096781978398</v>
      </c>
      <c r="U10" s="279">
        <v>2.3734038596485099</v>
      </c>
      <c r="V10" s="279">
        <v>2.3214065405194502</v>
      </c>
      <c r="W10" s="279">
        <v>2.30398378778303</v>
      </c>
      <c r="X10" s="279">
        <v>2.3147083800778501</v>
      </c>
      <c r="Y10" s="279">
        <v>2.33384264563343</v>
      </c>
      <c r="Z10" s="279">
        <v>2.3520478742720301</v>
      </c>
      <c r="AA10" s="279">
        <v>2.35710662986398</v>
      </c>
      <c r="AB10" s="279">
        <v>2.3597617242881999</v>
      </c>
      <c r="AC10" s="279">
        <v>2.3675152110919599</v>
      </c>
      <c r="AD10" s="279">
        <v>2.3894355869441899</v>
      </c>
      <c r="AE10" s="279">
        <v>2.40815819227547</v>
      </c>
      <c r="AF10" s="279">
        <v>2.44430890044428</v>
      </c>
      <c r="AG10" s="279">
        <v>2.4604257745065699</v>
      </c>
      <c r="AH10" s="279">
        <v>2.4673861530990902</v>
      </c>
      <c r="AI10" s="279">
        <v>2.48042073711553</v>
      </c>
      <c r="AJ10" s="279">
        <v>2.4867997015171999</v>
      </c>
      <c r="AK10" s="279">
        <v>2.4979963270933299</v>
      </c>
      <c r="AL10" s="279">
        <v>2.5174928668501901</v>
      </c>
      <c r="AM10" s="279">
        <v>2.52334068619753</v>
      </c>
      <c r="AN10" s="279">
        <v>2.5236312406637</v>
      </c>
      <c r="AO10" s="279">
        <v>2.53852614076715</v>
      </c>
      <c r="AP10" s="279">
        <v>2.5493471020021499</v>
      </c>
      <c r="AQ10" s="279">
        <v>2.5641196272997999</v>
      </c>
      <c r="AR10" s="279">
        <v>2.5682533521263</v>
      </c>
      <c r="AS10" s="279">
        <v>2.5745604439045402</v>
      </c>
      <c r="AT10" s="279">
        <v>2.5703855371384798</v>
      </c>
      <c r="AU10" s="279">
        <v>2.5621096470938398</v>
      </c>
      <c r="AV10" s="279">
        <v>2.57383315818505</v>
      </c>
      <c r="AW10" s="279">
        <v>2.5763813062717098</v>
      </c>
      <c r="AX10" s="279">
        <v>2.5767536568672198</v>
      </c>
      <c r="AY10" s="279">
        <v>2.5717145141704401</v>
      </c>
      <c r="AZ10" s="279">
        <v>2.5921806314594802</v>
      </c>
      <c r="BA10" s="279">
        <v>2.6069809626114901</v>
      </c>
      <c r="BB10" s="279">
        <v>2.6253970020753399</v>
      </c>
      <c r="BC10" s="279">
        <v>2.64311388125578</v>
      </c>
      <c r="BD10" s="279">
        <v>2.64546660406153</v>
      </c>
      <c r="BE10" s="279">
        <v>2.6516461802012401</v>
      </c>
      <c r="BF10" s="279">
        <v>2.6731214386986899</v>
      </c>
      <c r="BG10" s="279">
        <v>2.6992395466316998</v>
      </c>
      <c r="BH10" s="279">
        <v>2.7183438993189601</v>
      </c>
      <c r="BI10" s="279">
        <v>2.7305561512385701</v>
      </c>
      <c r="BJ10" s="279">
        <v>2.74253282416533</v>
      </c>
      <c r="BK10" s="279">
        <v>2.7480564459173999</v>
      </c>
      <c r="BL10" s="279">
        <v>2.7688782846120299</v>
      </c>
      <c r="BM10" s="279">
        <v>2.7849600301573001</v>
      </c>
      <c r="BN10" s="279">
        <v>2.7960315775651199</v>
      </c>
      <c r="BO10" s="279">
        <v>2.8046313693112501</v>
      </c>
      <c r="BP10" s="279">
        <v>2.7904564390836502</v>
      </c>
      <c r="BQ10" s="279">
        <v>2.8032012428447599</v>
      </c>
      <c r="BR10" s="279">
        <v>2.8160110728518499</v>
      </c>
      <c r="BS10" s="279">
        <v>2.8427513358899001</v>
      </c>
      <c r="BT10" s="279">
        <v>2.8785483334867901</v>
      </c>
      <c r="BU10" s="279">
        <v>2.9207292897956099</v>
      </c>
      <c r="BV10" s="279">
        <v>2.9773693852936902</v>
      </c>
      <c r="BW10" s="279">
        <v>3.0336330216182201</v>
      </c>
      <c r="BX10" s="279">
        <v>3.0947841762379902</v>
      </c>
      <c r="BY10" s="279">
        <v>3.1308382651775801</v>
      </c>
      <c r="BZ10" s="279">
        <v>3.1647578482205798</v>
      </c>
      <c r="CA10" s="279">
        <v>3.1699728449320399</v>
      </c>
      <c r="CB10" s="279">
        <v>3.1726433528765199</v>
      </c>
      <c r="CC10" s="279">
        <v>3.1988751075198198</v>
      </c>
      <c r="CD10" s="279">
        <v>3.22193842078046</v>
      </c>
      <c r="CE10" s="279">
        <v>3.2482217134576001</v>
      </c>
      <c r="CF10" s="279">
        <v>3.2956347050253401</v>
      </c>
      <c r="CG10" s="279">
        <v>3.3328946110561599</v>
      </c>
      <c r="CH10" s="279">
        <v>3.36074834534553</v>
      </c>
      <c r="CI10" s="279">
        <v>3.3902946752043399</v>
      </c>
      <c r="CJ10" s="279">
        <v>3.42312033100974</v>
      </c>
      <c r="CK10" s="279">
        <v>3.4590872492515499</v>
      </c>
      <c r="CL10" s="279">
        <v>3.4964583573124401</v>
      </c>
      <c r="CM10" s="279">
        <v>3.5398838730279301</v>
      </c>
      <c r="CN10" s="279">
        <v>3.5709423409877301</v>
      </c>
      <c r="CO10" s="279">
        <v>3.6075949532460601</v>
      </c>
      <c r="CP10" s="279">
        <v>3.6406746430719101</v>
      </c>
      <c r="CQ10" s="279">
        <v>3.6727184178307102</v>
      </c>
      <c r="CR10" s="279">
        <v>3.7047416963224702</v>
      </c>
      <c r="CS10" s="279">
        <v>3.7304473216979699</v>
      </c>
      <c r="CT10" s="279">
        <v>3.7624186037224798</v>
      </c>
      <c r="CU10" s="279">
        <v>3.79605055530654</v>
      </c>
      <c r="CV10" s="279">
        <v>3.8308948946381198</v>
      </c>
      <c r="CW10" s="279">
        <v>3.8673947300953402</v>
      </c>
      <c r="CX10" s="279">
        <v>3.9020162285803601</v>
      </c>
      <c r="CY10" s="279">
        <v>3.9341456558961099</v>
      </c>
      <c r="CZ10" s="279">
        <v>3.9683381696998699</v>
      </c>
      <c r="DA10" s="279">
        <v>4.0035641613789599</v>
      </c>
      <c r="DB10" s="279">
        <v>4.0386906917721097</v>
      </c>
      <c r="DC10" s="279">
        <v>4.0732428615725098</v>
      </c>
      <c r="DD10" s="279">
        <v>4.1093506579633496</v>
      </c>
      <c r="DE10" s="279">
        <v>4.1449735418232203</v>
      </c>
      <c r="DF10" s="279">
        <v>4.1796036208680798</v>
      </c>
    </row>
    <row r="12" spans="1:110" x14ac:dyDescent="0.2">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row>
    <row r="13" spans="1:110" x14ac:dyDescent="0.2">
      <c r="C13" s="280"/>
      <c r="D13" s="280"/>
      <c r="E13" s="280"/>
      <c r="F13" s="280"/>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row>
    <row r="14" spans="1:110" x14ac:dyDescent="0.2">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row>
    <row r="15" spans="1:110" x14ac:dyDescent="0.2">
      <c r="CJ15" s="278" t="s">
        <v>140</v>
      </c>
      <c r="CK15" s="260"/>
      <c r="CL15" s="260"/>
      <c r="CM15" s="277" t="s">
        <v>395</v>
      </c>
      <c r="CN15" s="276"/>
      <c r="CO15" s="276"/>
      <c r="CP15" s="276"/>
      <c r="CQ15" s="276"/>
      <c r="CR15" s="276"/>
      <c r="CS15" s="260"/>
      <c r="CT15" s="260"/>
      <c r="CU15" s="260"/>
    </row>
    <row r="16" spans="1:110" x14ac:dyDescent="0.2">
      <c r="CJ16" s="275"/>
      <c r="CK16" s="274"/>
      <c r="CL16" s="274"/>
      <c r="CM16" s="274"/>
      <c r="CN16" s="274"/>
      <c r="CO16" s="274"/>
      <c r="CP16" s="274"/>
      <c r="CQ16" s="274"/>
      <c r="CR16" s="274"/>
      <c r="CS16" s="274"/>
      <c r="CT16" s="274"/>
      <c r="CU16" s="273"/>
    </row>
    <row r="17" spans="88:99" x14ac:dyDescent="0.2">
      <c r="CJ17" s="261"/>
      <c r="CK17" s="266" t="s">
        <v>142</v>
      </c>
      <c r="CL17" s="272" t="s">
        <v>393</v>
      </c>
      <c r="CM17" s="260"/>
      <c r="CN17" s="260"/>
      <c r="CO17" s="260"/>
      <c r="CP17" s="260"/>
      <c r="CQ17" s="260"/>
      <c r="CR17" s="260"/>
      <c r="CS17" s="260"/>
      <c r="CT17" s="260"/>
      <c r="CU17" s="271"/>
    </row>
    <row r="18" spans="88:99" x14ac:dyDescent="0.2">
      <c r="CJ18" s="261"/>
      <c r="CK18" s="260"/>
      <c r="CL18" s="270" t="s">
        <v>336</v>
      </c>
      <c r="CM18" s="260"/>
      <c r="CN18" s="260"/>
      <c r="CO18" s="260"/>
      <c r="CP18" s="260"/>
      <c r="CQ18" s="260"/>
      <c r="CR18" s="260"/>
      <c r="CS18" s="260"/>
      <c r="CT18" s="260"/>
      <c r="CU18" s="269" t="s">
        <v>144</v>
      </c>
    </row>
    <row r="19" spans="88:99" x14ac:dyDescent="0.2">
      <c r="CJ19" s="261"/>
      <c r="CK19" s="260"/>
      <c r="CL19" s="268">
        <f>CJ9</f>
        <v>3.3405839801810502</v>
      </c>
      <c r="CM19" s="260"/>
      <c r="CN19" s="260"/>
      <c r="CO19" s="260"/>
      <c r="CP19" s="260"/>
      <c r="CQ19" s="260"/>
      <c r="CR19" s="260"/>
      <c r="CS19" s="260"/>
      <c r="CT19" s="260"/>
      <c r="CU19" s="263">
        <f>CL19</f>
        <v>3.3405839801810502</v>
      </c>
    </row>
    <row r="20" spans="88:99" x14ac:dyDescent="0.2">
      <c r="CJ20" s="261"/>
      <c r="CK20" s="260"/>
      <c r="CL20" s="260"/>
      <c r="CM20" s="260"/>
      <c r="CN20" s="260"/>
      <c r="CO20" s="260"/>
      <c r="CP20" s="260"/>
      <c r="CQ20" s="260"/>
      <c r="CR20" s="260"/>
      <c r="CS20" s="260"/>
      <c r="CT20" s="260"/>
      <c r="CU20" s="262"/>
    </row>
    <row r="21" spans="88:99" x14ac:dyDescent="0.2">
      <c r="CJ21" s="448" t="s">
        <v>145</v>
      </c>
      <c r="CK21" s="449"/>
      <c r="CL21" s="449"/>
      <c r="CM21" s="260" t="s">
        <v>392</v>
      </c>
      <c r="CN21" s="260"/>
      <c r="CO21" s="260"/>
      <c r="CP21" s="260"/>
      <c r="CQ21" s="260"/>
      <c r="CR21" s="260"/>
      <c r="CS21" s="260"/>
      <c r="CT21" s="260"/>
      <c r="CU21" s="262"/>
    </row>
    <row r="22" spans="88:99" x14ac:dyDescent="0.2">
      <c r="CJ22" s="267"/>
      <c r="CK22" s="266"/>
      <c r="CL22" s="265" t="str">
        <f t="shared" ref="CL22:CS22" si="0">CK7</f>
        <v>2025Q3</v>
      </c>
      <c r="CM22" s="265" t="str">
        <f t="shared" si="0"/>
        <v>2025Q4</v>
      </c>
      <c r="CN22" s="265" t="str">
        <f t="shared" si="0"/>
        <v>2026Q1</v>
      </c>
      <c r="CO22" s="265" t="str">
        <f t="shared" si="0"/>
        <v>2026Q2</v>
      </c>
      <c r="CP22" s="265" t="str">
        <f t="shared" si="0"/>
        <v>2026Q3</v>
      </c>
      <c r="CQ22" s="265" t="str">
        <f t="shared" si="0"/>
        <v>2026Q4</v>
      </c>
      <c r="CR22" s="265" t="str">
        <f t="shared" si="0"/>
        <v>2027Q1</v>
      </c>
      <c r="CS22" s="265" t="str">
        <f t="shared" si="0"/>
        <v>2027Q2</v>
      </c>
      <c r="CT22" s="260"/>
      <c r="CU22" s="262"/>
    </row>
    <row r="23" spans="88:99" x14ac:dyDescent="0.2">
      <c r="CJ23" s="261"/>
      <c r="CK23" s="260"/>
      <c r="CL23" s="264">
        <f t="shared" ref="CL23:CS23" si="1">CK9</f>
        <v>3.3614239742545502</v>
      </c>
      <c r="CM23" s="264">
        <f t="shared" si="1"/>
        <v>3.38426406518745</v>
      </c>
      <c r="CN23" s="264">
        <f t="shared" si="1"/>
        <v>3.4138940790776999</v>
      </c>
      <c r="CO23" s="264">
        <f t="shared" si="1"/>
        <v>3.4314671893760398</v>
      </c>
      <c r="CP23" s="264">
        <f t="shared" si="1"/>
        <v>3.4539470339367302</v>
      </c>
      <c r="CQ23" s="264">
        <f t="shared" si="1"/>
        <v>3.47269459852044</v>
      </c>
      <c r="CR23" s="264">
        <f t="shared" si="1"/>
        <v>3.49005249564626</v>
      </c>
      <c r="CS23" s="264">
        <f t="shared" si="1"/>
        <v>3.5070492246636702</v>
      </c>
      <c r="CT23" s="260"/>
      <c r="CU23" s="263">
        <f>AVERAGE(CL23:CS23)</f>
        <v>3.4393490825828557</v>
      </c>
    </row>
    <row r="24" spans="88:99" x14ac:dyDescent="0.2">
      <c r="CJ24" s="261"/>
      <c r="CK24" s="260"/>
      <c r="CL24" s="260"/>
      <c r="CM24" s="260"/>
      <c r="CN24" s="260"/>
      <c r="CO24" s="260"/>
      <c r="CP24" s="260"/>
      <c r="CQ24" s="260"/>
      <c r="CR24" s="260"/>
      <c r="CS24" s="260"/>
      <c r="CT24" s="260"/>
      <c r="CU24" s="262"/>
    </row>
    <row r="25" spans="88:99" x14ac:dyDescent="0.2">
      <c r="CJ25" s="261"/>
      <c r="CK25" s="260"/>
      <c r="CL25" s="260"/>
      <c r="CM25" s="260"/>
      <c r="CN25" s="260"/>
      <c r="CO25" s="260"/>
      <c r="CP25" s="260"/>
      <c r="CQ25" s="260"/>
      <c r="CR25" s="260"/>
      <c r="CS25" s="260"/>
      <c r="CT25" s="259" t="s">
        <v>147</v>
      </c>
      <c r="CU25" s="187">
        <f>(CU23-CU19)/CU19</f>
        <v>2.9565220628416197E-2</v>
      </c>
    </row>
    <row r="26" spans="88:99" x14ac:dyDescent="0.2">
      <c r="CJ26" s="258"/>
      <c r="CK26" s="257"/>
      <c r="CL26" s="257"/>
      <c r="CM26" s="257"/>
      <c r="CN26" s="257"/>
      <c r="CO26" s="257"/>
      <c r="CP26" s="257"/>
      <c r="CQ26" s="257"/>
      <c r="CR26" s="257"/>
      <c r="CS26" s="257"/>
      <c r="CT26" s="257"/>
      <c r="CU26" s="256"/>
    </row>
    <row r="31" spans="88:99" x14ac:dyDescent="0.2">
      <c r="CJ31" s="278" t="s">
        <v>140</v>
      </c>
      <c r="CK31" s="260"/>
      <c r="CL31" s="260"/>
      <c r="CM31" s="277" t="s">
        <v>394</v>
      </c>
      <c r="CN31" s="276"/>
      <c r="CO31" s="276"/>
      <c r="CP31" s="276"/>
      <c r="CQ31" s="276"/>
      <c r="CR31" s="276"/>
      <c r="CS31" s="260"/>
      <c r="CT31" s="260"/>
      <c r="CU31" s="260"/>
    </row>
    <row r="32" spans="88:99" x14ac:dyDescent="0.2">
      <c r="CJ32" s="275"/>
      <c r="CK32" s="274"/>
      <c r="CL32" s="274"/>
      <c r="CM32" s="274"/>
      <c r="CN32" s="274"/>
      <c r="CO32" s="274"/>
      <c r="CP32" s="274"/>
      <c r="CQ32" s="274"/>
      <c r="CR32" s="274"/>
      <c r="CS32" s="274"/>
      <c r="CT32" s="274"/>
      <c r="CU32" s="273"/>
    </row>
    <row r="33" spans="88:99" x14ac:dyDescent="0.2">
      <c r="CJ33" s="261"/>
      <c r="CK33" s="266" t="s">
        <v>142</v>
      </c>
      <c r="CL33" s="272" t="s">
        <v>393</v>
      </c>
      <c r="CM33" s="260"/>
      <c r="CN33" s="260"/>
      <c r="CO33" s="260"/>
      <c r="CP33" s="260"/>
      <c r="CQ33" s="260"/>
      <c r="CR33" s="260"/>
      <c r="CS33" s="260"/>
      <c r="CT33" s="260"/>
      <c r="CU33" s="271"/>
    </row>
    <row r="34" spans="88:99" x14ac:dyDescent="0.2">
      <c r="CJ34" s="261"/>
      <c r="CK34" s="260"/>
      <c r="CL34" s="270" t="s">
        <v>336</v>
      </c>
      <c r="CM34" s="260"/>
      <c r="CN34" s="260"/>
      <c r="CO34" s="260"/>
      <c r="CP34" s="260"/>
      <c r="CQ34" s="260"/>
      <c r="CR34" s="260"/>
      <c r="CS34" s="260"/>
      <c r="CT34" s="260"/>
      <c r="CU34" s="269" t="s">
        <v>144</v>
      </c>
    </row>
    <row r="35" spans="88:99" x14ac:dyDescent="0.2">
      <c r="CJ35" s="261"/>
      <c r="CK35" s="260"/>
      <c r="CL35" s="268">
        <f>CJ8</f>
        <v>3.3572212983318299</v>
      </c>
      <c r="CM35" s="260"/>
      <c r="CN35" s="260"/>
      <c r="CO35" s="260"/>
      <c r="CP35" s="260"/>
      <c r="CQ35" s="260"/>
      <c r="CR35" s="260"/>
      <c r="CS35" s="260"/>
      <c r="CT35" s="260"/>
      <c r="CU35" s="263">
        <f>CL35</f>
        <v>3.3572212983318299</v>
      </c>
    </row>
    <row r="36" spans="88:99" x14ac:dyDescent="0.2">
      <c r="CJ36" s="261"/>
      <c r="CK36" s="260"/>
      <c r="CL36" s="260"/>
      <c r="CM36" s="260"/>
      <c r="CN36" s="260"/>
      <c r="CO36" s="260"/>
      <c r="CP36" s="260"/>
      <c r="CQ36" s="260"/>
      <c r="CR36" s="260"/>
      <c r="CS36" s="260"/>
      <c r="CT36" s="260"/>
      <c r="CU36" s="262"/>
    </row>
    <row r="37" spans="88:99" x14ac:dyDescent="0.2">
      <c r="CJ37" s="448" t="s">
        <v>145</v>
      </c>
      <c r="CK37" s="449"/>
      <c r="CL37" s="449"/>
      <c r="CM37" s="260" t="s">
        <v>392</v>
      </c>
      <c r="CN37" s="260"/>
      <c r="CO37" s="260"/>
      <c r="CP37" s="260"/>
      <c r="CQ37" s="260"/>
      <c r="CR37" s="260"/>
      <c r="CS37" s="260"/>
      <c r="CT37" s="260"/>
      <c r="CU37" s="262"/>
    </row>
    <row r="38" spans="88:99" x14ac:dyDescent="0.2">
      <c r="CJ38" s="267"/>
      <c r="CK38" s="266"/>
      <c r="CL38" s="265" t="str">
        <f t="shared" ref="CL38:CS39" si="2">CK7</f>
        <v>2025Q3</v>
      </c>
      <c r="CM38" s="265" t="str">
        <f t="shared" si="2"/>
        <v>2025Q4</v>
      </c>
      <c r="CN38" s="265" t="str">
        <f t="shared" si="2"/>
        <v>2026Q1</v>
      </c>
      <c r="CO38" s="265" t="str">
        <f t="shared" si="2"/>
        <v>2026Q2</v>
      </c>
      <c r="CP38" s="265" t="str">
        <f t="shared" si="2"/>
        <v>2026Q3</v>
      </c>
      <c r="CQ38" s="265" t="str">
        <f t="shared" si="2"/>
        <v>2026Q4</v>
      </c>
      <c r="CR38" s="265" t="str">
        <f t="shared" si="2"/>
        <v>2027Q1</v>
      </c>
      <c r="CS38" s="265" t="str">
        <f t="shared" si="2"/>
        <v>2027Q2</v>
      </c>
      <c r="CT38" s="260"/>
      <c r="CU38" s="262"/>
    </row>
    <row r="39" spans="88:99" x14ac:dyDescent="0.2">
      <c r="CJ39" s="261"/>
      <c r="CK39" s="260"/>
      <c r="CL39" s="264">
        <f t="shared" si="2"/>
        <v>3.3807002427985302</v>
      </c>
      <c r="CM39" s="264">
        <f t="shared" si="2"/>
        <v>3.4059969087009301</v>
      </c>
      <c r="CN39" s="264">
        <f t="shared" si="2"/>
        <v>3.4377337181428</v>
      </c>
      <c r="CO39" s="264">
        <f t="shared" si="2"/>
        <v>3.4574970892838501</v>
      </c>
      <c r="CP39" s="264">
        <f t="shared" si="2"/>
        <v>3.4821949067167401</v>
      </c>
      <c r="CQ39" s="264">
        <f t="shared" si="2"/>
        <v>3.5031566001205299</v>
      </c>
      <c r="CR39" s="264">
        <f t="shared" si="2"/>
        <v>3.52270272713641</v>
      </c>
      <c r="CS39" s="264">
        <f t="shared" si="2"/>
        <v>3.5419955790195701</v>
      </c>
      <c r="CT39" s="260"/>
      <c r="CU39" s="263">
        <f>AVERAGE(CL39:CS39)</f>
        <v>3.4664972214899197</v>
      </c>
    </row>
    <row r="40" spans="88:99" x14ac:dyDescent="0.2">
      <c r="CJ40" s="261"/>
      <c r="CK40" s="260"/>
      <c r="CL40" s="260"/>
      <c r="CM40" s="260"/>
      <c r="CN40" s="260"/>
      <c r="CO40" s="260"/>
      <c r="CP40" s="260"/>
      <c r="CQ40" s="260"/>
      <c r="CR40" s="260"/>
      <c r="CS40" s="260"/>
      <c r="CT40" s="260"/>
      <c r="CU40" s="262"/>
    </row>
    <row r="41" spans="88:99" x14ac:dyDescent="0.2">
      <c r="CJ41" s="261"/>
      <c r="CK41" s="260"/>
      <c r="CL41" s="260"/>
      <c r="CM41" s="260"/>
      <c r="CN41" s="260"/>
      <c r="CO41" s="260"/>
      <c r="CP41" s="260"/>
      <c r="CQ41" s="260"/>
      <c r="CR41" s="260"/>
      <c r="CS41" s="260"/>
      <c r="CT41" s="259" t="s">
        <v>147</v>
      </c>
      <c r="CU41" s="187">
        <f>(CU39-CU35)/CU35</f>
        <v>3.2549514448865162E-2</v>
      </c>
    </row>
    <row r="42" spans="88:99" x14ac:dyDescent="0.2">
      <c r="CJ42" s="258"/>
      <c r="CK42" s="257"/>
      <c r="CL42" s="257"/>
      <c r="CM42" s="257"/>
      <c r="CN42" s="257"/>
      <c r="CO42" s="257"/>
      <c r="CP42" s="257"/>
      <c r="CQ42" s="257"/>
      <c r="CR42" s="257"/>
      <c r="CS42" s="257"/>
      <c r="CT42" s="257"/>
      <c r="CU42" s="256"/>
    </row>
  </sheetData>
  <mergeCells count="3">
    <mergeCell ref="A1:B1"/>
    <mergeCell ref="CJ21:CL21"/>
    <mergeCell ref="CJ37:CL37"/>
  </mergeCells>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DE3C-C7EB-46A2-AF39-54A73048BA0A}">
  <dimension ref="A1:AUU300"/>
  <sheetViews>
    <sheetView topLeftCell="AA1" zoomScale="85" zoomScaleNormal="85" workbookViewId="0">
      <pane ySplit="1" topLeftCell="A2" activePane="bottomLeft" state="frozen"/>
      <selection pane="bottomLeft" activeCell="G5" sqref="G5"/>
    </sheetView>
  </sheetViews>
  <sheetFormatPr defaultColWidth="9.33203125" defaultRowHeight="15" x14ac:dyDescent="0.25"/>
  <cols>
    <col min="1" max="1" width="47.5" style="139" customWidth="1"/>
    <col min="2" max="2" width="21.83203125" style="139" customWidth="1"/>
    <col min="3" max="3" width="9.33203125" style="139"/>
    <col min="4" max="43" width="21.83203125" style="139" customWidth="1"/>
    <col min="44" max="883" width="9.33203125" style="139"/>
    <col min="884" max="923" width="9.33203125" style="149"/>
    <col min="924" max="1123" width="9.33203125" style="139"/>
    <col min="1124" max="1243" width="9.33203125" style="150"/>
    <col min="1244" max="16384" width="9.33203125" style="139"/>
  </cols>
  <sheetData>
    <row r="1" spans="1:43" x14ac:dyDescent="0.25">
      <c r="A1" s="138">
        <v>28</v>
      </c>
      <c r="C1" s="140" t="s">
        <v>313</v>
      </c>
      <c r="E1" s="141">
        <f ca="1">IF(COUNT(E12:E300)=0,"-",AVERAGE(E12:OFFSET(E12,$A$1-1,0)))</f>
        <v>1107.5724771405637</v>
      </c>
      <c r="G1" s="141">
        <f ca="1">IF(COUNT(G12:G300)=0,"-",AVERAGE(G12:OFFSET(G12,$A$1-1,0)))</f>
        <v>392.6848170937381</v>
      </c>
      <c r="I1" s="141" t="str">
        <f ca="1">IF(COUNT(I12:I300)=0,"-",AVERAGE(I12:OFFSET(I12,$A$1-1,0)))</f>
        <v>-</v>
      </c>
      <c r="K1" s="141">
        <f ca="1">IF(COUNT(K12:K300)=0,"-",AVERAGE(K12:OFFSET(K12,$A$1-1,0)))</f>
        <v>8428.5660589582385</v>
      </c>
      <c r="M1" s="141">
        <f ca="1">IF(COUNT(M12:M300)=0,"-",AVERAGE(M12:OFFSET(M12,$A$1-1,0)))</f>
        <v>28113.480055560693</v>
      </c>
      <c r="O1" s="141">
        <f ca="1">IF(COUNT(O12:O300)=0,"-",AVERAGE(O12:OFFSET(O12,$A$1-1,0)))</f>
        <v>79.746668070714449</v>
      </c>
      <c r="Q1" s="141">
        <f ca="1">IF(COUNT(Q12:Q300)=0,"-",AVERAGE(Q12:OFFSET(Q12,$A$1-1,0)))</f>
        <v>38.808548174917362</v>
      </c>
      <c r="S1" s="141">
        <f ca="1">IF(COUNT(S12:S300)=0,"-",AVERAGE(S12:OFFSET(S12,$A$1-1,0)))</f>
        <v>18.418769382483177</v>
      </c>
      <c r="U1" s="141">
        <f ca="1">IF(COUNT(U12:U300)=0,"-",AVERAGE(U12:OFFSET(U12,$A$1-1,0)))</f>
        <v>28.172817281728175</v>
      </c>
      <c r="W1" s="141">
        <f ca="1">IF(COUNT(W12:W300)=0,"-",AVERAGE(W12:OFFSET(W12,$A$1-1,0)))</f>
        <v>28.395578124707328</v>
      </c>
      <c r="Y1" s="141" t="str">
        <f ca="1">IF(COUNT(Y12:Y300)=0,"-",AVERAGE(Y12:OFFSET(Y12,$A$1-1,0)))</f>
        <v>-</v>
      </c>
      <c r="AA1" s="141" t="str">
        <f ca="1">IF(COUNT(AA12:AA300)=0,"-",AVERAGE(AA12:OFFSET(AA12,$A$1-1,0)))</f>
        <v>-</v>
      </c>
      <c r="AC1" s="141">
        <f ca="1">IF(COUNT(AC12:AC300)=0,"-",AVERAGE(AC12:OFFSET(AC12,$A$1-1,0)))</f>
        <v>3630.7795800872027</v>
      </c>
      <c r="AE1" s="141">
        <f ca="1">IF(COUNT(AE12:AE300)=0,"-",AVERAGE(AE12:OFFSET(AE12,$A$1-1,0)))</f>
        <v>4641.2238970620383</v>
      </c>
      <c r="AG1" s="141" t="str">
        <f ca="1">IF(COUNT(AG12:AG300)=0,"-",AVERAGE(AG12:OFFSET(AG12,$A$1-1,0)))</f>
        <v>-</v>
      </c>
      <c r="AI1" s="141" t="str">
        <f ca="1">IF(COUNT(AI12:AI300)=0,"-",AVERAGE(AI12:OFFSET(AI12,$A$1-1,0)))</f>
        <v>-</v>
      </c>
      <c r="AK1" s="141">
        <f ca="1">IF(COUNT(AK12:AK300)=0,"-",AVERAGE(AK12:OFFSET(AK12,$A$1-1,0)))</f>
        <v>1413.6438950069012</v>
      </c>
      <c r="AM1" s="141" t="str">
        <f ca="1">IF(COUNT(AM12:AM300)=0,"-",AVERAGE(AM12:OFFSET(AM12,$A$1-1,0)))</f>
        <v>-</v>
      </c>
      <c r="AO1" s="141">
        <f ca="1">IF(COUNT(AO12:AO300)=0,"-",AVERAGE(AO12:OFFSET(AO12,$A$1-1,0)))</f>
        <v>370.59319330279601</v>
      </c>
      <c r="AQ1" s="141">
        <f ca="1">IF(COUNT(AQ12:AQ300)=0,"-",AVERAGE(AQ12:OFFSET(AQ12,$A$1-1,0)))</f>
        <v>7059.3624899510696</v>
      </c>
    </row>
    <row r="2" spans="1:43" x14ac:dyDescent="0.25">
      <c r="C2" s="140" t="s">
        <v>193</v>
      </c>
      <c r="E2" s="141">
        <f ca="1">IF(COUNT(E12:E300)=0,"-",E1-(2*_xlfn.STDEV.P(E12:OFFSET(E12,$A$1-1,0))))</f>
        <v>-767.03370585656398</v>
      </c>
      <c r="G2" s="141">
        <f ca="1">IF(COUNT(G12:G300)=0,"-",G1-(2*_xlfn.STDEV.P(G12:OFFSET(G12,$A$1-1,0))))</f>
        <v>-597.46278946869688</v>
      </c>
      <c r="I2" s="141" t="str">
        <f ca="1">IF(COUNT(I12:I300)=0,"-",I1-(2*_xlfn.STDEV.P(I12:OFFSET(I12,$A$1-1,0))))</f>
        <v>-</v>
      </c>
      <c r="K2" s="141">
        <f ca="1">IF(COUNT(K12:K300)=0,"-",K1-(2*_xlfn.STDEV.P(K12:OFFSET(K12,$A$1-1,0))))</f>
        <v>6253.64923791406</v>
      </c>
      <c r="M2" s="141">
        <f ca="1">IF(COUNT(M12:M300)=0,"-",M1-(2*_xlfn.STDEV.P(M12:OFFSET(M12,$A$1-1,0))))</f>
        <v>28113.480055560693</v>
      </c>
      <c r="O2" s="141">
        <f ca="1">IF(COUNT(O12:O300)=0,"-",O1-(2*_xlfn.STDEV.P(O12:OFFSET(O12,$A$1-1,0))))</f>
        <v>-22.562293713710758</v>
      </c>
      <c r="Q2" s="141">
        <f ca="1">IF(COUNT(Q12:Q300)=0,"-",Q1-(2*_xlfn.STDEV.P(Q12:OFFSET(Q12,$A$1-1,0))))</f>
        <v>-102.26133601178698</v>
      </c>
      <c r="S2" s="141">
        <f ca="1">IF(COUNT(S12:S300)=0,"-",S1-(2*_xlfn.STDEV.P(S12:OFFSET(S12,$A$1-1,0))))</f>
        <v>-0.12403555911695108</v>
      </c>
      <c r="U2" s="141">
        <f ca="1">IF(COUNT(U12:U300)=0,"-",U1-(2*_xlfn.STDEV.P(U12:OFFSET(U12,$A$1-1,0))))</f>
        <v>28.172817281728175</v>
      </c>
      <c r="W2" s="141">
        <f ca="1">IF(COUNT(W12:W300)=0,"-",W1-(2*_xlfn.STDEV.P(W12:OFFSET(W12,$A$1-1,0))))</f>
        <v>4.3525927954567329</v>
      </c>
      <c r="Y2" s="141" t="str">
        <f ca="1">IF(COUNT(Y12:Y300)=0,"-",Y1-(2*_xlfn.STDEV.P(Y12:OFFSET(Y12,$A$1-1,0))))</f>
        <v>-</v>
      </c>
      <c r="AA2" s="141" t="str">
        <f ca="1">IF(COUNT(AA12:AA300)=0,"-",AA1-(2*_xlfn.STDEV.P(AA12:OFFSET(AA12,$A$1-1,0))))</f>
        <v>-</v>
      </c>
      <c r="AC2" s="141">
        <f ca="1">IF(COUNT(AC12:AC300)=0,"-",AC1-(2*_xlfn.STDEV.P(AC12:OFFSET(AC12,$A$1-1,0))))</f>
        <v>-3703.795301566317</v>
      </c>
      <c r="AE2" s="141">
        <f ca="1">IF(COUNT(AE12:AE300)=0,"-",AE1-(2*_xlfn.STDEV.P(AE12:OFFSET(AE12,$A$1-1,0))))</f>
        <v>-486.09090560058667</v>
      </c>
      <c r="AG2" s="141" t="str">
        <f ca="1">IF(COUNT(AG12:AG300)=0,"-",AG1-(2*_xlfn.STDEV.P(AG12:OFFSET(AG12,$A$1-1,0))))</f>
        <v>-</v>
      </c>
      <c r="AI2" s="141" t="str">
        <f ca="1">IF(COUNT(AI12:AI300)=0,"-",AI1-(2*_xlfn.STDEV.P(AI12:OFFSET(AI12,$A$1-1,0))))</f>
        <v>-</v>
      </c>
      <c r="AK2" s="141">
        <f ca="1">IF(COUNT(AK12:AK300)=0,"-",AK1-(2*_xlfn.STDEV.P(AK12:OFFSET(AK12,$A$1-1,0))))</f>
        <v>-4036.8331737542558</v>
      </c>
      <c r="AM2" s="141" t="str">
        <f ca="1">IF(COUNT(AM12:AM300)=0,"-",AM1-(2*_xlfn.STDEV.P(AM12:OFFSET(AM12,$A$1-1,0))))</f>
        <v>-</v>
      </c>
      <c r="AO2" s="141">
        <f ca="1">IF(COUNT(AO12:AO300)=0,"-",AO1-(2*_xlfn.STDEV.P(AO12:OFFSET(AO12,$A$1-1,0))))</f>
        <v>-133.07167867284767</v>
      </c>
      <c r="AQ2" s="141">
        <f ca="1">IF(COUNT(AQ12:AQ300)=0,"-",AQ1-(2*_xlfn.STDEV.P(AQ12:OFFSET(AQ12,$A$1-1,0))))</f>
        <v>-6868.6711635780803</v>
      </c>
    </row>
    <row r="3" spans="1:43" x14ac:dyDescent="0.25">
      <c r="A3" s="498" t="s">
        <v>314</v>
      </c>
      <c r="C3" s="140" t="s">
        <v>194</v>
      </c>
      <c r="E3" s="141">
        <f ca="1">IF(COUNT(E12:E300)=0,"-",E1+(2*_xlfn.STDEV.P(E12:OFFSET(E12,$A$1-1,0))))</f>
        <v>2982.1786601376916</v>
      </c>
      <c r="G3" s="141">
        <f ca="1">IF(COUNT(G12:G300)=0,"-",G1+(2*_xlfn.STDEV.P(G12:OFFSET(G12,$A$1-1,0))))</f>
        <v>1382.832423656173</v>
      </c>
      <c r="I3" s="141" t="str">
        <f ca="1">IF(COUNT(I12:I300)=0,"-",I1+(2*_xlfn.STDEV.P(I12:OFFSET(I12,$A$1-1,0))))</f>
        <v>-</v>
      </c>
      <c r="K3" s="141">
        <f ca="1">IF(COUNT(K12:K300)=0,"-",K1+(2*_xlfn.STDEV.P(K12:OFFSET(K12,$A$1-1,0))))</f>
        <v>10603.482880002417</v>
      </c>
      <c r="M3" s="141">
        <f ca="1">IF(COUNT(M12:M300)=0,"-",M1+(2*_xlfn.STDEV.P(M12:OFFSET(M12,$A$1-1,0))))</f>
        <v>28113.480055560693</v>
      </c>
      <c r="O3" s="141">
        <f ca="1">IF(COUNT(O12:O300)=0,"-",O1+(2*_xlfn.STDEV.P(O12:OFFSET(O12,$A$1-1,0))))</f>
        <v>182.05562985513967</v>
      </c>
      <c r="Q3" s="141">
        <f ca="1">IF(COUNT(Q12:Q300)=0,"-",Q1+(2*_xlfn.STDEV.P(Q12:OFFSET(Q12,$A$1-1,0))))</f>
        <v>179.87843236162172</v>
      </c>
      <c r="S3" s="141">
        <f ca="1">IF(COUNT(S12:S300)=0,"-",S1+(2*_xlfn.STDEV.P(S12:OFFSET(S12,$A$1-1,0))))</f>
        <v>36.961574324083301</v>
      </c>
      <c r="U3" s="141">
        <f ca="1">IF(COUNT(U12:U300)=0,"-",U1+(2*_xlfn.STDEV.P(U12:OFFSET(U12,$A$1-1,0))))</f>
        <v>28.172817281728175</v>
      </c>
      <c r="W3" s="141">
        <f ca="1">IF(COUNT(W12:W300)=0,"-",W1+(2*_xlfn.STDEV.P(W12:OFFSET(W12,$A$1-1,0))))</f>
        <v>52.438563453957926</v>
      </c>
      <c r="Y3" s="141" t="str">
        <f ca="1">IF(COUNT(Y12:Y300)=0,"-",Y1+(2*_xlfn.STDEV.P(Y12:OFFSET(Y12,$A$1-1,0))))</f>
        <v>-</v>
      </c>
      <c r="AA3" s="141" t="str">
        <f ca="1">IF(COUNT(AA12:AA300)=0,"-",AA1+(2*_xlfn.STDEV.P(AA12:OFFSET(AA12,$A$1-1,0))))</f>
        <v>-</v>
      </c>
      <c r="AC3" s="141">
        <f ca="1">IF(COUNT(AC12:AC300)=0,"-",AC1+(2*_xlfn.STDEV.P(AC12:OFFSET(AC12,$A$1-1,0))))</f>
        <v>10965.354461740722</v>
      </c>
      <c r="AE3" s="141">
        <f ca="1">IF(COUNT(AE12:AE300)=0,"-",AE1+(2*_xlfn.STDEV.P(AE12:OFFSET(AE12,$A$1-1,0))))</f>
        <v>9768.5386997246642</v>
      </c>
      <c r="AG3" s="141" t="str">
        <f ca="1">IF(COUNT(AG12:AG300)=0,"-",AG1+(2*_xlfn.STDEV.P(AG12:OFFSET(AG12,$A$1-1,0))))</f>
        <v>-</v>
      </c>
      <c r="AI3" s="141" t="str">
        <f ca="1">IF(COUNT(AI12:AI300)=0,"-",AI1+(2*_xlfn.STDEV.P(AI12:OFFSET(AI12,$A$1-1,0))))</f>
        <v>-</v>
      </c>
      <c r="AK3" s="141">
        <f ca="1">IF(COUNT(AK12:AK300)=0,"-",AK1+(2*_xlfn.STDEV.P(AK12:OFFSET(AK12,$A$1-1,0))))</f>
        <v>6864.1209637680586</v>
      </c>
      <c r="AM3" s="141" t="str">
        <f ca="1">IF(COUNT(AM12:AM300)=0,"-",AM1+(2*_xlfn.STDEV.P(AM12:OFFSET(AM12,$A$1-1,0))))</f>
        <v>-</v>
      </c>
      <c r="AO3" s="141">
        <f ca="1">IF(COUNT(AO12:AO300)=0,"-",AO1+(2*_xlfn.STDEV.P(AO12:OFFSET(AO12,$A$1-1,0))))</f>
        <v>874.25806527843974</v>
      </c>
      <c r="AQ3" s="141">
        <f ca="1">IF(COUNT(AQ12:AQ300)=0,"-",AQ1+(2*_xlfn.STDEV.P(AQ12:OFFSET(AQ12,$A$1-1,0))))</f>
        <v>20987.396143480219</v>
      </c>
    </row>
    <row r="4" spans="1:43" x14ac:dyDescent="0.25">
      <c r="A4" s="498"/>
      <c r="C4" s="140" t="s">
        <v>195</v>
      </c>
      <c r="E4" s="142">
        <f ca="1">IF(COUNT(E12:E300)=0,"-",AVERAGEIFS(E12:E300, E12:E300, "&gt;="&amp;E2,E12:E300,"&lt;="&amp;E3))</f>
        <v>977.42006633863434</v>
      </c>
      <c r="G4" s="142">
        <f ca="1">IF(COUNT(G12:G300)=0,"-",AVERAGEIFS(G12:G300, G12:G300, "&gt;="&amp;G2,G12:G300,"&lt;="&amp;G3))</f>
        <v>392.6848170937381</v>
      </c>
      <c r="I4" s="142" t="str">
        <f>IF(COUNT(I12:I300)=0,"-",AVERAGEIFS(I12:I300, I12:I300, "&gt;="&amp;I2,I12:I300,"&lt;="&amp;I3))</f>
        <v>-</v>
      </c>
      <c r="K4" s="142">
        <f ca="1">IF(COUNT(K12:K300)=0,"-",AVERAGEIFS(K12:K300, K12:K300, "&gt;="&amp;K2,K12:K300,"&lt;="&amp;K3))</f>
        <v>8428.5660589582385</v>
      </c>
      <c r="M4" s="142">
        <f ca="1">IF(COUNT(M12:M300)=0,"-",AVERAGEIFS(M12:M300, M12:M300, "&gt;="&amp;M2,M12:M300,"&lt;="&amp;M3))</f>
        <v>28113.480055560693</v>
      </c>
      <c r="O4" s="142">
        <f ca="1">IF(COUNT(O12:O300)=0,"-",AVERAGEIFS(O12:O300, O12:O300, "&gt;="&amp;O2,O12:O300,"&lt;="&amp;O3))</f>
        <v>79.746668070714449</v>
      </c>
      <c r="Q4" s="142">
        <f ca="1">IF(COUNT(Q12:Q300)=0,"-",AVERAGEIFS(Q12:Q300, Q12:Q300, "&gt;="&amp;Q2,Q12:Q300,"&lt;="&amp;Q3))</f>
        <v>15.495069433161985</v>
      </c>
      <c r="S4" s="142">
        <f ca="1">IF(COUNT(S12:S300)=0,"-",AVERAGEIFS(S12:S300, S12:S300, "&gt;="&amp;S2,S12:S300,"&lt;="&amp;S3))</f>
        <v>18.418769382483177</v>
      </c>
      <c r="U4" s="142">
        <f ca="1">IF(COUNT(U12:U300)=0,"-",AVERAGEIFS(U12:U300, U12:U300, "&gt;="&amp;U2,U12:U300,"&lt;="&amp;U3))</f>
        <v>28.172817281728175</v>
      </c>
      <c r="W4" s="142">
        <f ca="1">IF(COUNT(W12:W300)=0,"-",AVERAGEIFS(W12:W300, W12:W300, "&gt;="&amp;W2,W12:W300,"&lt;="&amp;W3))</f>
        <v>28.395578124707328</v>
      </c>
      <c r="Y4" s="142" t="str">
        <f>IF(COUNT(Y12:Y300)=0,"-",AVERAGEIFS(Y12:Y300, Y12:Y300, "&gt;="&amp;Y2,Y12:Y300,"&lt;="&amp;Y3))</f>
        <v>-</v>
      </c>
      <c r="AA4" s="142" t="str">
        <f>IF(COUNT(AA12:AA300)=0,"-",AVERAGEIFS(AA12:AA300, AA12:AA300, "&gt;="&amp;AA2,AA12:AA300,"&lt;="&amp;AA3))</f>
        <v>-</v>
      </c>
      <c r="AC4" s="142">
        <f ca="1">IF(COUNT(AC12:AC300)=0,"-",AVERAGEIFS(AC12:AC300, AC12:AC300, "&gt;="&amp;AC2,AC12:AC300,"&lt;="&amp;AC3))</f>
        <v>3630.7795800872027</v>
      </c>
      <c r="AE4" s="142">
        <f ca="1">IF(COUNT(AE12:AE300)=0,"-",AVERAGEIFS(AE12:AE300, AE12:AE300, "&gt;="&amp;AE2,AE12:AE300,"&lt;="&amp;AE3))</f>
        <v>4641.2238970620383</v>
      </c>
      <c r="AG4" s="142" t="str">
        <f>IF(COUNT(AG12:AG300)=0,"-",AVERAGEIFS(AG12:AG300, AG12:AG300, "&gt;="&amp;AG2,AG12:AG300,"&lt;="&amp;AG3))</f>
        <v>-</v>
      </c>
      <c r="AI4" s="142" t="str">
        <f>IF(COUNT(AI12:AI300)=0,"-",AVERAGEIFS(AI12:AI300, AI12:AI300, "&gt;="&amp;AI2,AI12:AI300,"&lt;="&amp;AI3))</f>
        <v>-</v>
      </c>
      <c r="AK4" s="142">
        <f ca="1">IF(COUNT(AK12:AK300)=0,"-",AVERAGEIFS(AK12:AK300, AK12:AK300, "&gt;="&amp;AK2,AK12:AK300,"&lt;="&amp;AK3))</f>
        <v>209.96201372119953</v>
      </c>
      <c r="AM4" s="142" t="str">
        <f>IF(COUNT(AM12:AM300)=0,"-",AVERAGEIFS(AM12:AM300, AM12:AM300, "&gt;="&amp;AM2,AM12:AM300,"&lt;="&amp;AM3))</f>
        <v>-</v>
      </c>
      <c r="AO4" s="142">
        <f ca="1">IF(COUNT(AO12:AO300)=0,"-",AVERAGEIFS(AO12:AO300, AO12:AO300, "&gt;="&amp;AO2,AO12:AO300,"&lt;="&amp;AO3))</f>
        <v>370.59319330279601</v>
      </c>
      <c r="AQ4" s="142">
        <f ca="1">IF(COUNT(AQ12:AQ300)=0,"-",AVERAGEIFS(AQ12:AQ300, AQ12:AQ300, "&gt;="&amp;AQ2,AQ12:AQ300,"&lt;="&amp;AQ3))</f>
        <v>5727.2842076690968</v>
      </c>
    </row>
    <row r="5" spans="1:43" x14ac:dyDescent="0.25">
      <c r="A5" s="498"/>
      <c r="C5" s="140" t="s">
        <v>196</v>
      </c>
      <c r="E5" s="143">
        <f ca="1">IF(COUNT(E12:E300)=0,"-",SUMIFS(D12:D300,E12:E300,"&gt;="&amp;E2,E12:E300,"&lt;="&amp;E3)/SUMIFS($B12:$B300,E12:E300,"&gt;="&amp;E2,E12:E300,"&lt;="&amp;E3))</f>
        <v>961.30368048669322</v>
      </c>
      <c r="G5" s="143">
        <f ca="1">IF(COUNT(G12:G300)=0,"-",SUMIFS(F12:F300,G12:G300,"&gt;="&amp;G2,G12:G300,"&lt;="&amp;G3)/SUMIFS($B12:$B300,G12:G300,"&gt;="&amp;G2,G12:G300,"&lt;="&amp;G3))</f>
        <v>276.04677763124175</v>
      </c>
      <c r="I5" s="143" t="str">
        <f>IF(COUNT(I12:I300)=0,"-",SUMIFS(H12:H300,I12:I300,"&gt;="&amp;I2,I12:I300,"&lt;="&amp;I3)/SUMIFS($B12:$B300,I12:I300,"&gt;="&amp;I2,I12:I300,"&lt;="&amp;I3))</f>
        <v>-</v>
      </c>
      <c r="K5" s="143">
        <f ca="1">IF(COUNT(K12:K300)=0,"-",SUMIFS(J12:J300,K12:K300,"&gt;="&amp;K2,K12:K300,"&lt;="&amp;K3)/SUMIFS($B12:$B300,K12:K300,"&gt;="&amp;K2,K12:K300,"&lt;="&amp;K3))</f>
        <v>8415.6624286543156</v>
      </c>
      <c r="M5" s="143">
        <f ca="1">IF(COUNT(M12:M300)=0,"-",SUMIFS(L12:L300,M12:M300,"&gt;="&amp;M2,M12:M300,"&lt;="&amp;M3)/SUMIFS($B12:$B300,M12:M300,"&gt;="&amp;M2,M12:M300,"&lt;="&amp;M3))</f>
        <v>28113.480055560693</v>
      </c>
      <c r="O5" s="151">
        <f ca="1">IF(COUNT(O12:O300)=0,"-",SUMIFS(N12:N300,O12:O300,"&gt;="&amp;O2,O12:O300,"&lt;="&amp;O3)/SUMIFS($B12:$B300,O12:O300,"&gt;="&amp;O2,O12:O300,"&lt;="&amp;O3))</f>
        <v>72.936527008934121</v>
      </c>
      <c r="Q5" s="151">
        <f ca="1">IF(COUNT(Q12:Q300)=0,"-",SUMIFS(P12:P300,Q12:Q300,"&gt;="&amp;Q2,Q12:Q300,"&lt;="&amp;Q3)/SUMIFS($B12:$B300,Q12:Q300,"&gt;="&amp;Q2,Q12:Q300,"&lt;="&amp;Q3))</f>
        <v>13.098513360365521</v>
      </c>
      <c r="S5" s="143">
        <f ca="1">IF(COUNT(S12:S300)=0,"-",SUMIFS(R12:R300,S12:S300,"&gt;="&amp;S2,S12:S300,"&lt;="&amp;S3)/SUMIFS($B12:$B300,S12:S300,"&gt;="&amp;S2,S12:S300,"&lt;="&amp;S3))</f>
        <v>16.421314025466568</v>
      </c>
      <c r="U5" s="151">
        <f ca="1">IF(COUNT(U12:U300)=0,"-",SUMIFS(T12:T300,U12:U300,"&gt;="&amp;U2,U12:U300,"&lt;="&amp;U3)/SUMIFS($B12:$B300,U12:U300,"&gt;="&amp;U2,U12:U300,"&lt;="&amp;U3))</f>
        <v>28.172817281728175</v>
      </c>
      <c r="W5" s="151">
        <f ca="1">IF(COUNT(W12:W300)=0,"-",SUMIFS(V12:V300,W12:W300,"&gt;="&amp;W2,W12:W300,"&lt;="&amp;W3)/SUMIFS($B12:$B300,W12:W300,"&gt;="&amp;W2,W12:W300,"&lt;="&amp;W3))</f>
        <v>26.051564243681739</v>
      </c>
      <c r="Y5" s="143" t="str">
        <f>IF(COUNT(Y12:Y300)=0,"-",SUMIFS(X12:X300,Y12:Y300,"&gt;="&amp;Y2,Y12:Y300,"&lt;="&amp;Y3)/SUMIFS($B12:$B300,Y12:Y300,"&gt;="&amp;Y2,Y12:Y300,"&lt;="&amp;Y3))</f>
        <v>-</v>
      </c>
      <c r="AA5" s="143" t="str">
        <f>IF(COUNT(AA12:AA300)=0,"-",SUMIFS(Z12:Z300,AA12:AA300,"&gt;="&amp;AA2,AA12:AA300,"&lt;="&amp;AA3)/SUMIFS($B12:$B300,AA12:AA300,"&gt;="&amp;AA2,AA12:AA300,"&lt;="&amp;AA3))</f>
        <v>-</v>
      </c>
      <c r="AC5" s="151">
        <f ca="1">IF(COUNT(AC12:AC300)=0,"-",SUMIFS(AB12:AB300,AC12:AC300,"&gt;="&amp;AC2,AC12:AC300,"&lt;="&amp;AC3)/SUMIFS($B12:$B300,AC12:AC300,"&gt;="&amp;AC2,AC12:AC300,"&lt;="&amp;AC3))</f>
        <v>3657.9106533666359</v>
      </c>
      <c r="AE5" s="151">
        <f ca="1">IF(COUNT(AE12:AE300)=0,"-",SUMIFS(AD12:AD300,AE12:AE300,"&gt;="&amp;AE2,AE12:AE300,"&lt;="&amp;AE3)/SUMIFS($B12:$B300,AE12:AE300,"&gt;="&amp;AE2,AE12:AE300,"&lt;="&amp;AE3))</f>
        <v>4705.4606114415992</v>
      </c>
      <c r="AG5" s="143" t="str">
        <f>IF(COUNT(AG12:AG300)=0,"-",SUMIFS(AF12:AF300,AG12:AG300,"&gt;="&amp;AG2,AG12:AG300,"&lt;="&amp;AG3)/SUMIFS($B12:$B300,AG12:AG300,"&gt;="&amp;AG2,AG12:AG300,"&lt;="&amp;AG3))</f>
        <v>-</v>
      </c>
      <c r="AI5" s="143" t="str">
        <f>IF(COUNT(AI12:AI300)=0,"-",SUMIFS(AH12:AH300,AI12:AI300,"&gt;="&amp;AI2,AI12:AI300,"&lt;="&amp;AI3)/SUMIFS($B12:$B300,AI12:AI300,"&gt;="&amp;AI2,AI12:AI300,"&lt;="&amp;AI3))</f>
        <v>-</v>
      </c>
      <c r="AK5" s="151">
        <f ca="1">IF(COUNT(AK12:AK300)=0,"-",SUMIFS(AJ12:AJ300,AK12:AK300,"&gt;="&amp;AK2,AK12:AK300,"&lt;="&amp;AK3)/SUMIFS($B12:$B300,AK12:AK300,"&gt;="&amp;AK2,AK12:AK300,"&lt;="&amp;AK3))</f>
        <v>150.84368114653728</v>
      </c>
      <c r="AM5" s="143" t="str">
        <f>IF(COUNT(AM12:AM300)=0,"-",SUMIFS(AL12:AL300,AM12:AM300,"&gt;="&amp;AM2,AM12:AM300,"&lt;="&amp;AM3)/SUMIFS($B12:$B300,AM12:AM300,"&gt;="&amp;AM2,AM12:AM300,"&lt;="&amp;AM3))</f>
        <v>-</v>
      </c>
      <c r="AO5" s="143">
        <f ca="1">IF(COUNT(AO12:AO300)=0,"-",SUMIFS(AN12:AN300,AO12:AO300,"&gt;="&amp;AO2,AO12:AO300,"&lt;="&amp;AO3)/SUMIFS($B12:$B300,AO12:AO300,"&gt;="&amp;AO2,AO12:AO300,"&lt;="&amp;AO3))</f>
        <v>357.69857065315728</v>
      </c>
      <c r="AQ5" s="143">
        <f ca="1">IF(COUNT(AQ12:AQ300)=0,"-",SUMIFS(AP12:AP300,AQ12:AQ300,"&gt;="&amp;AQ2,AQ12:AQ300,"&lt;="&amp;AQ3)/SUMIFS($B12:$B300,AQ12:AQ300,"&gt;="&amp;AQ2,AQ12:AQ300,"&lt;="&amp;AQ3))</f>
        <v>5130.6324360511071</v>
      </c>
    </row>
    <row r="6" spans="1:43" x14ac:dyDescent="0.25">
      <c r="A6" s="498"/>
      <c r="C6" s="140" t="s">
        <v>315</v>
      </c>
      <c r="E6" s="144">
        <f ca="1">IF(COUNT(E12:E300)=0,"-",SUMIFS(E12:E300, E12:E300, "&gt;="&amp;E2,E12:E300,"&lt;="&amp;E3)/($A$1-COUNTIF(E12:E300,"&lt;"&amp;E$2)-COUNTIF(E12:E300,"&gt;"&amp;E$3)))</f>
        <v>543.01114796590798</v>
      </c>
      <c r="G6" s="144">
        <f ca="1">IF(COUNT(G12:G300)=0,"-",SUMIFS(G12:G300, G12:G300, "&gt;="&amp;G2,G12:G300,"&lt;="&amp;G3)/($A$1-COUNTIF(G12:G300,"&lt;"&amp;G$2)-COUNTIF(G12:G300,"&gt;"&amp;G$3)))</f>
        <v>56.097831013391158</v>
      </c>
      <c r="I6" s="144" t="str">
        <f>IF(COUNT(I12:I300)=0,"-",SUMIFS(I12:I300, I12:I300, "&gt;="&amp;I2,I12:I300,"&lt;="&amp;I3)/($A$1-COUNTIF(I12:I300,"&lt;"&amp;I$2)-COUNTIF(I12:I300,"&gt;"&amp;I$3)))</f>
        <v>-</v>
      </c>
      <c r="K6" s="144">
        <f ca="1">IF(COUNT(K12:K300)=0,"-",SUMIFS(K12:K300, K12:K300, "&gt;="&amp;K2,K12:K300,"&lt;="&amp;K3)/($A$1-COUNTIF(K12:K300,"&lt;"&amp;K$2)-COUNTIF(K12:K300,"&gt;"&amp;K$3)))</f>
        <v>1806.1212983481942</v>
      </c>
      <c r="M6" s="144">
        <f ca="1">IF(COUNT(M12:M300)=0,"-",SUMIFS(M12:M300, M12:M300, "&gt;="&amp;M2,M12:M300,"&lt;="&amp;M3)/($A$1-COUNTIF(M12:M300,"&lt;"&amp;M$2)-COUNTIF(M12:M300,"&gt;"&amp;M$3)))</f>
        <v>1004.0528591271676</v>
      </c>
      <c r="O6" s="144">
        <f ca="1">IF(COUNT(O12:O300)=0,"-",SUMIFS(O12:O300, O12:O300, "&gt;="&amp;O2,O12:O300,"&lt;="&amp;O3)/($A$1-COUNTIF(O12:O300,"&lt;"&amp;O$2)-COUNTIF(O12:O300,"&gt;"&amp;O$3)))</f>
        <v>31.329048170637815</v>
      </c>
      <c r="Q6" s="144">
        <f ca="1">IF(COUNT(Q12:Q300)=0,"-",SUMIFS(Q12:Q300, Q12:Q300, "&gt;="&amp;Q2,Q12:Q300,"&lt;="&amp;Q3)/($A$1-COUNTIF(Q12:Q300,"&lt;"&amp;Q$2)-COUNTIF(Q12:Q300,"&gt;"&amp;Q$3)))</f>
        <v>5.1650231443873285</v>
      </c>
      <c r="S6" s="144">
        <f ca="1">IF(COUNT(S12:S300)=0,"-",SUMIFS(S12:S300, S12:S300, "&gt;="&amp;S2,S12:S300,"&lt;="&amp;S3)/($A$1-COUNTIF(S12:S300,"&lt;"&amp;S$2)-COUNTIF(S12:S300,"&gt;"&amp;S$3)))</f>
        <v>1.973439576694626</v>
      </c>
      <c r="U6" s="144">
        <f ca="1">IF(COUNT(U12:U300)=0,"-",SUMIFS(U12:U300, U12:U300, "&gt;="&amp;U2,U12:U300,"&lt;="&amp;U3)/($A$1-COUNTIF(U12:U300,"&lt;"&amp;U$2)-COUNTIF(U12:U300,"&gt;"&amp;U$3)))</f>
        <v>1.0061720457760062</v>
      </c>
      <c r="W6" s="144">
        <f ca="1">IF(COUNT(W12:W300)=0,"-",SUMIFS(W12:W300, W12:W300, "&gt;="&amp;W2,W12:W300,"&lt;="&amp;W3)/($A$1-COUNTIF(W12:W300,"&lt;"&amp;W$2)-COUNTIF(W12:W300,"&gt;"&amp;W$3)))</f>
        <v>4.0565111606724757</v>
      </c>
      <c r="Y6" s="144" t="str">
        <f>IF(COUNT(Y12:Y300)=0,"-",SUMIFS(Y12:Y300, Y12:Y300, "&gt;="&amp;Y2,Y12:Y300,"&lt;="&amp;Y3)/($A$1-COUNTIF(Y12:Y300,"&lt;"&amp;Y$2)-COUNTIF(Y12:Y300,"&gt;"&amp;Y$3)))</f>
        <v>-</v>
      </c>
      <c r="AA6" s="144" t="str">
        <f>IF(COUNT(AA12:AA300)=0,"-",SUMIFS(AA12:AA300, AA12:AA300, "&gt;="&amp;AA2,AA12:AA300,"&lt;="&amp;AA3)/($A$1-COUNTIF(AA12:AA300,"&lt;"&amp;AA$2)-COUNTIF(AA12:AA300,"&gt;"&amp;AA$3)))</f>
        <v>-</v>
      </c>
      <c r="AC6" s="144">
        <f ca="1">IF(COUNT(AC12:AC300)=0,"-",SUMIFS(AC12:AC300, AC12:AC300, "&gt;="&amp;AC2,AC12:AC300,"&lt;="&amp;AC3)/($A$1-COUNTIF(AC12:AC300,"&lt;"&amp;AC$2)-COUNTIF(AC12:AC300,"&gt;"&amp;AC$3)))</f>
        <v>1167.0362935994578</v>
      </c>
      <c r="AE6" s="144">
        <f ca="1">IF(COUNT(AE12:AE300)=0,"-",SUMIFS(AE12:AE300, AE12:AE300, "&gt;="&amp;AE2,AE12:AE300,"&lt;="&amp;AE3)/($A$1-COUNTIF(AE12:AE300,"&lt;"&amp;AE$2)-COUNTIF(AE12:AE300,"&gt;"&amp;AE$3)))</f>
        <v>828.78998161822108</v>
      </c>
      <c r="AG6" s="144" t="str">
        <f>IF(COUNT(AG12:AG300)=0,"-",SUMIFS(AG12:AG300, AG12:AG300, "&gt;="&amp;AG2,AG12:AG300,"&lt;="&amp;AG3)/($A$1-COUNTIF(AG12:AG300,"&lt;"&amp;AG$2)-COUNTIF(AG12:AG300,"&gt;"&amp;AG$3)))</f>
        <v>-</v>
      </c>
      <c r="AI6" s="144" t="str">
        <f>IF(COUNT(AI12:AI300)=0,"-",SUMIFS(AI12:AI300, AI12:AI300, "&gt;="&amp;AI2,AI12:AI300,"&lt;="&amp;AI3)/($A$1-COUNTIF(AI12:AI300,"&lt;"&amp;AI$2)-COUNTIF(AI12:AI300,"&gt;"&amp;AI$3)))</f>
        <v>-</v>
      </c>
      <c r="AK6" s="144">
        <f ca="1">IF(COUNT(AK12:AK300)=0,"-",SUMIFS(AK12:AK300, AK12:AK300, "&gt;="&amp;AK2,AK12:AK300,"&lt;="&amp;AK3)/($A$1-COUNTIF(AK12:AK300,"&lt;"&amp;AK$2)-COUNTIF(AK12:AK300,"&gt;"&amp;AK$3)))</f>
        <v>80.754620661999823</v>
      </c>
      <c r="AM6" s="144" t="str">
        <f>IF(COUNT(AM12:AM300)=0,"-",SUMIFS(AM12:AM300, AM12:AM300, "&gt;="&amp;AM2,AM12:AM300,"&lt;="&amp;AM3)/($A$1-COUNTIF(AM12:AM300,"&lt;"&amp;AM$2)-COUNTIF(AM12:AM300,"&gt;"&amp;AM$3)))</f>
        <v>-</v>
      </c>
      <c r="AO6" s="144">
        <f ca="1">IF(COUNT(AO12:AO300)=0,"-",SUMIFS(AO12:AO300, AO12:AO300, "&gt;="&amp;AO2,AO12:AO300,"&lt;="&amp;AO3)/($A$1-COUNTIF(AO12:AO300,"&lt;"&amp;AO$2)-COUNTIF(AO12:AO300,"&gt;"&amp;AO$3)))</f>
        <v>26.470942378771145</v>
      </c>
      <c r="AQ6" s="144">
        <f ca="1">IF(COUNT(AQ12:AQ300)=0,"-",SUMIFS(AQ12:AQ300, AQ12:AQ300, "&gt;="&amp;AQ2,AQ12:AQ300,"&lt;="&amp;AQ3)/($A$1-COUNTIF(AQ12:AQ300,"&lt;"&amp;AQ$2)-COUNTIF(AQ12:AQ300,"&gt;"&amp;AQ$3)))</f>
        <v>4454.5543837426312</v>
      </c>
    </row>
    <row r="9" spans="1:43" x14ac:dyDescent="0.25">
      <c r="D9" s="139" t="s">
        <v>197</v>
      </c>
      <c r="E9" s="145"/>
      <c r="F9" s="139" t="s">
        <v>198</v>
      </c>
      <c r="G9" s="145"/>
      <c r="H9" s="139" t="s">
        <v>199</v>
      </c>
      <c r="I9" s="145"/>
      <c r="J9" s="139" t="s">
        <v>200</v>
      </c>
      <c r="K9" s="145"/>
      <c r="L9" s="139" t="s">
        <v>201</v>
      </c>
      <c r="M9" s="145"/>
      <c r="N9" s="139" t="s">
        <v>202</v>
      </c>
      <c r="O9" s="145"/>
      <c r="P9" s="139" t="s">
        <v>203</v>
      </c>
      <c r="Q9" s="145"/>
      <c r="R9" s="139" t="s">
        <v>204</v>
      </c>
      <c r="S9" s="145"/>
      <c r="T9" s="139" t="s">
        <v>205</v>
      </c>
      <c r="U9" s="145"/>
      <c r="V9" s="139" t="s">
        <v>206</v>
      </c>
      <c r="W9" s="145"/>
      <c r="X9" s="139" t="s">
        <v>207</v>
      </c>
      <c r="Y9" s="145"/>
      <c r="Z9" s="139" t="s">
        <v>208</v>
      </c>
      <c r="AA9" s="145"/>
      <c r="AB9" s="139" t="s">
        <v>209</v>
      </c>
      <c r="AC9" s="145"/>
      <c r="AD9" s="139" t="s">
        <v>210</v>
      </c>
      <c r="AE9" s="145"/>
      <c r="AF9" s="139" t="s">
        <v>211</v>
      </c>
      <c r="AG9" s="145"/>
      <c r="AH9" s="139" t="s">
        <v>212</v>
      </c>
      <c r="AI9" s="145"/>
      <c r="AJ9" s="139" t="s">
        <v>213</v>
      </c>
      <c r="AK9" s="145"/>
      <c r="AL9" s="139" t="s">
        <v>214</v>
      </c>
      <c r="AM9" s="145"/>
      <c r="AN9" s="139" t="s">
        <v>215</v>
      </c>
      <c r="AO9" s="145"/>
      <c r="AP9" s="139" t="s">
        <v>216</v>
      </c>
      <c r="AQ9" s="145"/>
    </row>
    <row r="10" spans="1:43" ht="75" x14ac:dyDescent="0.25">
      <c r="A10" s="146"/>
      <c r="B10" s="146"/>
      <c r="D10" s="146" t="s">
        <v>217</v>
      </c>
      <c r="E10" s="147" t="str">
        <f>D10&amp;"
per FTE"</f>
        <v>Total Occupancy
per FTE</v>
      </c>
      <c r="F10" s="146" t="s">
        <v>218</v>
      </c>
      <c r="G10" s="147" t="str">
        <f>F10&amp;"
per FTE"</f>
        <v>Direct Care Consultant 201
per FTE</v>
      </c>
      <c r="H10" s="146" t="s">
        <v>219</v>
      </c>
      <c r="I10" s="147" t="str">
        <f>H10&amp;"
per FTE"</f>
        <v>Temporary Help 202
per FTE</v>
      </c>
      <c r="J10" s="146" t="s">
        <v>220</v>
      </c>
      <c r="K10" s="147" t="str">
        <f>J10&amp;"
per FTE"</f>
        <v>Clients and Caregivers Reimb./Stipends 203
per FTE</v>
      </c>
      <c r="L10" s="146" t="s">
        <v>221</v>
      </c>
      <c r="M10" s="147" t="str">
        <f>L10&amp;"
per FTE"</f>
        <v>Subcontracted Direct Care 206
per FTE</v>
      </c>
      <c r="N10" s="146" t="s">
        <v>222</v>
      </c>
      <c r="O10" s="147" t="str">
        <f>N10&amp;"
per FTE"</f>
        <v>Staff Training 204
per FTE</v>
      </c>
      <c r="P10" s="146" t="s">
        <v>223</v>
      </c>
      <c r="Q10" s="147" t="str">
        <f>P10&amp;"
per FTE"</f>
        <v>Staff Mileage / Travel 205
per FTE</v>
      </c>
      <c r="R10" s="146" t="s">
        <v>224</v>
      </c>
      <c r="S10" s="147" t="str">
        <f>R10&amp;"
per FTE"</f>
        <v>Meals 207
per FTE</v>
      </c>
      <c r="T10" s="146" t="s">
        <v>225</v>
      </c>
      <c r="U10" s="147" t="str">
        <f>T10&amp;"
per FTE"</f>
        <v>Client Transportation 208
per FTE</v>
      </c>
      <c r="V10" s="146" t="s">
        <v>226</v>
      </c>
      <c r="W10" s="147" t="str">
        <f>V10&amp;"
per FTE"</f>
        <v>Vehicle Expenses 208
per FTE</v>
      </c>
      <c r="X10" s="146" t="s">
        <v>227</v>
      </c>
      <c r="Y10" s="147" t="str">
        <f>X10&amp;"
per FTE"</f>
        <v>Vehicle Depreciation 208
per FTE</v>
      </c>
      <c r="Z10" s="146" t="s">
        <v>228</v>
      </c>
      <c r="AA10" s="147" t="str">
        <f>Z10&amp;"
per FTE"</f>
        <v>Incidental Medical /Medicine/Pharmacy 209
per FTE</v>
      </c>
      <c r="AB10" s="146" t="s">
        <v>229</v>
      </c>
      <c r="AC10" s="147" t="str">
        <f>AB10&amp;"
per FTE"</f>
        <v>Client Personal Allowances 211
per FTE</v>
      </c>
      <c r="AD10" s="146" t="s">
        <v>230</v>
      </c>
      <c r="AE10" s="147" t="str">
        <f>AD10&amp;"
per FTE"</f>
        <v>Provision Material Goods/Svs./Benefits 212
per FTE</v>
      </c>
      <c r="AF10" s="146" t="s">
        <v>231</v>
      </c>
      <c r="AG10" s="147" t="str">
        <f>AF10&amp;"
per FTE"</f>
        <v>Direct Client Wages 214
per FTE</v>
      </c>
      <c r="AH10" s="146" t="s">
        <v>232</v>
      </c>
      <c r="AI10" s="147" t="str">
        <f>AH10&amp;"
per FTE"</f>
        <v>Other Commercial Prod. &amp; Svs. 214
per FTE</v>
      </c>
      <c r="AJ10" s="146" t="s">
        <v>233</v>
      </c>
      <c r="AK10" s="147" t="str">
        <f>AJ10&amp;"
per FTE"</f>
        <v>Program Supplies &amp; Materials 215
per FTE</v>
      </c>
      <c r="AL10" s="146" t="s">
        <v>234</v>
      </c>
      <c r="AM10" s="147" t="str">
        <f>AL10&amp;"
per FTE"</f>
        <v>Non Charitable Expenses
per FTE</v>
      </c>
      <c r="AN10" s="146" t="s">
        <v>235</v>
      </c>
      <c r="AO10" s="147" t="str">
        <f>AN10&amp;"
per FTE"</f>
        <v>Other Expense
per FTE</v>
      </c>
      <c r="AP10" s="146" t="s">
        <v>236</v>
      </c>
      <c r="AQ10" s="147" t="str">
        <f>AP10&amp;"
per FTE"</f>
        <v>Total Other Program Expense
per FTE</v>
      </c>
    </row>
    <row r="11" spans="1:43" x14ac:dyDescent="0.25">
      <c r="A11" s="139" t="s">
        <v>316</v>
      </c>
      <c r="B11" s="139" t="s">
        <v>238</v>
      </c>
      <c r="D11" s="139" t="s">
        <v>237</v>
      </c>
      <c r="E11" s="145"/>
      <c r="F11" s="139" t="s">
        <v>237</v>
      </c>
      <c r="G11" s="145"/>
      <c r="H11" s="139" t="s">
        <v>237</v>
      </c>
      <c r="I11" s="145"/>
      <c r="J11" s="139" t="s">
        <v>237</v>
      </c>
      <c r="K11" s="145"/>
      <c r="L11" s="139" t="s">
        <v>237</v>
      </c>
      <c r="M11" s="145"/>
      <c r="N11" s="139" t="s">
        <v>237</v>
      </c>
      <c r="O11" s="145"/>
      <c r="P11" s="139" t="s">
        <v>237</v>
      </c>
      <c r="Q11" s="145"/>
      <c r="R11" s="139" t="s">
        <v>237</v>
      </c>
      <c r="S11" s="145"/>
      <c r="T11" s="139" t="s">
        <v>237</v>
      </c>
      <c r="U11" s="145"/>
      <c r="V11" s="139" t="s">
        <v>237</v>
      </c>
      <c r="W11" s="145"/>
      <c r="X11" s="139" t="s">
        <v>237</v>
      </c>
      <c r="Y11" s="145"/>
      <c r="Z11" s="139" t="s">
        <v>237</v>
      </c>
      <c r="AA11" s="145"/>
      <c r="AB11" s="139" t="s">
        <v>237</v>
      </c>
      <c r="AC11" s="145"/>
      <c r="AD11" s="139" t="s">
        <v>237</v>
      </c>
      <c r="AE11" s="145"/>
      <c r="AF11" s="139" t="s">
        <v>237</v>
      </c>
      <c r="AG11" s="145"/>
      <c r="AH11" s="139" t="s">
        <v>237</v>
      </c>
      <c r="AI11" s="145"/>
      <c r="AJ11" s="139" t="s">
        <v>237</v>
      </c>
      <c r="AK11" s="145"/>
      <c r="AL11" s="139" t="s">
        <v>237</v>
      </c>
      <c r="AM11" s="145"/>
      <c r="AN11" s="139" t="s">
        <v>237</v>
      </c>
      <c r="AO11" s="145"/>
      <c r="AP11" s="139" t="s">
        <v>237</v>
      </c>
      <c r="AQ11" s="145"/>
    </row>
    <row r="12" spans="1:43" x14ac:dyDescent="0.25">
      <c r="A12" s="139" t="s">
        <v>317</v>
      </c>
      <c r="B12" s="139">
        <v>5.33</v>
      </c>
      <c r="D12" s="139">
        <v>2552</v>
      </c>
      <c r="E12" s="148">
        <f>IF(OR($B12=0,D12=0),"",D12/$B12)</f>
        <v>478.79924953095684</v>
      </c>
      <c r="G12" s="148" t="str">
        <f>IF(OR($B12=0,F12=0),"",F12/$B12)</f>
        <v/>
      </c>
      <c r="I12" s="148" t="str">
        <f>IF(OR($B12=0,H12=0),"",H12/$B12)</f>
        <v/>
      </c>
      <c r="K12" s="148" t="str">
        <f>IF(OR($B12=0,J12=0),"",J12/$B12)</f>
        <v/>
      </c>
      <c r="M12" s="148" t="str">
        <f>IF(OR($B12=0,L12=0),"",L12/$B12)</f>
        <v/>
      </c>
      <c r="N12" s="139">
        <v>821</v>
      </c>
      <c r="O12" s="148">
        <f>IF(OR($B12=0,N12=0),"",N12/$B12)</f>
        <v>154.03377110694183</v>
      </c>
      <c r="Q12" s="148" t="str">
        <f>IF(OR($B12=0,P12=0),"",P12/$B12)</f>
        <v/>
      </c>
      <c r="S12" s="148" t="str">
        <f>IF(OR($B12=0,R12=0),"",R12/$B12)</f>
        <v/>
      </c>
      <c r="U12" s="148" t="str">
        <f>IF(OR($B12=0,T12=0),"",T12/$B12)</f>
        <v/>
      </c>
      <c r="W12" s="148" t="str">
        <f>IF(OR($B12=0,V12=0),"",V12/$B12)</f>
        <v/>
      </c>
      <c r="Y12" s="148" t="str">
        <f>IF(OR($B12=0,X12=0),"",X12/$B12)</f>
        <v/>
      </c>
      <c r="AA12" s="148" t="str">
        <f>IF(OR($B12=0,Z12=0),"",Z12/$B12)</f>
        <v/>
      </c>
      <c r="AB12" s="139">
        <v>21</v>
      </c>
      <c r="AC12" s="148">
        <f>IF(OR($B12=0,AB12=0),"",AB12/$B12)</f>
        <v>3.9399624765478425</v>
      </c>
      <c r="AE12" s="148" t="str">
        <f>IF(OR($B12=0,AD12=0),"",AD12/$B12)</f>
        <v/>
      </c>
      <c r="AG12" s="148" t="str">
        <f>IF(OR($B12=0,AF12=0),"",AF12/$B12)</f>
        <v/>
      </c>
      <c r="AI12" s="148" t="str">
        <f>IF(OR($B12=0,AH12=0),"",AH12/$B12)</f>
        <v/>
      </c>
      <c r="AJ12" s="139">
        <v>361</v>
      </c>
      <c r="AK12" s="148">
        <f>IF(OR($B12=0,AJ12=0),"",AJ12/$B12)</f>
        <v>67.729831144465294</v>
      </c>
      <c r="AM12" s="148" t="str">
        <f>IF(OR($B12=0,AL12=0),"",AL12/$B12)</f>
        <v/>
      </c>
      <c r="AO12" s="148" t="str">
        <f>IF(OR($B12=0,AN12=0),"",AN12/$B12)</f>
        <v/>
      </c>
      <c r="AP12" s="139">
        <v>1203</v>
      </c>
      <c r="AQ12" s="148">
        <f>IF(OR($B12=0,AP12=0),"",AP12/$B12)</f>
        <v>225.70356472795496</v>
      </c>
    </row>
    <row r="13" spans="1:43" x14ac:dyDescent="0.25">
      <c r="E13" s="148" t="str">
        <f t="shared" ref="E13:G76" si="0">IF(OR($B13=0,D13=0),"",D13/$B13)</f>
        <v/>
      </c>
      <c r="F13" s="139">
        <v>40264</v>
      </c>
      <c r="G13" s="148" t="str">
        <f t="shared" si="0"/>
        <v/>
      </c>
      <c r="I13" s="148" t="str">
        <f t="shared" ref="I13:I76" si="1">IF(OR($B13=0,H13=0),"",H13/$B13)</f>
        <v/>
      </c>
      <c r="K13" s="148" t="str">
        <f t="shared" ref="K13:K76" si="2">IF(OR($B13=0,J13=0),"",J13/$B13)</f>
        <v/>
      </c>
      <c r="M13" s="148" t="str">
        <f t="shared" ref="M13:M76" si="3">IF(OR($B13=0,L13=0),"",L13/$B13)</f>
        <v/>
      </c>
      <c r="O13" s="148" t="str">
        <f t="shared" ref="O13:O76" si="4">IF(OR($B13=0,N13=0),"",N13/$B13)</f>
        <v/>
      </c>
      <c r="Q13" s="148" t="str">
        <f t="shared" ref="Q13:Q76" si="5">IF(OR($B13=0,P13=0),"",P13/$B13)</f>
        <v/>
      </c>
      <c r="S13" s="148" t="str">
        <f t="shared" ref="S13:S76" si="6">IF(OR($B13=0,R13=0),"",R13/$B13)</f>
        <v/>
      </c>
      <c r="U13" s="148" t="str">
        <f t="shared" ref="U13:U76" si="7">IF(OR($B13=0,T13=0),"",T13/$B13)</f>
        <v/>
      </c>
      <c r="W13" s="148" t="str">
        <f t="shared" ref="W13:W76" si="8">IF(OR($B13=0,V13=0),"",V13/$B13)</f>
        <v/>
      </c>
      <c r="Y13" s="148" t="str">
        <f t="shared" ref="Y13:Y76" si="9">IF(OR($B13=0,X13=0),"",X13/$B13)</f>
        <v/>
      </c>
      <c r="AA13" s="148" t="str">
        <f t="shared" ref="AA13:AA76" si="10">IF(OR($B13=0,Z13=0),"",Z13/$B13)</f>
        <v/>
      </c>
      <c r="AC13" s="148" t="str">
        <f t="shared" ref="AC13:AC76" si="11">IF(OR($B13=0,AB13=0),"",AB13/$B13)</f>
        <v/>
      </c>
      <c r="AE13" s="148" t="str">
        <f t="shared" ref="AE13:AE76" si="12">IF(OR($B13=0,AD13=0),"",AD13/$B13)</f>
        <v/>
      </c>
      <c r="AG13" s="148" t="str">
        <f t="shared" ref="AG13:AG76" si="13">IF(OR($B13=0,AF13=0),"",AF13/$B13)</f>
        <v/>
      </c>
      <c r="AI13" s="148" t="str">
        <f t="shared" ref="AI13:AI76" si="14">IF(OR($B13=0,AH13=0),"",AH13/$B13)</f>
        <v/>
      </c>
      <c r="AK13" s="148" t="str">
        <f t="shared" ref="AK13:AK76" si="15">IF(OR($B13=0,AJ13=0),"",AJ13/$B13)</f>
        <v/>
      </c>
      <c r="AM13" s="148" t="str">
        <f t="shared" ref="AM13:AM76" si="16">IF(OR($B13=0,AL13=0),"",AL13/$B13)</f>
        <v/>
      </c>
      <c r="AO13" s="148" t="str">
        <f t="shared" ref="AO13:AO76" si="17">IF(OR($B13=0,AN13=0),"",AN13/$B13)</f>
        <v/>
      </c>
      <c r="AP13" s="139">
        <v>40264</v>
      </c>
      <c r="AQ13" s="148" t="str">
        <f t="shared" ref="AQ13:AQ76" si="18">IF(OR($B13=0,AP13=0),"",AP13/$B13)</f>
        <v/>
      </c>
    </row>
    <row r="14" spans="1:43" x14ac:dyDescent="0.25">
      <c r="B14" s="139">
        <v>5.6</v>
      </c>
      <c r="D14" s="139">
        <v>2600</v>
      </c>
      <c r="E14" s="148">
        <f t="shared" si="0"/>
        <v>464.28571428571433</v>
      </c>
      <c r="G14" s="148" t="str">
        <f t="shared" si="0"/>
        <v/>
      </c>
      <c r="I14" s="148" t="str">
        <f t="shared" si="1"/>
        <v/>
      </c>
      <c r="K14" s="148" t="str">
        <f t="shared" si="2"/>
        <v/>
      </c>
      <c r="M14" s="148" t="str">
        <f t="shared" si="3"/>
        <v/>
      </c>
      <c r="N14" s="139">
        <v>755</v>
      </c>
      <c r="O14" s="148">
        <f t="shared" si="4"/>
        <v>134.82142857142858</v>
      </c>
      <c r="P14" s="139">
        <v>67</v>
      </c>
      <c r="Q14" s="148">
        <f t="shared" si="5"/>
        <v>11.964285714285715</v>
      </c>
      <c r="R14" s="139">
        <v>47</v>
      </c>
      <c r="S14" s="148">
        <f t="shared" si="6"/>
        <v>8.3928571428571441</v>
      </c>
      <c r="U14" s="148" t="str">
        <f t="shared" si="7"/>
        <v/>
      </c>
      <c r="W14" s="148" t="str">
        <f t="shared" si="8"/>
        <v/>
      </c>
      <c r="Y14" s="148" t="str">
        <f t="shared" si="9"/>
        <v/>
      </c>
      <c r="AA14" s="148" t="str">
        <f t="shared" si="10"/>
        <v/>
      </c>
      <c r="AB14" s="139">
        <v>400</v>
      </c>
      <c r="AC14" s="148">
        <f t="shared" si="11"/>
        <v>71.428571428571431</v>
      </c>
      <c r="AE14" s="148" t="str">
        <f t="shared" si="12"/>
        <v/>
      </c>
      <c r="AG14" s="148" t="str">
        <f t="shared" si="13"/>
        <v/>
      </c>
      <c r="AI14" s="148" t="str">
        <f t="shared" si="14"/>
        <v/>
      </c>
      <c r="AJ14" s="139">
        <v>1342</v>
      </c>
      <c r="AK14" s="148">
        <f t="shared" si="15"/>
        <v>239.64285714285717</v>
      </c>
      <c r="AM14" s="148" t="str">
        <f t="shared" si="16"/>
        <v/>
      </c>
      <c r="AO14" s="148" t="str">
        <f t="shared" si="17"/>
        <v/>
      </c>
      <c r="AP14" s="139">
        <v>2611</v>
      </c>
      <c r="AQ14" s="148">
        <f t="shared" si="18"/>
        <v>466.25000000000006</v>
      </c>
    </row>
    <row r="15" spans="1:43" x14ac:dyDescent="0.25">
      <c r="E15" s="148" t="str">
        <f t="shared" si="0"/>
        <v/>
      </c>
      <c r="F15" s="139">
        <v>30246</v>
      </c>
      <c r="G15" s="148" t="str">
        <f t="shared" si="0"/>
        <v/>
      </c>
      <c r="I15" s="148" t="str">
        <f t="shared" si="1"/>
        <v/>
      </c>
      <c r="K15" s="148" t="str">
        <f t="shared" si="2"/>
        <v/>
      </c>
      <c r="M15" s="148" t="str">
        <f t="shared" si="3"/>
        <v/>
      </c>
      <c r="O15" s="148" t="str">
        <f t="shared" si="4"/>
        <v/>
      </c>
      <c r="Q15" s="148" t="str">
        <f t="shared" si="5"/>
        <v/>
      </c>
      <c r="S15" s="148" t="str">
        <f t="shared" si="6"/>
        <v/>
      </c>
      <c r="U15" s="148" t="str">
        <f t="shared" si="7"/>
        <v/>
      </c>
      <c r="W15" s="148" t="str">
        <f t="shared" si="8"/>
        <v/>
      </c>
      <c r="Y15" s="148" t="str">
        <f t="shared" si="9"/>
        <v/>
      </c>
      <c r="AA15" s="148" t="str">
        <f t="shared" si="10"/>
        <v/>
      </c>
      <c r="AC15" s="148" t="str">
        <f t="shared" si="11"/>
        <v/>
      </c>
      <c r="AE15" s="148" t="str">
        <f t="shared" si="12"/>
        <v/>
      </c>
      <c r="AG15" s="148" t="str">
        <f t="shared" si="13"/>
        <v/>
      </c>
      <c r="AI15" s="148" t="str">
        <f t="shared" si="14"/>
        <v/>
      </c>
      <c r="AK15" s="148" t="str">
        <f t="shared" si="15"/>
        <v/>
      </c>
      <c r="AM15" s="148" t="str">
        <f t="shared" si="16"/>
        <v/>
      </c>
      <c r="AO15" s="148" t="str">
        <f t="shared" si="17"/>
        <v/>
      </c>
      <c r="AP15" s="139">
        <v>30246</v>
      </c>
      <c r="AQ15" s="148" t="str">
        <f t="shared" si="18"/>
        <v/>
      </c>
    </row>
    <row r="16" spans="1:43" x14ac:dyDescent="0.25">
      <c r="A16" s="139" t="s">
        <v>318</v>
      </c>
      <c r="B16" s="139">
        <v>4.8</v>
      </c>
      <c r="E16" s="148" t="str">
        <f t="shared" si="0"/>
        <v/>
      </c>
      <c r="F16" s="139">
        <v>5960</v>
      </c>
      <c r="G16" s="148">
        <f t="shared" si="0"/>
        <v>1241.6666666666667</v>
      </c>
      <c r="I16" s="148" t="str">
        <f t="shared" si="1"/>
        <v/>
      </c>
      <c r="K16" s="148" t="str">
        <f t="shared" si="2"/>
        <v/>
      </c>
      <c r="M16" s="148" t="str">
        <f t="shared" si="3"/>
        <v/>
      </c>
      <c r="N16" s="139">
        <v>79</v>
      </c>
      <c r="O16" s="148">
        <f t="shared" si="4"/>
        <v>16.458333333333336</v>
      </c>
      <c r="P16" s="139">
        <v>130</v>
      </c>
      <c r="Q16" s="148">
        <f t="shared" si="5"/>
        <v>27.083333333333336</v>
      </c>
      <c r="S16" s="148" t="str">
        <f t="shared" si="6"/>
        <v/>
      </c>
      <c r="U16" s="148" t="str">
        <f t="shared" si="7"/>
        <v/>
      </c>
      <c r="W16" s="148" t="str">
        <f t="shared" si="8"/>
        <v/>
      </c>
      <c r="Y16" s="148" t="str">
        <f t="shared" si="9"/>
        <v/>
      </c>
      <c r="AA16" s="148" t="str">
        <f t="shared" si="10"/>
        <v/>
      </c>
      <c r="AC16" s="148" t="str">
        <f t="shared" si="11"/>
        <v/>
      </c>
      <c r="AD16" s="139">
        <v>35000</v>
      </c>
      <c r="AE16" s="148">
        <f t="shared" si="12"/>
        <v>7291.666666666667</v>
      </c>
      <c r="AG16" s="148" t="str">
        <f t="shared" si="13"/>
        <v/>
      </c>
      <c r="AI16" s="148" t="str">
        <f t="shared" si="14"/>
        <v/>
      </c>
      <c r="AK16" s="148" t="str">
        <f t="shared" si="15"/>
        <v/>
      </c>
      <c r="AM16" s="148" t="str">
        <f t="shared" si="16"/>
        <v/>
      </c>
      <c r="AO16" s="148" t="str">
        <f t="shared" si="17"/>
        <v/>
      </c>
      <c r="AP16" s="139">
        <v>41169</v>
      </c>
      <c r="AQ16" s="148">
        <f t="shared" si="18"/>
        <v>8576.875</v>
      </c>
    </row>
    <row r="17" spans="1:43" x14ac:dyDescent="0.25">
      <c r="B17" s="139">
        <v>4.75</v>
      </c>
      <c r="E17" s="148" t="str">
        <f t="shared" si="0"/>
        <v/>
      </c>
      <c r="F17" s="139">
        <v>1000</v>
      </c>
      <c r="G17" s="148">
        <f t="shared" si="0"/>
        <v>210.52631578947367</v>
      </c>
      <c r="I17" s="148" t="str">
        <f t="shared" si="1"/>
        <v/>
      </c>
      <c r="K17" s="148" t="str">
        <f t="shared" si="2"/>
        <v/>
      </c>
      <c r="M17" s="148" t="str">
        <f t="shared" si="3"/>
        <v/>
      </c>
      <c r="N17" s="139">
        <v>566</v>
      </c>
      <c r="O17" s="148">
        <f t="shared" si="4"/>
        <v>119.15789473684211</v>
      </c>
      <c r="Q17" s="148" t="str">
        <f t="shared" si="5"/>
        <v/>
      </c>
      <c r="S17" s="148" t="str">
        <f t="shared" si="6"/>
        <v/>
      </c>
      <c r="U17" s="148" t="str">
        <f t="shared" si="7"/>
        <v/>
      </c>
      <c r="W17" s="148" t="str">
        <f t="shared" si="8"/>
        <v/>
      </c>
      <c r="Y17" s="148" t="str">
        <f t="shared" si="9"/>
        <v/>
      </c>
      <c r="AA17" s="148" t="str">
        <f t="shared" si="10"/>
        <v/>
      </c>
      <c r="AC17" s="148" t="str">
        <f t="shared" si="11"/>
        <v/>
      </c>
      <c r="AD17" s="139">
        <v>30000</v>
      </c>
      <c r="AE17" s="148">
        <f t="shared" si="12"/>
        <v>6315.7894736842109</v>
      </c>
      <c r="AG17" s="148" t="str">
        <f t="shared" si="13"/>
        <v/>
      </c>
      <c r="AI17" s="148" t="str">
        <f t="shared" si="14"/>
        <v/>
      </c>
      <c r="AK17" s="148" t="str">
        <f t="shared" si="15"/>
        <v/>
      </c>
      <c r="AM17" s="148" t="str">
        <f t="shared" si="16"/>
        <v/>
      </c>
      <c r="AO17" s="148" t="str">
        <f t="shared" si="17"/>
        <v/>
      </c>
      <c r="AP17" s="139">
        <v>31566</v>
      </c>
      <c r="AQ17" s="148">
        <f t="shared" si="18"/>
        <v>6645.4736842105267</v>
      </c>
    </row>
    <row r="18" spans="1:43" x14ac:dyDescent="0.25">
      <c r="A18" s="139" t="s">
        <v>319</v>
      </c>
      <c r="B18" s="139">
        <v>7.6659000808736701</v>
      </c>
      <c r="D18" s="139">
        <v>11457</v>
      </c>
      <c r="E18" s="148">
        <f t="shared" si="0"/>
        <v>1494.5407426565707</v>
      </c>
      <c r="G18" s="148" t="str">
        <f t="shared" si="0"/>
        <v/>
      </c>
      <c r="I18" s="148" t="str">
        <f t="shared" si="1"/>
        <v/>
      </c>
      <c r="K18" s="148" t="str">
        <f t="shared" si="2"/>
        <v/>
      </c>
      <c r="M18" s="148" t="str">
        <f t="shared" si="3"/>
        <v/>
      </c>
      <c r="O18" s="148" t="str">
        <f t="shared" si="4"/>
        <v/>
      </c>
      <c r="P18" s="139">
        <v>17</v>
      </c>
      <c r="Q18" s="148">
        <f t="shared" si="5"/>
        <v>2.2176130422590297</v>
      </c>
      <c r="S18" s="148" t="str">
        <f t="shared" si="6"/>
        <v/>
      </c>
      <c r="U18" s="148" t="str">
        <f t="shared" si="7"/>
        <v/>
      </c>
      <c r="W18" s="148" t="str">
        <f t="shared" si="8"/>
        <v/>
      </c>
      <c r="Y18" s="148" t="str">
        <f t="shared" si="9"/>
        <v/>
      </c>
      <c r="AA18" s="148" t="str">
        <f t="shared" si="10"/>
        <v/>
      </c>
      <c r="AB18" s="139">
        <v>34613</v>
      </c>
      <c r="AC18" s="148">
        <f t="shared" si="11"/>
        <v>4515.190601865399</v>
      </c>
      <c r="AE18" s="148" t="str">
        <f t="shared" si="12"/>
        <v/>
      </c>
      <c r="AG18" s="148" t="str">
        <f t="shared" si="13"/>
        <v/>
      </c>
      <c r="AI18" s="148" t="str">
        <f t="shared" si="14"/>
        <v/>
      </c>
      <c r="AK18" s="148" t="str">
        <f t="shared" si="15"/>
        <v/>
      </c>
      <c r="AM18" s="148" t="str">
        <f t="shared" si="16"/>
        <v/>
      </c>
      <c r="AO18" s="148" t="str">
        <f t="shared" si="17"/>
        <v/>
      </c>
      <c r="AP18" s="139">
        <v>34630</v>
      </c>
      <c r="AQ18" s="148">
        <f t="shared" si="18"/>
        <v>4517.4082149076585</v>
      </c>
    </row>
    <row r="19" spans="1:43" x14ac:dyDescent="0.25">
      <c r="B19" s="139">
        <v>3.9494500100788401</v>
      </c>
      <c r="D19" s="139">
        <v>11458</v>
      </c>
      <c r="E19" s="148">
        <f t="shared" si="0"/>
        <v>2901.1634457353903</v>
      </c>
      <c r="G19" s="148" t="str">
        <f t="shared" si="0"/>
        <v/>
      </c>
      <c r="I19" s="148" t="str">
        <f t="shared" si="1"/>
        <v/>
      </c>
      <c r="K19" s="148" t="str">
        <f t="shared" si="2"/>
        <v/>
      </c>
      <c r="M19" s="148" t="str">
        <f t="shared" si="3"/>
        <v/>
      </c>
      <c r="O19" s="148" t="str">
        <f t="shared" si="4"/>
        <v/>
      </c>
      <c r="Q19" s="148" t="str">
        <f t="shared" si="5"/>
        <v/>
      </c>
      <c r="S19" s="148" t="str">
        <f t="shared" si="6"/>
        <v/>
      </c>
      <c r="U19" s="148" t="str">
        <f t="shared" si="7"/>
        <v/>
      </c>
      <c r="W19" s="148" t="str">
        <f t="shared" si="8"/>
        <v/>
      </c>
      <c r="Y19" s="148" t="str">
        <f t="shared" si="9"/>
        <v/>
      </c>
      <c r="AA19" s="148" t="str">
        <f t="shared" si="10"/>
        <v/>
      </c>
      <c r="AB19" s="139">
        <v>35000</v>
      </c>
      <c r="AC19" s="148">
        <f t="shared" si="11"/>
        <v>8861.9934195093956</v>
      </c>
      <c r="AE19" s="148" t="str">
        <f t="shared" si="12"/>
        <v/>
      </c>
      <c r="AG19" s="148" t="str">
        <f t="shared" si="13"/>
        <v/>
      </c>
      <c r="AI19" s="148" t="str">
        <f t="shared" si="14"/>
        <v/>
      </c>
      <c r="AK19" s="148" t="str">
        <f t="shared" si="15"/>
        <v/>
      </c>
      <c r="AM19" s="148" t="str">
        <f t="shared" si="16"/>
        <v/>
      </c>
      <c r="AO19" s="148" t="str">
        <f t="shared" si="17"/>
        <v/>
      </c>
      <c r="AP19" s="139">
        <v>35000</v>
      </c>
      <c r="AQ19" s="148">
        <f t="shared" si="18"/>
        <v>8861.9934195093956</v>
      </c>
    </row>
    <row r="20" spans="1:43" x14ac:dyDescent="0.25">
      <c r="A20" s="139" t="s">
        <v>320</v>
      </c>
      <c r="B20" s="139">
        <v>11.11</v>
      </c>
      <c r="D20" s="139">
        <v>2447</v>
      </c>
      <c r="E20" s="148">
        <f t="shared" si="0"/>
        <v>220.25202520252026</v>
      </c>
      <c r="G20" s="148" t="str">
        <f t="shared" si="0"/>
        <v/>
      </c>
      <c r="I20" s="148" t="str">
        <f t="shared" si="1"/>
        <v/>
      </c>
      <c r="K20" s="148" t="str">
        <f t="shared" si="2"/>
        <v/>
      </c>
      <c r="M20" s="148" t="str">
        <f t="shared" si="3"/>
        <v/>
      </c>
      <c r="O20" s="148" t="str">
        <f t="shared" si="4"/>
        <v/>
      </c>
      <c r="P20" s="139">
        <v>214</v>
      </c>
      <c r="Q20" s="148">
        <f t="shared" si="5"/>
        <v>19.261926192619264</v>
      </c>
      <c r="S20" s="148" t="str">
        <f t="shared" si="6"/>
        <v/>
      </c>
      <c r="T20" s="139">
        <v>313</v>
      </c>
      <c r="U20" s="148">
        <f t="shared" si="7"/>
        <v>28.172817281728175</v>
      </c>
      <c r="W20" s="148" t="str">
        <f t="shared" si="8"/>
        <v/>
      </c>
      <c r="Y20" s="148" t="str">
        <f t="shared" si="9"/>
        <v/>
      </c>
      <c r="AA20" s="148" t="str">
        <f t="shared" si="10"/>
        <v/>
      </c>
      <c r="AC20" s="148" t="str">
        <f t="shared" si="11"/>
        <v/>
      </c>
      <c r="AE20" s="148" t="str">
        <f t="shared" si="12"/>
        <v/>
      </c>
      <c r="AG20" s="148" t="str">
        <f t="shared" si="13"/>
        <v/>
      </c>
      <c r="AI20" s="148" t="str">
        <f t="shared" si="14"/>
        <v/>
      </c>
      <c r="AK20" s="148" t="str">
        <f t="shared" si="15"/>
        <v/>
      </c>
      <c r="AM20" s="148" t="str">
        <f t="shared" si="16"/>
        <v/>
      </c>
      <c r="AO20" s="148" t="str">
        <f t="shared" si="17"/>
        <v/>
      </c>
      <c r="AP20" s="139">
        <v>527</v>
      </c>
      <c r="AQ20" s="148">
        <f t="shared" si="18"/>
        <v>47.434743474347435</v>
      </c>
    </row>
    <row r="21" spans="1:43" x14ac:dyDescent="0.25">
      <c r="D21" s="139">
        <v>34918</v>
      </c>
      <c r="E21" s="148" t="str">
        <f t="shared" si="0"/>
        <v/>
      </c>
      <c r="G21" s="148" t="str">
        <f t="shared" si="0"/>
        <v/>
      </c>
      <c r="I21" s="148" t="str">
        <f t="shared" si="1"/>
        <v/>
      </c>
      <c r="K21" s="148" t="str">
        <f t="shared" si="2"/>
        <v/>
      </c>
      <c r="M21" s="148" t="str">
        <f t="shared" si="3"/>
        <v/>
      </c>
      <c r="O21" s="148" t="str">
        <f t="shared" si="4"/>
        <v/>
      </c>
      <c r="Q21" s="148" t="str">
        <f t="shared" si="5"/>
        <v/>
      </c>
      <c r="S21" s="148" t="str">
        <f t="shared" si="6"/>
        <v/>
      </c>
      <c r="U21" s="148" t="str">
        <f t="shared" si="7"/>
        <v/>
      </c>
      <c r="W21" s="148" t="str">
        <f t="shared" si="8"/>
        <v/>
      </c>
      <c r="Y21" s="148" t="str">
        <f t="shared" si="9"/>
        <v/>
      </c>
      <c r="AA21" s="148" t="str">
        <f t="shared" si="10"/>
        <v/>
      </c>
      <c r="AC21" s="148" t="str">
        <f t="shared" si="11"/>
        <v/>
      </c>
      <c r="AE21" s="148" t="str">
        <f t="shared" si="12"/>
        <v/>
      </c>
      <c r="AG21" s="148" t="str">
        <f t="shared" si="13"/>
        <v/>
      </c>
      <c r="AI21" s="148" t="str">
        <f t="shared" si="14"/>
        <v/>
      </c>
      <c r="AK21" s="148" t="str">
        <f t="shared" si="15"/>
        <v/>
      </c>
      <c r="AM21" s="148" t="str">
        <f t="shared" si="16"/>
        <v/>
      </c>
      <c r="AO21" s="148" t="str">
        <f t="shared" si="17"/>
        <v/>
      </c>
      <c r="AQ21" s="148" t="str">
        <f t="shared" si="18"/>
        <v/>
      </c>
    </row>
    <row r="22" spans="1:43" x14ac:dyDescent="0.25">
      <c r="D22" s="139">
        <v>21401</v>
      </c>
      <c r="E22" s="148" t="str">
        <f t="shared" si="0"/>
        <v/>
      </c>
      <c r="G22" s="148" t="str">
        <f t="shared" si="0"/>
        <v/>
      </c>
      <c r="I22" s="148" t="str">
        <f t="shared" si="1"/>
        <v/>
      </c>
      <c r="K22" s="148" t="str">
        <f t="shared" si="2"/>
        <v/>
      </c>
      <c r="M22" s="148" t="str">
        <f t="shared" si="3"/>
        <v/>
      </c>
      <c r="O22" s="148" t="str">
        <f t="shared" si="4"/>
        <v/>
      </c>
      <c r="Q22" s="148" t="str">
        <f t="shared" si="5"/>
        <v/>
      </c>
      <c r="S22" s="148" t="str">
        <f t="shared" si="6"/>
        <v/>
      </c>
      <c r="U22" s="148" t="str">
        <f t="shared" si="7"/>
        <v/>
      </c>
      <c r="W22" s="148" t="str">
        <f t="shared" si="8"/>
        <v/>
      </c>
      <c r="Y22" s="148" t="str">
        <f t="shared" si="9"/>
        <v/>
      </c>
      <c r="AA22" s="148" t="str">
        <f t="shared" si="10"/>
        <v/>
      </c>
      <c r="AC22" s="148" t="str">
        <f t="shared" si="11"/>
        <v/>
      </c>
      <c r="AE22" s="148" t="str">
        <f t="shared" si="12"/>
        <v/>
      </c>
      <c r="AG22" s="148" t="str">
        <f t="shared" si="13"/>
        <v/>
      </c>
      <c r="AI22" s="148" t="str">
        <f t="shared" si="14"/>
        <v/>
      </c>
      <c r="AK22" s="148" t="str">
        <f t="shared" si="15"/>
        <v/>
      </c>
      <c r="AM22" s="148" t="str">
        <f t="shared" si="16"/>
        <v/>
      </c>
      <c r="AO22" s="148" t="str">
        <f t="shared" si="17"/>
        <v/>
      </c>
      <c r="AQ22" s="148" t="str">
        <f t="shared" si="18"/>
        <v/>
      </c>
    </row>
    <row r="23" spans="1:43" x14ac:dyDescent="0.25">
      <c r="A23" s="139" t="s">
        <v>321</v>
      </c>
      <c r="B23" s="139">
        <v>17.2042</v>
      </c>
      <c r="D23" s="139">
        <v>52642.42</v>
      </c>
      <c r="E23" s="148">
        <f t="shared" si="0"/>
        <v>3059.8586391695048</v>
      </c>
      <c r="F23" s="139">
        <v>1800</v>
      </c>
      <c r="G23" s="148">
        <f t="shared" si="0"/>
        <v>104.62561467548622</v>
      </c>
      <c r="I23" s="148" t="str">
        <f t="shared" si="1"/>
        <v/>
      </c>
      <c r="K23" s="148" t="str">
        <f t="shared" si="2"/>
        <v/>
      </c>
      <c r="M23" s="148" t="str">
        <f t="shared" si="3"/>
        <v/>
      </c>
      <c r="N23" s="139">
        <v>2461.6799999999998</v>
      </c>
      <c r="O23" s="148">
        <f t="shared" si="4"/>
        <v>143.08599063019494</v>
      </c>
      <c r="P23" s="139">
        <v>294.18</v>
      </c>
      <c r="Q23" s="148">
        <f t="shared" si="5"/>
        <v>17.099312958463631</v>
      </c>
      <c r="S23" s="148" t="str">
        <f t="shared" si="6"/>
        <v/>
      </c>
      <c r="U23" s="148" t="str">
        <f t="shared" si="7"/>
        <v/>
      </c>
      <c r="W23" s="148" t="str">
        <f t="shared" si="8"/>
        <v/>
      </c>
      <c r="Y23" s="148" t="str">
        <f t="shared" si="9"/>
        <v/>
      </c>
      <c r="AA23" s="148" t="str">
        <f t="shared" si="10"/>
        <v/>
      </c>
      <c r="AB23" s="139">
        <v>70469.399999999994</v>
      </c>
      <c r="AC23" s="148">
        <f t="shared" si="11"/>
        <v>4096.0579393403932</v>
      </c>
      <c r="AE23" s="148" t="str">
        <f t="shared" si="12"/>
        <v/>
      </c>
      <c r="AG23" s="148" t="str">
        <f t="shared" si="13"/>
        <v/>
      </c>
      <c r="AI23" s="148" t="str">
        <f t="shared" si="14"/>
        <v/>
      </c>
      <c r="AJ23" s="139">
        <v>73.11</v>
      </c>
      <c r="AK23" s="148">
        <f t="shared" si="15"/>
        <v>4.2495437160693319</v>
      </c>
      <c r="AM23" s="148" t="str">
        <f t="shared" si="16"/>
        <v/>
      </c>
      <c r="AO23" s="148" t="str">
        <f t="shared" si="17"/>
        <v/>
      </c>
      <c r="AP23" s="139">
        <v>75098.37</v>
      </c>
      <c r="AQ23" s="148">
        <f t="shared" si="18"/>
        <v>4365.1184013206075</v>
      </c>
    </row>
    <row r="24" spans="1:43" x14ac:dyDescent="0.25">
      <c r="A24" s="139" t="s">
        <v>322</v>
      </c>
      <c r="B24" s="139">
        <v>5.0269000000000004</v>
      </c>
      <c r="E24" s="148" t="str">
        <f t="shared" si="0"/>
        <v/>
      </c>
      <c r="G24" s="148" t="str">
        <f t="shared" si="0"/>
        <v/>
      </c>
      <c r="I24" s="148" t="str">
        <f t="shared" si="1"/>
        <v/>
      </c>
      <c r="K24" s="148" t="str">
        <f t="shared" si="2"/>
        <v/>
      </c>
      <c r="M24" s="148" t="str">
        <f t="shared" si="3"/>
        <v/>
      </c>
      <c r="O24" s="148" t="str">
        <f t="shared" si="4"/>
        <v/>
      </c>
      <c r="Q24" s="148" t="str">
        <f t="shared" si="5"/>
        <v/>
      </c>
      <c r="S24" s="148" t="str">
        <f t="shared" si="6"/>
        <v/>
      </c>
      <c r="U24" s="148" t="str">
        <f t="shared" si="7"/>
        <v/>
      </c>
      <c r="W24" s="148" t="str">
        <f t="shared" si="8"/>
        <v/>
      </c>
      <c r="Y24" s="148" t="str">
        <f t="shared" si="9"/>
        <v/>
      </c>
      <c r="AA24" s="148" t="str">
        <f t="shared" si="10"/>
        <v/>
      </c>
      <c r="AB24" s="139">
        <v>42275.08</v>
      </c>
      <c r="AC24" s="148">
        <f t="shared" si="11"/>
        <v>8409.7714297081693</v>
      </c>
      <c r="AE24" s="148" t="str">
        <f t="shared" si="12"/>
        <v/>
      </c>
      <c r="AG24" s="148" t="str">
        <f t="shared" si="13"/>
        <v/>
      </c>
      <c r="AI24" s="148" t="str">
        <f t="shared" si="14"/>
        <v/>
      </c>
      <c r="AJ24" s="139">
        <v>50.94</v>
      </c>
      <c r="AK24" s="148">
        <f t="shared" si="15"/>
        <v>10.133481867552566</v>
      </c>
      <c r="AM24" s="148" t="str">
        <f t="shared" si="16"/>
        <v/>
      </c>
      <c r="AO24" s="148" t="str">
        <f t="shared" si="17"/>
        <v/>
      </c>
      <c r="AP24" s="139">
        <v>42326.02</v>
      </c>
      <c r="AQ24" s="148">
        <f t="shared" si="18"/>
        <v>8419.9049115757207</v>
      </c>
    </row>
    <row r="25" spans="1:43" x14ac:dyDescent="0.25">
      <c r="A25" s="139" t="s">
        <v>323</v>
      </c>
      <c r="B25" s="139">
        <v>5.5</v>
      </c>
      <c r="D25" s="139">
        <v>13.3</v>
      </c>
      <c r="E25" s="148">
        <f t="shared" si="0"/>
        <v>2.4181818181818184</v>
      </c>
      <c r="G25" s="148" t="str">
        <f t="shared" si="0"/>
        <v/>
      </c>
      <c r="I25" s="148" t="str">
        <f t="shared" si="1"/>
        <v/>
      </c>
      <c r="K25" s="148" t="str">
        <f t="shared" si="2"/>
        <v/>
      </c>
      <c r="M25" s="148" t="str">
        <f t="shared" si="3"/>
        <v/>
      </c>
      <c r="O25" s="148" t="str">
        <f t="shared" si="4"/>
        <v/>
      </c>
      <c r="Q25" s="148" t="str">
        <f t="shared" si="5"/>
        <v/>
      </c>
      <c r="S25" s="148" t="str">
        <f t="shared" si="6"/>
        <v/>
      </c>
      <c r="U25" s="148" t="str">
        <f t="shared" si="7"/>
        <v/>
      </c>
      <c r="W25" s="148" t="str">
        <f t="shared" si="8"/>
        <v/>
      </c>
      <c r="Y25" s="148" t="str">
        <f t="shared" si="9"/>
        <v/>
      </c>
      <c r="AA25" s="148" t="str">
        <f t="shared" si="10"/>
        <v/>
      </c>
      <c r="AC25" s="148" t="str">
        <f t="shared" si="11"/>
        <v/>
      </c>
      <c r="AD25" s="139">
        <v>-803.66</v>
      </c>
      <c r="AE25" s="148">
        <f t="shared" si="12"/>
        <v>-146.12</v>
      </c>
      <c r="AG25" s="148" t="str">
        <f t="shared" si="13"/>
        <v/>
      </c>
      <c r="AI25" s="148" t="str">
        <f t="shared" si="14"/>
        <v/>
      </c>
      <c r="AJ25" s="139">
        <v>39290.559999999998</v>
      </c>
      <c r="AK25" s="148">
        <f t="shared" si="15"/>
        <v>7143.7381818181811</v>
      </c>
      <c r="AM25" s="148" t="str">
        <f t="shared" si="16"/>
        <v/>
      </c>
      <c r="AO25" s="148" t="str">
        <f t="shared" si="17"/>
        <v/>
      </c>
      <c r="AP25" s="139">
        <v>38486.9</v>
      </c>
      <c r="AQ25" s="148">
        <f t="shared" si="18"/>
        <v>6997.6181818181822</v>
      </c>
    </row>
    <row r="26" spans="1:43" x14ac:dyDescent="0.25">
      <c r="B26" s="139">
        <v>5.32</v>
      </c>
      <c r="E26" s="148" t="str">
        <f t="shared" si="0"/>
        <v/>
      </c>
      <c r="G26" s="148" t="str">
        <f t="shared" si="0"/>
        <v/>
      </c>
      <c r="I26" s="148" t="str">
        <f t="shared" si="1"/>
        <v/>
      </c>
      <c r="K26" s="148" t="str">
        <f t="shared" si="2"/>
        <v/>
      </c>
      <c r="M26" s="148" t="str">
        <f t="shared" si="3"/>
        <v/>
      </c>
      <c r="O26" s="148" t="str">
        <f t="shared" si="4"/>
        <v/>
      </c>
      <c r="Q26" s="148" t="str">
        <f t="shared" si="5"/>
        <v/>
      </c>
      <c r="S26" s="148" t="str">
        <f t="shared" si="6"/>
        <v/>
      </c>
      <c r="U26" s="148" t="str">
        <f t="shared" si="7"/>
        <v/>
      </c>
      <c r="W26" s="148" t="str">
        <f t="shared" si="8"/>
        <v/>
      </c>
      <c r="Y26" s="148" t="str">
        <f t="shared" si="9"/>
        <v/>
      </c>
      <c r="AA26" s="148" t="str">
        <f t="shared" si="10"/>
        <v/>
      </c>
      <c r="AC26" s="148" t="str">
        <f t="shared" si="11"/>
        <v/>
      </c>
      <c r="AE26" s="148" t="str">
        <f t="shared" si="12"/>
        <v/>
      </c>
      <c r="AG26" s="148" t="str">
        <f t="shared" si="13"/>
        <v/>
      </c>
      <c r="AI26" s="148" t="str">
        <f t="shared" si="14"/>
        <v/>
      </c>
      <c r="AJ26" s="139">
        <v>41072.36</v>
      </c>
      <c r="AK26" s="148">
        <f t="shared" si="15"/>
        <v>7720.3684210526317</v>
      </c>
      <c r="AM26" s="148" t="str">
        <f t="shared" si="16"/>
        <v/>
      </c>
      <c r="AO26" s="148" t="str">
        <f t="shared" si="17"/>
        <v/>
      </c>
      <c r="AP26" s="139">
        <v>41072.36</v>
      </c>
      <c r="AQ26" s="148">
        <f t="shared" si="18"/>
        <v>7720.3684210526317</v>
      </c>
    </row>
    <row r="27" spans="1:43" x14ac:dyDescent="0.25">
      <c r="A27" s="139" t="s">
        <v>324</v>
      </c>
      <c r="B27" s="139">
        <v>4.8099999999999996</v>
      </c>
      <c r="D27" s="139">
        <v>12772.43</v>
      </c>
      <c r="E27" s="148">
        <f t="shared" si="0"/>
        <v>2655.3908523908526</v>
      </c>
      <c r="G27" s="148" t="str">
        <f t="shared" si="0"/>
        <v/>
      </c>
      <c r="I27" s="148" t="str">
        <f t="shared" si="1"/>
        <v/>
      </c>
      <c r="K27" s="148" t="str">
        <f t="shared" si="2"/>
        <v/>
      </c>
      <c r="M27" s="148" t="str">
        <f t="shared" si="3"/>
        <v/>
      </c>
      <c r="N27" s="139">
        <v>136.5</v>
      </c>
      <c r="O27" s="148">
        <f t="shared" si="4"/>
        <v>28.378378378378379</v>
      </c>
      <c r="Q27" s="148" t="str">
        <f t="shared" si="5"/>
        <v/>
      </c>
      <c r="S27" s="148" t="str">
        <f t="shared" si="6"/>
        <v/>
      </c>
      <c r="U27" s="148" t="str">
        <f t="shared" si="7"/>
        <v/>
      </c>
      <c r="W27" s="148" t="str">
        <f t="shared" si="8"/>
        <v/>
      </c>
      <c r="Y27" s="148" t="str">
        <f t="shared" si="9"/>
        <v/>
      </c>
      <c r="AA27" s="148" t="str">
        <f t="shared" si="10"/>
        <v/>
      </c>
      <c r="AB27" s="139">
        <v>-2887.53</v>
      </c>
      <c r="AC27" s="148">
        <f t="shared" si="11"/>
        <v>-600.31808731808746</v>
      </c>
      <c r="AD27" s="139">
        <v>23148.79</v>
      </c>
      <c r="AE27" s="148">
        <f t="shared" si="12"/>
        <v>4812.6382536382544</v>
      </c>
      <c r="AG27" s="148" t="str">
        <f t="shared" si="13"/>
        <v/>
      </c>
      <c r="AI27" s="148" t="str">
        <f t="shared" si="14"/>
        <v/>
      </c>
      <c r="AK27" s="148" t="str">
        <f t="shared" si="15"/>
        <v/>
      </c>
      <c r="AM27" s="148" t="str">
        <f t="shared" si="16"/>
        <v/>
      </c>
      <c r="AO27" s="148" t="str">
        <f t="shared" si="17"/>
        <v/>
      </c>
      <c r="AP27" s="139">
        <v>20397.759999999998</v>
      </c>
      <c r="AQ27" s="148">
        <f t="shared" si="18"/>
        <v>4240.6985446985445</v>
      </c>
    </row>
    <row r="28" spans="1:43" x14ac:dyDescent="0.25">
      <c r="A28" s="139" t="s">
        <v>325</v>
      </c>
      <c r="B28" s="139">
        <v>4.125</v>
      </c>
      <c r="E28" s="148" t="str">
        <f t="shared" si="0"/>
        <v/>
      </c>
      <c r="G28" s="148" t="str">
        <f t="shared" si="0"/>
        <v/>
      </c>
      <c r="I28" s="148" t="str">
        <f t="shared" si="1"/>
        <v/>
      </c>
      <c r="K28" s="148" t="str">
        <f t="shared" si="2"/>
        <v/>
      </c>
      <c r="M28" s="148" t="str">
        <f t="shared" si="3"/>
        <v/>
      </c>
      <c r="O28" s="148" t="str">
        <f t="shared" si="4"/>
        <v/>
      </c>
      <c r="Q28" s="148" t="str">
        <f t="shared" si="5"/>
        <v/>
      </c>
      <c r="S28" s="148" t="str">
        <f t="shared" si="6"/>
        <v/>
      </c>
      <c r="U28" s="148" t="str">
        <f t="shared" si="7"/>
        <v/>
      </c>
      <c r="W28" s="148" t="str">
        <f t="shared" si="8"/>
        <v/>
      </c>
      <c r="Y28" s="148" t="str">
        <f t="shared" si="9"/>
        <v/>
      </c>
      <c r="AA28" s="148" t="str">
        <f t="shared" si="10"/>
        <v/>
      </c>
      <c r="AB28" s="139">
        <v>30000</v>
      </c>
      <c r="AC28" s="148">
        <f t="shared" si="11"/>
        <v>7272.727272727273</v>
      </c>
      <c r="AE28" s="148" t="str">
        <f t="shared" si="12"/>
        <v/>
      </c>
      <c r="AG28" s="148" t="str">
        <f t="shared" si="13"/>
        <v/>
      </c>
      <c r="AI28" s="148" t="str">
        <f t="shared" si="14"/>
        <v/>
      </c>
      <c r="AJ28" s="139">
        <v>6365</v>
      </c>
      <c r="AK28" s="148">
        <f t="shared" si="15"/>
        <v>1543.030303030303</v>
      </c>
      <c r="AM28" s="148" t="str">
        <f t="shared" si="16"/>
        <v/>
      </c>
      <c r="AO28" s="148" t="str">
        <f t="shared" si="17"/>
        <v/>
      </c>
      <c r="AP28" s="139">
        <v>36365</v>
      </c>
      <c r="AQ28" s="148">
        <f t="shared" si="18"/>
        <v>8815.757575757576</v>
      </c>
    </row>
    <row r="29" spans="1:43" x14ac:dyDescent="0.25">
      <c r="A29" s="139" t="s">
        <v>326</v>
      </c>
      <c r="B29" s="139">
        <v>5.81</v>
      </c>
      <c r="E29" s="148" t="str">
        <f t="shared" si="0"/>
        <v/>
      </c>
      <c r="G29" s="148" t="str">
        <f t="shared" si="0"/>
        <v/>
      </c>
      <c r="I29" s="148" t="str">
        <f t="shared" si="1"/>
        <v/>
      </c>
      <c r="K29" s="148" t="str">
        <f t="shared" si="2"/>
        <v/>
      </c>
      <c r="M29" s="148" t="str">
        <f t="shared" si="3"/>
        <v/>
      </c>
      <c r="O29" s="148" t="str">
        <f t="shared" si="4"/>
        <v/>
      </c>
      <c r="Q29" s="148" t="str">
        <f t="shared" si="5"/>
        <v/>
      </c>
      <c r="S29" s="148" t="str">
        <f t="shared" si="6"/>
        <v/>
      </c>
      <c r="U29" s="148" t="str">
        <f t="shared" si="7"/>
        <v/>
      </c>
      <c r="W29" s="148" t="str">
        <f t="shared" si="8"/>
        <v/>
      </c>
      <c r="Y29" s="148" t="str">
        <f t="shared" si="9"/>
        <v/>
      </c>
      <c r="AA29" s="148" t="str">
        <f t="shared" si="10"/>
        <v/>
      </c>
      <c r="AC29" s="148" t="str">
        <f t="shared" si="11"/>
        <v/>
      </c>
      <c r="AE29" s="148" t="str">
        <f t="shared" si="12"/>
        <v/>
      </c>
      <c r="AG29" s="148" t="str">
        <f t="shared" si="13"/>
        <v/>
      </c>
      <c r="AI29" s="148" t="str">
        <f t="shared" si="14"/>
        <v/>
      </c>
      <c r="AK29" s="148" t="str">
        <f t="shared" si="15"/>
        <v/>
      </c>
      <c r="AM29" s="148" t="str">
        <f t="shared" si="16"/>
        <v/>
      </c>
      <c r="AN29" s="139">
        <v>690</v>
      </c>
      <c r="AO29" s="148">
        <f t="shared" si="17"/>
        <v>118.76075731497419</v>
      </c>
      <c r="AP29" s="139">
        <v>690</v>
      </c>
      <c r="AQ29" s="148">
        <f t="shared" si="18"/>
        <v>118.76075731497419</v>
      </c>
    </row>
    <row r="30" spans="1:43" x14ac:dyDescent="0.25">
      <c r="E30" s="148" t="str">
        <f t="shared" si="0"/>
        <v/>
      </c>
      <c r="G30" s="148" t="str">
        <f t="shared" si="0"/>
        <v/>
      </c>
      <c r="I30" s="148" t="str">
        <f t="shared" si="1"/>
        <v/>
      </c>
      <c r="K30" s="148" t="str">
        <f t="shared" si="2"/>
        <v/>
      </c>
      <c r="M30" s="148" t="str">
        <f t="shared" si="3"/>
        <v/>
      </c>
      <c r="O30" s="148" t="str">
        <f t="shared" si="4"/>
        <v/>
      </c>
      <c r="Q30" s="148" t="str">
        <f t="shared" si="5"/>
        <v/>
      </c>
      <c r="S30" s="148" t="str">
        <f t="shared" si="6"/>
        <v/>
      </c>
      <c r="U30" s="148" t="str">
        <f t="shared" si="7"/>
        <v/>
      </c>
      <c r="W30" s="148" t="str">
        <f t="shared" si="8"/>
        <v/>
      </c>
      <c r="Y30" s="148" t="str">
        <f t="shared" si="9"/>
        <v/>
      </c>
      <c r="AA30" s="148" t="str">
        <f t="shared" si="10"/>
        <v/>
      </c>
      <c r="AC30" s="148" t="str">
        <f t="shared" si="11"/>
        <v/>
      </c>
      <c r="AE30" s="148" t="str">
        <f t="shared" si="12"/>
        <v/>
      </c>
      <c r="AG30" s="148" t="str">
        <f t="shared" si="13"/>
        <v/>
      </c>
      <c r="AI30" s="148" t="str">
        <f t="shared" si="14"/>
        <v/>
      </c>
      <c r="AK30" s="148" t="str">
        <f t="shared" si="15"/>
        <v/>
      </c>
      <c r="AM30" s="148" t="str">
        <f t="shared" si="16"/>
        <v/>
      </c>
      <c r="AN30" s="139">
        <v>40322</v>
      </c>
      <c r="AO30" s="148" t="str">
        <f t="shared" si="17"/>
        <v/>
      </c>
      <c r="AP30" s="139">
        <v>40322</v>
      </c>
      <c r="AQ30" s="148" t="str">
        <f t="shared" si="18"/>
        <v/>
      </c>
    </row>
    <row r="31" spans="1:43" x14ac:dyDescent="0.25">
      <c r="A31" s="139" t="s">
        <v>327</v>
      </c>
      <c r="B31" s="139">
        <v>5.2439999999999998</v>
      </c>
      <c r="D31" s="139">
        <v>7340</v>
      </c>
      <c r="E31" s="148">
        <f t="shared" si="0"/>
        <v>1399.6948893974065</v>
      </c>
      <c r="F31" s="139">
        <v>73</v>
      </c>
      <c r="G31" s="148">
        <f t="shared" si="0"/>
        <v>13.920671243325707</v>
      </c>
      <c r="I31" s="148" t="str">
        <f t="shared" si="1"/>
        <v/>
      </c>
      <c r="K31" s="148" t="str">
        <f t="shared" si="2"/>
        <v/>
      </c>
      <c r="M31" s="148" t="str">
        <f t="shared" si="3"/>
        <v/>
      </c>
      <c r="N31" s="139">
        <v>283</v>
      </c>
      <c r="O31" s="148">
        <f t="shared" si="4"/>
        <v>53.966437833714721</v>
      </c>
      <c r="P31" s="139">
        <v>38</v>
      </c>
      <c r="Q31" s="148">
        <f t="shared" si="5"/>
        <v>7.2463768115942031</v>
      </c>
      <c r="S31" s="148" t="str">
        <f t="shared" si="6"/>
        <v/>
      </c>
      <c r="U31" s="148" t="str">
        <f t="shared" si="7"/>
        <v/>
      </c>
      <c r="W31" s="148" t="str">
        <f t="shared" si="8"/>
        <v/>
      </c>
      <c r="Y31" s="148" t="str">
        <f t="shared" si="9"/>
        <v/>
      </c>
      <c r="AA31" s="148" t="str">
        <f t="shared" si="10"/>
        <v/>
      </c>
      <c r="AC31" s="148" t="str">
        <f t="shared" si="11"/>
        <v/>
      </c>
      <c r="AE31" s="148" t="str">
        <f t="shared" si="12"/>
        <v/>
      </c>
      <c r="AG31" s="148" t="str">
        <f t="shared" si="13"/>
        <v/>
      </c>
      <c r="AI31" s="148" t="str">
        <f t="shared" si="14"/>
        <v/>
      </c>
      <c r="AJ31" s="139">
        <v>714</v>
      </c>
      <c r="AK31" s="148">
        <f t="shared" si="15"/>
        <v>136.15560640732267</v>
      </c>
      <c r="AM31" s="148" t="str">
        <f t="shared" si="16"/>
        <v/>
      </c>
      <c r="AN31" s="139">
        <v>3264</v>
      </c>
      <c r="AO31" s="148">
        <f t="shared" si="17"/>
        <v>622.42562929061785</v>
      </c>
      <c r="AP31" s="139">
        <v>4372</v>
      </c>
      <c r="AQ31" s="148">
        <f t="shared" si="18"/>
        <v>833.71472158657514</v>
      </c>
    </row>
    <row r="32" spans="1:43" x14ac:dyDescent="0.25">
      <c r="E32" s="148" t="str">
        <f t="shared" si="0"/>
        <v/>
      </c>
      <c r="G32" s="148" t="str">
        <f t="shared" si="0"/>
        <v/>
      </c>
      <c r="I32" s="148" t="str">
        <f t="shared" si="1"/>
        <v/>
      </c>
      <c r="K32" s="148" t="str">
        <f t="shared" si="2"/>
        <v/>
      </c>
      <c r="M32" s="148" t="str">
        <f t="shared" si="3"/>
        <v/>
      </c>
      <c r="O32" s="148" t="str">
        <f t="shared" si="4"/>
        <v/>
      </c>
      <c r="Q32" s="148" t="str">
        <f t="shared" si="5"/>
        <v/>
      </c>
      <c r="S32" s="148" t="str">
        <f t="shared" si="6"/>
        <v/>
      </c>
      <c r="U32" s="148" t="str">
        <f t="shared" si="7"/>
        <v/>
      </c>
      <c r="W32" s="148" t="str">
        <f t="shared" si="8"/>
        <v/>
      </c>
      <c r="Y32" s="148" t="str">
        <f t="shared" si="9"/>
        <v/>
      </c>
      <c r="AA32" s="148" t="str">
        <f t="shared" si="10"/>
        <v/>
      </c>
      <c r="AC32" s="148" t="str">
        <f t="shared" si="11"/>
        <v/>
      </c>
      <c r="AD32" s="139">
        <v>34889</v>
      </c>
      <c r="AE32" s="148" t="str">
        <f t="shared" si="12"/>
        <v/>
      </c>
      <c r="AG32" s="148" t="str">
        <f t="shared" si="13"/>
        <v/>
      </c>
      <c r="AI32" s="148" t="str">
        <f t="shared" si="14"/>
        <v/>
      </c>
      <c r="AJ32" s="139">
        <v>101</v>
      </c>
      <c r="AK32" s="148" t="str">
        <f t="shared" si="15"/>
        <v/>
      </c>
      <c r="AM32" s="148" t="str">
        <f t="shared" si="16"/>
        <v/>
      </c>
      <c r="AO32" s="148" t="str">
        <f t="shared" si="17"/>
        <v/>
      </c>
      <c r="AP32" s="139">
        <v>34990</v>
      </c>
      <c r="AQ32" s="148" t="str">
        <f t="shared" si="18"/>
        <v/>
      </c>
    </row>
    <row r="33" spans="1:43" x14ac:dyDescent="0.25">
      <c r="A33" s="139" t="s">
        <v>328</v>
      </c>
      <c r="B33" s="139">
        <v>3.7155129778868901</v>
      </c>
      <c r="D33" s="139">
        <v>3839.04</v>
      </c>
      <c r="E33" s="148">
        <f t="shared" si="0"/>
        <v>1033.24629004078</v>
      </c>
      <c r="G33" s="148" t="str">
        <f t="shared" si="0"/>
        <v/>
      </c>
      <c r="I33" s="148" t="str">
        <f t="shared" si="1"/>
        <v/>
      </c>
      <c r="J33" s="139">
        <v>24999</v>
      </c>
      <c r="K33" s="148">
        <f t="shared" si="2"/>
        <v>6728.2768621138257</v>
      </c>
      <c r="L33" s="139">
        <v>104456</v>
      </c>
      <c r="M33" s="148">
        <f t="shared" si="3"/>
        <v>28113.480055560693</v>
      </c>
      <c r="N33" s="139">
        <v>134.82</v>
      </c>
      <c r="O33" s="148">
        <f t="shared" si="4"/>
        <v>36.285702890123041</v>
      </c>
      <c r="P33" s="139">
        <v>127.16</v>
      </c>
      <c r="Q33" s="148">
        <f t="shared" si="5"/>
        <v>34.224076394511542</v>
      </c>
      <c r="R33" s="139">
        <v>114.25</v>
      </c>
      <c r="S33" s="148">
        <f t="shared" si="6"/>
        <v>30.749455238069704</v>
      </c>
      <c r="U33" s="148" t="str">
        <f t="shared" si="7"/>
        <v/>
      </c>
      <c r="V33" s="139">
        <v>150</v>
      </c>
      <c r="W33" s="148">
        <f t="shared" si="8"/>
        <v>40.371276023723901</v>
      </c>
      <c r="Y33" s="148" t="str">
        <f t="shared" si="9"/>
        <v/>
      </c>
      <c r="AA33" s="148" t="str">
        <f t="shared" si="10"/>
        <v/>
      </c>
      <c r="AB33" s="139">
        <v>171.75</v>
      </c>
      <c r="AC33" s="148">
        <f t="shared" si="11"/>
        <v>46.225111047163864</v>
      </c>
      <c r="AE33" s="148" t="str">
        <f t="shared" si="12"/>
        <v/>
      </c>
      <c r="AG33" s="148" t="str">
        <f t="shared" si="13"/>
        <v/>
      </c>
      <c r="AI33" s="148" t="str">
        <f t="shared" si="14"/>
        <v/>
      </c>
      <c r="AJ33" s="139">
        <v>12.61</v>
      </c>
      <c r="AK33" s="148">
        <f t="shared" si="15"/>
        <v>3.3938786043943892</v>
      </c>
      <c r="AM33" s="148" t="str">
        <f t="shared" si="16"/>
        <v/>
      </c>
      <c r="AO33" s="148" t="str">
        <f t="shared" si="17"/>
        <v/>
      </c>
      <c r="AP33" s="139">
        <v>130165.59</v>
      </c>
      <c r="AQ33" s="148">
        <f t="shared" si="18"/>
        <v>35033.006417872501</v>
      </c>
    </row>
    <row r="34" spans="1:43" x14ac:dyDescent="0.25">
      <c r="B34" s="139">
        <v>4.8899999999999997</v>
      </c>
      <c r="D34" s="139">
        <v>2214.7199999999998</v>
      </c>
      <c r="E34" s="148">
        <f t="shared" si="0"/>
        <v>452.90797546012271</v>
      </c>
      <c r="G34" s="148" t="str">
        <f t="shared" si="0"/>
        <v/>
      </c>
      <c r="I34" s="148" t="str">
        <f t="shared" si="1"/>
        <v/>
      </c>
      <c r="J34" s="139">
        <v>44967.25</v>
      </c>
      <c r="K34" s="148">
        <f t="shared" si="2"/>
        <v>9195.7566462167688</v>
      </c>
      <c r="M34" s="148" t="str">
        <f t="shared" si="3"/>
        <v/>
      </c>
      <c r="N34" s="139">
        <v>526.1</v>
      </c>
      <c r="O34" s="148">
        <f t="shared" si="4"/>
        <v>107.58691206543969</v>
      </c>
      <c r="P34" s="139">
        <v>1215.8</v>
      </c>
      <c r="Q34" s="148">
        <f t="shared" si="5"/>
        <v>248.62985685071575</v>
      </c>
      <c r="S34" s="148" t="str">
        <f t="shared" si="6"/>
        <v/>
      </c>
      <c r="U34" s="148" t="str">
        <f t="shared" si="7"/>
        <v/>
      </c>
      <c r="V34" s="139">
        <v>150</v>
      </c>
      <c r="W34" s="148">
        <f t="shared" si="8"/>
        <v>30.674846625766872</v>
      </c>
      <c r="Y34" s="148" t="str">
        <f t="shared" si="9"/>
        <v/>
      </c>
      <c r="AA34" s="148" t="str">
        <f t="shared" si="10"/>
        <v/>
      </c>
      <c r="AC34" s="148" t="str">
        <f t="shared" si="11"/>
        <v/>
      </c>
      <c r="AE34" s="148" t="str">
        <f t="shared" si="12"/>
        <v/>
      </c>
      <c r="AG34" s="148" t="str">
        <f t="shared" si="13"/>
        <v/>
      </c>
      <c r="AI34" s="148" t="str">
        <f t="shared" si="14"/>
        <v/>
      </c>
      <c r="AJ34" s="139">
        <v>52.39</v>
      </c>
      <c r="AK34" s="148">
        <f t="shared" si="15"/>
        <v>10.713701431492844</v>
      </c>
      <c r="AM34" s="148" t="str">
        <f t="shared" si="16"/>
        <v/>
      </c>
      <c r="AO34" s="148" t="str">
        <f t="shared" si="17"/>
        <v/>
      </c>
      <c r="AP34" s="139">
        <v>46911.54</v>
      </c>
      <c r="AQ34" s="148">
        <f t="shared" si="18"/>
        <v>9593.3619631901856</v>
      </c>
    </row>
    <row r="35" spans="1:43" x14ac:dyDescent="0.25">
      <c r="B35" s="139">
        <v>3.5</v>
      </c>
      <c r="D35" s="139">
        <v>2543.84</v>
      </c>
      <c r="E35" s="148">
        <f t="shared" si="0"/>
        <v>726.81142857142856</v>
      </c>
      <c r="G35" s="148" t="str">
        <f t="shared" si="0"/>
        <v/>
      </c>
      <c r="I35" s="148" t="str">
        <f t="shared" si="1"/>
        <v/>
      </c>
      <c r="J35" s="139">
        <v>34991.81</v>
      </c>
      <c r="K35" s="148">
        <f t="shared" si="2"/>
        <v>9997.66</v>
      </c>
      <c r="M35" s="148" t="str">
        <f t="shared" si="3"/>
        <v/>
      </c>
      <c r="N35" s="139">
        <v>251.1</v>
      </c>
      <c r="O35" s="148">
        <f t="shared" si="4"/>
        <v>71.742857142857147</v>
      </c>
      <c r="Q35" s="148" t="str">
        <f t="shared" si="5"/>
        <v/>
      </c>
      <c r="S35" s="148" t="str">
        <f t="shared" si="6"/>
        <v/>
      </c>
      <c r="U35" s="148" t="str">
        <f t="shared" si="7"/>
        <v/>
      </c>
      <c r="V35" s="139">
        <v>119.25</v>
      </c>
      <c r="W35" s="148">
        <f t="shared" si="8"/>
        <v>34.071428571428569</v>
      </c>
      <c r="Y35" s="148" t="str">
        <f t="shared" si="9"/>
        <v/>
      </c>
      <c r="AA35" s="148" t="str">
        <f t="shared" si="10"/>
        <v/>
      </c>
      <c r="AC35" s="148" t="str">
        <f t="shared" si="11"/>
        <v/>
      </c>
      <c r="AE35" s="148" t="str">
        <f t="shared" si="12"/>
        <v/>
      </c>
      <c r="AG35" s="148" t="str">
        <f t="shared" si="13"/>
        <v/>
      </c>
      <c r="AI35" s="148" t="str">
        <f t="shared" si="14"/>
        <v/>
      </c>
      <c r="AK35" s="148" t="str">
        <f t="shared" si="15"/>
        <v/>
      </c>
      <c r="AM35" s="148" t="str">
        <f t="shared" si="16"/>
        <v/>
      </c>
      <c r="AO35" s="148" t="str">
        <f t="shared" si="17"/>
        <v/>
      </c>
      <c r="AP35" s="139">
        <v>35362.160000000003</v>
      </c>
      <c r="AQ35" s="148">
        <f t="shared" si="18"/>
        <v>10103.474285714286</v>
      </c>
    </row>
    <row r="36" spans="1:43" x14ac:dyDescent="0.25">
      <c r="B36" s="139">
        <v>5.9068411214953302</v>
      </c>
      <c r="D36" s="139">
        <v>2993.4</v>
      </c>
      <c r="E36" s="148">
        <f t="shared" si="0"/>
        <v>506.76832818591436</v>
      </c>
      <c r="G36" s="148" t="str">
        <f t="shared" si="0"/>
        <v/>
      </c>
      <c r="I36" s="148" t="str">
        <f t="shared" si="1"/>
        <v/>
      </c>
      <c r="J36" s="139">
        <v>49999.69</v>
      </c>
      <c r="K36" s="148">
        <f t="shared" si="2"/>
        <v>8464.7087963900522</v>
      </c>
      <c r="M36" s="148" t="str">
        <f t="shared" si="3"/>
        <v/>
      </c>
      <c r="O36" s="148" t="str">
        <f t="shared" si="4"/>
        <v/>
      </c>
      <c r="Q36" s="148" t="str">
        <f t="shared" si="5"/>
        <v/>
      </c>
      <c r="S36" s="148" t="str">
        <f t="shared" si="6"/>
        <v/>
      </c>
      <c r="U36" s="148" t="str">
        <f t="shared" si="7"/>
        <v/>
      </c>
      <c r="V36" s="139">
        <v>50</v>
      </c>
      <c r="W36" s="148">
        <f t="shared" si="8"/>
        <v>8.4647612779099752</v>
      </c>
      <c r="Y36" s="148" t="str">
        <f t="shared" si="9"/>
        <v/>
      </c>
      <c r="AA36" s="148" t="str">
        <f t="shared" si="10"/>
        <v/>
      </c>
      <c r="AC36" s="148" t="str">
        <f t="shared" si="11"/>
        <v/>
      </c>
      <c r="AE36" s="148" t="str">
        <f t="shared" si="12"/>
        <v/>
      </c>
      <c r="AG36" s="148" t="str">
        <f t="shared" si="13"/>
        <v/>
      </c>
      <c r="AI36" s="148" t="str">
        <f t="shared" si="14"/>
        <v/>
      </c>
      <c r="AJ36" s="139">
        <v>404.13</v>
      </c>
      <c r="AK36" s="148">
        <f t="shared" si="15"/>
        <v>68.417279504835165</v>
      </c>
      <c r="AM36" s="148" t="str">
        <f t="shared" si="16"/>
        <v/>
      </c>
      <c r="AO36" s="148" t="str">
        <f t="shared" si="17"/>
        <v/>
      </c>
      <c r="AP36" s="139">
        <v>50453.82</v>
      </c>
      <c r="AQ36" s="148">
        <f t="shared" si="18"/>
        <v>8541.5908371727965</v>
      </c>
    </row>
    <row r="37" spans="1:43" x14ac:dyDescent="0.25">
      <c r="B37" s="139">
        <v>5.7219250780437001</v>
      </c>
      <c r="D37" s="139">
        <v>2735.52</v>
      </c>
      <c r="E37" s="148">
        <f t="shared" si="0"/>
        <v>478.07686446241649</v>
      </c>
      <c r="G37" s="148" t="str">
        <f t="shared" si="0"/>
        <v/>
      </c>
      <c r="I37" s="148" t="str">
        <f t="shared" si="1"/>
        <v/>
      </c>
      <c r="J37" s="139">
        <v>50199.32</v>
      </c>
      <c r="K37" s="148">
        <f t="shared" si="2"/>
        <v>8773.152272235433</v>
      </c>
      <c r="M37" s="148" t="str">
        <f t="shared" si="3"/>
        <v/>
      </c>
      <c r="O37" s="148" t="str">
        <f t="shared" si="4"/>
        <v/>
      </c>
      <c r="Q37" s="148" t="str">
        <f t="shared" si="5"/>
        <v/>
      </c>
      <c r="S37" s="148" t="str">
        <f t="shared" si="6"/>
        <v/>
      </c>
      <c r="U37" s="148" t="str">
        <f t="shared" si="7"/>
        <v/>
      </c>
      <c r="W37" s="148" t="str">
        <f t="shared" si="8"/>
        <v/>
      </c>
      <c r="Y37" s="148" t="str">
        <f t="shared" si="9"/>
        <v/>
      </c>
      <c r="AA37" s="148" t="str">
        <f t="shared" si="10"/>
        <v/>
      </c>
      <c r="AC37" s="148" t="str">
        <f t="shared" si="11"/>
        <v/>
      </c>
      <c r="AE37" s="148" t="str">
        <f t="shared" si="12"/>
        <v/>
      </c>
      <c r="AG37" s="148" t="str">
        <f t="shared" si="13"/>
        <v/>
      </c>
      <c r="AI37" s="148" t="str">
        <f t="shared" si="14"/>
        <v/>
      </c>
      <c r="AJ37" s="139">
        <v>92.43</v>
      </c>
      <c r="AK37" s="148">
        <f t="shared" si="15"/>
        <v>16.153654362702945</v>
      </c>
      <c r="AM37" s="148" t="str">
        <f t="shared" si="16"/>
        <v/>
      </c>
      <c r="AO37" s="148" t="str">
        <f t="shared" si="17"/>
        <v/>
      </c>
      <c r="AP37" s="139">
        <v>50291.75</v>
      </c>
      <c r="AQ37" s="148">
        <f t="shared" si="18"/>
        <v>8789.3059265981374</v>
      </c>
    </row>
    <row r="38" spans="1:43" x14ac:dyDescent="0.25">
      <c r="B38" s="139">
        <v>5.3967692787561798</v>
      </c>
      <c r="D38" s="139">
        <v>3385.56</v>
      </c>
      <c r="E38" s="148">
        <f t="shared" si="0"/>
        <v>627.33087614601277</v>
      </c>
      <c r="G38" s="148" t="str">
        <f t="shared" si="0"/>
        <v/>
      </c>
      <c r="I38" s="148" t="str">
        <f t="shared" si="1"/>
        <v/>
      </c>
      <c r="J38" s="139">
        <v>40000</v>
      </c>
      <c r="K38" s="148">
        <f t="shared" si="2"/>
        <v>7411.8417767933552</v>
      </c>
      <c r="M38" s="148" t="str">
        <f t="shared" si="3"/>
        <v/>
      </c>
      <c r="O38" s="148" t="str">
        <f t="shared" si="4"/>
        <v/>
      </c>
      <c r="P38" s="139">
        <v>72</v>
      </c>
      <c r="Q38" s="148">
        <f t="shared" si="5"/>
        <v>13.34131519822804</v>
      </c>
      <c r="S38" s="148" t="str">
        <f t="shared" si="6"/>
        <v/>
      </c>
      <c r="U38" s="148" t="str">
        <f t="shared" si="7"/>
        <v/>
      </c>
      <c r="W38" s="148" t="str">
        <f t="shared" si="8"/>
        <v/>
      </c>
      <c r="Y38" s="148" t="str">
        <f t="shared" si="9"/>
        <v/>
      </c>
      <c r="AA38" s="148" t="str">
        <f t="shared" si="10"/>
        <v/>
      </c>
      <c r="AC38" s="148" t="str">
        <f t="shared" si="11"/>
        <v/>
      </c>
      <c r="AE38" s="148" t="str">
        <f t="shared" si="12"/>
        <v/>
      </c>
      <c r="AG38" s="148" t="str">
        <f t="shared" si="13"/>
        <v/>
      </c>
      <c r="AI38" s="148" t="str">
        <f t="shared" si="14"/>
        <v/>
      </c>
      <c r="AK38" s="148" t="str">
        <f t="shared" si="15"/>
        <v/>
      </c>
      <c r="AM38" s="148" t="str">
        <f t="shared" si="16"/>
        <v/>
      </c>
      <c r="AO38" s="148" t="str">
        <f t="shared" si="17"/>
        <v/>
      </c>
      <c r="AP38" s="139">
        <v>40072</v>
      </c>
      <c r="AQ38" s="148">
        <f t="shared" si="18"/>
        <v>7425.1830919915838</v>
      </c>
    </row>
    <row r="39" spans="1:43" x14ac:dyDescent="0.25">
      <c r="A39" s="139" t="s">
        <v>329</v>
      </c>
      <c r="B39" s="139">
        <v>26.933108726616901</v>
      </c>
      <c r="D39" s="139">
        <v>32848</v>
      </c>
      <c r="E39" s="148">
        <f t="shared" si="0"/>
        <v>1219.6141311952472</v>
      </c>
      <c r="G39" s="148" t="str">
        <f t="shared" si="0"/>
        <v/>
      </c>
      <c r="I39" s="148" t="str">
        <f t="shared" si="1"/>
        <v/>
      </c>
      <c r="K39" s="148" t="str">
        <f t="shared" si="2"/>
        <v/>
      </c>
      <c r="M39" s="148" t="str">
        <f t="shared" si="3"/>
        <v/>
      </c>
      <c r="N39" s="139">
        <v>315</v>
      </c>
      <c r="O39" s="148">
        <f t="shared" si="4"/>
        <v>11.695642088605176</v>
      </c>
      <c r="P39" s="139">
        <v>189</v>
      </c>
      <c r="Q39" s="148">
        <f t="shared" si="5"/>
        <v>7.0173852531631065</v>
      </c>
      <c r="R39" s="139">
        <v>434</v>
      </c>
      <c r="S39" s="148">
        <f t="shared" si="6"/>
        <v>16.113995766522688</v>
      </c>
      <c r="U39" s="148" t="str">
        <f t="shared" si="7"/>
        <v/>
      </c>
      <c r="W39" s="148" t="str">
        <f t="shared" si="8"/>
        <v/>
      </c>
      <c r="Y39" s="148" t="str">
        <f t="shared" si="9"/>
        <v/>
      </c>
      <c r="AA39" s="148" t="str">
        <f t="shared" si="10"/>
        <v/>
      </c>
      <c r="AC39" s="148" t="str">
        <f t="shared" si="11"/>
        <v/>
      </c>
      <c r="AD39" s="139">
        <v>132838</v>
      </c>
      <c r="AE39" s="148">
        <f t="shared" si="12"/>
        <v>4932.145091321062</v>
      </c>
      <c r="AG39" s="148" t="str">
        <f t="shared" si="13"/>
        <v/>
      </c>
      <c r="AI39" s="148" t="str">
        <f t="shared" si="14"/>
        <v/>
      </c>
      <c r="AK39" s="148" t="str">
        <f t="shared" si="15"/>
        <v/>
      </c>
      <c r="AM39" s="148" t="str">
        <f t="shared" si="16"/>
        <v/>
      </c>
      <c r="AO39" s="148" t="str">
        <f t="shared" si="17"/>
        <v/>
      </c>
      <c r="AP39" s="139">
        <v>133776</v>
      </c>
      <c r="AQ39" s="148">
        <f t="shared" si="18"/>
        <v>4966.9721144293526</v>
      </c>
    </row>
    <row r="40" spans="1:43" x14ac:dyDescent="0.25">
      <c r="E40" s="148" t="str">
        <f t="shared" si="0"/>
        <v/>
      </c>
      <c r="G40" s="148" t="str">
        <f t="shared" si="0"/>
        <v/>
      </c>
      <c r="I40" s="148" t="str">
        <f t="shared" si="1"/>
        <v/>
      </c>
      <c r="K40" s="148" t="str">
        <f t="shared" si="2"/>
        <v/>
      </c>
      <c r="M40" s="148" t="str">
        <f t="shared" si="3"/>
        <v/>
      </c>
      <c r="O40" s="148" t="str">
        <f t="shared" si="4"/>
        <v/>
      </c>
      <c r="Q40" s="148" t="str">
        <f t="shared" si="5"/>
        <v/>
      </c>
      <c r="S40" s="148" t="str">
        <f t="shared" si="6"/>
        <v/>
      </c>
      <c r="U40" s="148" t="str">
        <f t="shared" si="7"/>
        <v/>
      </c>
      <c r="W40" s="148" t="str">
        <f t="shared" si="8"/>
        <v/>
      </c>
      <c r="Y40" s="148" t="str">
        <f t="shared" si="9"/>
        <v/>
      </c>
      <c r="AA40" s="148" t="str">
        <f t="shared" si="10"/>
        <v/>
      </c>
      <c r="AC40" s="148" t="str">
        <f t="shared" si="11"/>
        <v/>
      </c>
      <c r="AE40" s="148" t="str">
        <f t="shared" si="12"/>
        <v/>
      </c>
      <c r="AG40" s="148" t="str">
        <f t="shared" si="13"/>
        <v/>
      </c>
      <c r="AI40" s="148" t="str">
        <f t="shared" si="14"/>
        <v/>
      </c>
      <c r="AK40" s="148" t="str">
        <f t="shared" si="15"/>
        <v/>
      </c>
      <c r="AM40" s="148" t="str">
        <f t="shared" si="16"/>
        <v/>
      </c>
      <c r="AO40" s="148" t="str">
        <f t="shared" si="17"/>
        <v/>
      </c>
      <c r="AQ40" s="148" t="str">
        <f t="shared" si="18"/>
        <v/>
      </c>
    </row>
    <row r="41" spans="1:43" x14ac:dyDescent="0.25">
      <c r="E41" s="148" t="str">
        <f t="shared" si="0"/>
        <v/>
      </c>
      <c r="G41" s="148" t="str">
        <f t="shared" si="0"/>
        <v/>
      </c>
      <c r="I41" s="148" t="str">
        <f t="shared" si="1"/>
        <v/>
      </c>
      <c r="K41" s="148" t="str">
        <f t="shared" si="2"/>
        <v/>
      </c>
      <c r="M41" s="148" t="str">
        <f t="shared" si="3"/>
        <v/>
      </c>
      <c r="O41" s="148" t="str">
        <f t="shared" si="4"/>
        <v/>
      </c>
      <c r="Q41" s="148" t="str">
        <f t="shared" si="5"/>
        <v/>
      </c>
      <c r="S41" s="148" t="str">
        <f t="shared" si="6"/>
        <v/>
      </c>
      <c r="U41" s="148" t="str">
        <f t="shared" si="7"/>
        <v/>
      </c>
      <c r="W41" s="148" t="str">
        <f t="shared" si="8"/>
        <v/>
      </c>
      <c r="Y41" s="148" t="str">
        <f t="shared" si="9"/>
        <v/>
      </c>
      <c r="AA41" s="148" t="str">
        <f t="shared" si="10"/>
        <v/>
      </c>
      <c r="AC41" s="148" t="str">
        <f t="shared" si="11"/>
        <v/>
      </c>
      <c r="AE41" s="148" t="str">
        <f t="shared" si="12"/>
        <v/>
      </c>
      <c r="AG41" s="148" t="str">
        <f t="shared" si="13"/>
        <v/>
      </c>
      <c r="AI41" s="148" t="str">
        <f t="shared" si="14"/>
        <v/>
      </c>
      <c r="AK41" s="148" t="str">
        <f t="shared" si="15"/>
        <v/>
      </c>
      <c r="AM41" s="148" t="str">
        <f t="shared" si="16"/>
        <v/>
      </c>
      <c r="AO41" s="148" t="str">
        <f t="shared" si="17"/>
        <v/>
      </c>
      <c r="AQ41" s="148" t="str">
        <f t="shared" si="18"/>
        <v/>
      </c>
    </row>
    <row r="42" spans="1:43" x14ac:dyDescent="0.25">
      <c r="E42" s="148" t="str">
        <f t="shared" si="0"/>
        <v/>
      </c>
      <c r="G42" s="148" t="str">
        <f t="shared" si="0"/>
        <v/>
      </c>
      <c r="I42" s="148" t="str">
        <f t="shared" si="1"/>
        <v/>
      </c>
      <c r="K42" s="148" t="str">
        <f t="shared" si="2"/>
        <v/>
      </c>
      <c r="M42" s="148" t="str">
        <f t="shared" si="3"/>
        <v/>
      </c>
      <c r="O42" s="148" t="str">
        <f t="shared" si="4"/>
        <v/>
      </c>
      <c r="Q42" s="148" t="str">
        <f t="shared" si="5"/>
        <v/>
      </c>
      <c r="S42" s="148" t="str">
        <f t="shared" si="6"/>
        <v/>
      </c>
      <c r="U42" s="148" t="str">
        <f t="shared" si="7"/>
        <v/>
      </c>
      <c r="W42" s="148" t="str">
        <f t="shared" si="8"/>
        <v/>
      </c>
      <c r="Y42" s="148" t="str">
        <f t="shared" si="9"/>
        <v/>
      </c>
      <c r="AA42" s="148" t="str">
        <f t="shared" si="10"/>
        <v/>
      </c>
      <c r="AC42" s="148" t="str">
        <f t="shared" si="11"/>
        <v/>
      </c>
      <c r="AE42" s="148" t="str">
        <f t="shared" si="12"/>
        <v/>
      </c>
      <c r="AG42" s="148" t="str">
        <f t="shared" si="13"/>
        <v/>
      </c>
      <c r="AI42" s="148" t="str">
        <f t="shared" si="14"/>
        <v/>
      </c>
      <c r="AK42" s="148" t="str">
        <f t="shared" si="15"/>
        <v/>
      </c>
      <c r="AM42" s="148" t="str">
        <f t="shared" si="16"/>
        <v/>
      </c>
      <c r="AO42" s="148" t="str">
        <f t="shared" si="17"/>
        <v/>
      </c>
      <c r="AQ42" s="148" t="str">
        <f t="shared" si="18"/>
        <v/>
      </c>
    </row>
    <row r="43" spans="1:43" x14ac:dyDescent="0.25">
      <c r="E43" s="148" t="str">
        <f t="shared" si="0"/>
        <v/>
      </c>
      <c r="G43" s="148" t="str">
        <f t="shared" si="0"/>
        <v/>
      </c>
      <c r="I43" s="148" t="str">
        <f t="shared" si="1"/>
        <v/>
      </c>
      <c r="K43" s="148" t="str">
        <f t="shared" si="2"/>
        <v/>
      </c>
      <c r="M43" s="148" t="str">
        <f t="shared" si="3"/>
        <v/>
      </c>
      <c r="O43" s="148" t="str">
        <f t="shared" si="4"/>
        <v/>
      </c>
      <c r="Q43" s="148" t="str">
        <f t="shared" si="5"/>
        <v/>
      </c>
      <c r="S43" s="148" t="str">
        <f t="shared" si="6"/>
        <v/>
      </c>
      <c r="U43" s="148" t="str">
        <f t="shared" si="7"/>
        <v/>
      </c>
      <c r="W43" s="148" t="str">
        <f t="shared" si="8"/>
        <v/>
      </c>
      <c r="Y43" s="148" t="str">
        <f t="shared" si="9"/>
        <v/>
      </c>
      <c r="AA43" s="148" t="str">
        <f t="shared" si="10"/>
        <v/>
      </c>
      <c r="AC43" s="148" t="str">
        <f t="shared" si="11"/>
        <v/>
      </c>
      <c r="AE43" s="148" t="str">
        <f t="shared" si="12"/>
        <v/>
      </c>
      <c r="AG43" s="148" t="str">
        <f t="shared" si="13"/>
        <v/>
      </c>
      <c r="AI43" s="148" t="str">
        <f t="shared" si="14"/>
        <v/>
      </c>
      <c r="AK43" s="148" t="str">
        <f t="shared" si="15"/>
        <v/>
      </c>
      <c r="AM43" s="148" t="str">
        <f t="shared" si="16"/>
        <v/>
      </c>
      <c r="AO43" s="148" t="str">
        <f t="shared" si="17"/>
        <v/>
      </c>
      <c r="AQ43" s="148" t="str">
        <f t="shared" si="18"/>
        <v/>
      </c>
    </row>
    <row r="44" spans="1:43" x14ac:dyDescent="0.25">
      <c r="E44" s="148" t="str">
        <f t="shared" si="0"/>
        <v/>
      </c>
      <c r="G44" s="148" t="str">
        <f t="shared" si="0"/>
        <v/>
      </c>
      <c r="I44" s="148" t="str">
        <f t="shared" si="1"/>
        <v/>
      </c>
      <c r="K44" s="148" t="str">
        <f t="shared" si="2"/>
        <v/>
      </c>
      <c r="M44" s="148" t="str">
        <f t="shared" si="3"/>
        <v/>
      </c>
      <c r="O44" s="148" t="str">
        <f t="shared" si="4"/>
        <v/>
      </c>
      <c r="Q44" s="148" t="str">
        <f t="shared" si="5"/>
        <v/>
      </c>
      <c r="S44" s="148" t="str">
        <f t="shared" si="6"/>
        <v/>
      </c>
      <c r="U44" s="148" t="str">
        <f t="shared" si="7"/>
        <v/>
      </c>
      <c r="W44" s="148" t="str">
        <f t="shared" si="8"/>
        <v/>
      </c>
      <c r="Y44" s="148" t="str">
        <f t="shared" si="9"/>
        <v/>
      </c>
      <c r="AA44" s="148" t="str">
        <f t="shared" si="10"/>
        <v/>
      </c>
      <c r="AC44" s="148" t="str">
        <f t="shared" si="11"/>
        <v/>
      </c>
      <c r="AE44" s="148" t="str">
        <f t="shared" si="12"/>
        <v/>
      </c>
      <c r="AG44" s="148" t="str">
        <f t="shared" si="13"/>
        <v/>
      </c>
      <c r="AI44" s="148" t="str">
        <f t="shared" si="14"/>
        <v/>
      </c>
      <c r="AK44" s="148" t="str">
        <f t="shared" si="15"/>
        <v/>
      </c>
      <c r="AM44" s="148" t="str">
        <f t="shared" si="16"/>
        <v/>
      </c>
      <c r="AO44" s="148" t="str">
        <f t="shared" si="17"/>
        <v/>
      </c>
      <c r="AQ44" s="148" t="str">
        <f t="shared" si="18"/>
        <v/>
      </c>
    </row>
    <row r="45" spans="1:43" x14ac:dyDescent="0.25">
      <c r="E45" s="148" t="str">
        <f t="shared" si="0"/>
        <v/>
      </c>
      <c r="G45" s="148" t="str">
        <f t="shared" si="0"/>
        <v/>
      </c>
      <c r="I45" s="148" t="str">
        <f t="shared" si="1"/>
        <v/>
      </c>
      <c r="K45" s="148" t="str">
        <f t="shared" si="2"/>
        <v/>
      </c>
      <c r="M45" s="148" t="str">
        <f t="shared" si="3"/>
        <v/>
      </c>
      <c r="O45" s="148" t="str">
        <f t="shared" si="4"/>
        <v/>
      </c>
      <c r="Q45" s="148" t="str">
        <f t="shared" si="5"/>
        <v/>
      </c>
      <c r="S45" s="148" t="str">
        <f t="shared" si="6"/>
        <v/>
      </c>
      <c r="U45" s="148" t="str">
        <f t="shared" si="7"/>
        <v/>
      </c>
      <c r="W45" s="148" t="str">
        <f t="shared" si="8"/>
        <v/>
      </c>
      <c r="Y45" s="148" t="str">
        <f t="shared" si="9"/>
        <v/>
      </c>
      <c r="AA45" s="148" t="str">
        <f t="shared" si="10"/>
        <v/>
      </c>
      <c r="AC45" s="148" t="str">
        <f t="shared" si="11"/>
        <v/>
      </c>
      <c r="AE45" s="148" t="str">
        <f t="shared" si="12"/>
        <v/>
      </c>
      <c r="AG45" s="148" t="str">
        <f t="shared" si="13"/>
        <v/>
      </c>
      <c r="AI45" s="148" t="str">
        <f t="shared" si="14"/>
        <v/>
      </c>
      <c r="AK45" s="148" t="str">
        <f t="shared" si="15"/>
        <v/>
      </c>
      <c r="AM45" s="148" t="str">
        <f t="shared" si="16"/>
        <v/>
      </c>
      <c r="AO45" s="148" t="str">
        <f t="shared" si="17"/>
        <v/>
      </c>
      <c r="AQ45" s="148" t="str">
        <f t="shared" si="18"/>
        <v/>
      </c>
    </row>
    <row r="46" spans="1:43" x14ac:dyDescent="0.25">
      <c r="E46" s="148" t="str">
        <f t="shared" si="0"/>
        <v/>
      </c>
      <c r="G46" s="148" t="str">
        <f t="shared" si="0"/>
        <v/>
      </c>
      <c r="I46" s="148" t="str">
        <f t="shared" si="1"/>
        <v/>
      </c>
      <c r="K46" s="148" t="str">
        <f t="shared" si="2"/>
        <v/>
      </c>
      <c r="M46" s="148" t="str">
        <f t="shared" si="3"/>
        <v/>
      </c>
      <c r="O46" s="148" t="str">
        <f t="shared" si="4"/>
        <v/>
      </c>
      <c r="Q46" s="148" t="str">
        <f t="shared" si="5"/>
        <v/>
      </c>
      <c r="S46" s="148" t="str">
        <f t="shared" si="6"/>
        <v/>
      </c>
      <c r="U46" s="148" t="str">
        <f t="shared" si="7"/>
        <v/>
      </c>
      <c r="W46" s="148" t="str">
        <f t="shared" si="8"/>
        <v/>
      </c>
      <c r="Y46" s="148" t="str">
        <f t="shared" si="9"/>
        <v/>
      </c>
      <c r="AA46" s="148" t="str">
        <f t="shared" si="10"/>
        <v/>
      </c>
      <c r="AC46" s="148" t="str">
        <f t="shared" si="11"/>
        <v/>
      </c>
      <c r="AE46" s="148" t="str">
        <f t="shared" si="12"/>
        <v/>
      </c>
      <c r="AG46" s="148" t="str">
        <f t="shared" si="13"/>
        <v/>
      </c>
      <c r="AI46" s="148" t="str">
        <f t="shared" si="14"/>
        <v/>
      </c>
      <c r="AK46" s="148" t="str">
        <f t="shared" si="15"/>
        <v/>
      </c>
      <c r="AM46" s="148" t="str">
        <f t="shared" si="16"/>
        <v/>
      </c>
      <c r="AO46" s="148" t="str">
        <f t="shared" si="17"/>
        <v/>
      </c>
      <c r="AQ46" s="148" t="str">
        <f t="shared" si="18"/>
        <v/>
      </c>
    </row>
    <row r="47" spans="1:43" x14ac:dyDescent="0.25">
      <c r="E47" s="148" t="str">
        <f t="shared" si="0"/>
        <v/>
      </c>
      <c r="G47" s="148" t="str">
        <f t="shared" si="0"/>
        <v/>
      </c>
      <c r="I47" s="148" t="str">
        <f t="shared" si="1"/>
        <v/>
      </c>
      <c r="K47" s="148" t="str">
        <f t="shared" si="2"/>
        <v/>
      </c>
      <c r="M47" s="148" t="str">
        <f t="shared" si="3"/>
        <v/>
      </c>
      <c r="O47" s="148" t="str">
        <f t="shared" si="4"/>
        <v/>
      </c>
      <c r="Q47" s="148" t="str">
        <f t="shared" si="5"/>
        <v/>
      </c>
      <c r="S47" s="148" t="str">
        <f t="shared" si="6"/>
        <v/>
      </c>
      <c r="U47" s="148" t="str">
        <f t="shared" si="7"/>
        <v/>
      </c>
      <c r="W47" s="148" t="str">
        <f t="shared" si="8"/>
        <v/>
      </c>
      <c r="Y47" s="148" t="str">
        <f t="shared" si="9"/>
        <v/>
      </c>
      <c r="AA47" s="148" t="str">
        <f t="shared" si="10"/>
        <v/>
      </c>
      <c r="AC47" s="148" t="str">
        <f t="shared" si="11"/>
        <v/>
      </c>
      <c r="AE47" s="148" t="str">
        <f t="shared" si="12"/>
        <v/>
      </c>
      <c r="AG47" s="148" t="str">
        <f t="shared" si="13"/>
        <v/>
      </c>
      <c r="AI47" s="148" t="str">
        <f t="shared" si="14"/>
        <v/>
      </c>
      <c r="AK47" s="148" t="str">
        <f t="shared" si="15"/>
        <v/>
      </c>
      <c r="AM47" s="148" t="str">
        <f t="shared" si="16"/>
        <v/>
      </c>
      <c r="AO47" s="148" t="str">
        <f t="shared" si="17"/>
        <v/>
      </c>
      <c r="AQ47" s="148" t="str">
        <f t="shared" si="18"/>
        <v/>
      </c>
    </row>
    <row r="48" spans="1:43" x14ac:dyDescent="0.25">
      <c r="E48" s="148" t="str">
        <f t="shared" si="0"/>
        <v/>
      </c>
      <c r="G48" s="148" t="str">
        <f t="shared" si="0"/>
        <v/>
      </c>
      <c r="I48" s="148" t="str">
        <f t="shared" si="1"/>
        <v/>
      </c>
      <c r="K48" s="148" t="str">
        <f t="shared" si="2"/>
        <v/>
      </c>
      <c r="M48" s="148" t="str">
        <f t="shared" si="3"/>
        <v/>
      </c>
      <c r="O48" s="148" t="str">
        <f t="shared" si="4"/>
        <v/>
      </c>
      <c r="Q48" s="148" t="str">
        <f t="shared" si="5"/>
        <v/>
      </c>
      <c r="S48" s="148" t="str">
        <f t="shared" si="6"/>
        <v/>
      </c>
      <c r="U48" s="148" t="str">
        <f t="shared" si="7"/>
        <v/>
      </c>
      <c r="W48" s="148" t="str">
        <f t="shared" si="8"/>
        <v/>
      </c>
      <c r="Y48" s="148" t="str">
        <f t="shared" si="9"/>
        <v/>
      </c>
      <c r="AA48" s="148" t="str">
        <f t="shared" si="10"/>
        <v/>
      </c>
      <c r="AC48" s="148" t="str">
        <f t="shared" si="11"/>
        <v/>
      </c>
      <c r="AE48" s="148" t="str">
        <f t="shared" si="12"/>
        <v/>
      </c>
      <c r="AG48" s="148" t="str">
        <f t="shared" si="13"/>
        <v/>
      </c>
      <c r="AI48" s="148" t="str">
        <f t="shared" si="14"/>
        <v/>
      </c>
      <c r="AK48" s="148" t="str">
        <f t="shared" si="15"/>
        <v/>
      </c>
      <c r="AM48" s="148" t="str">
        <f t="shared" si="16"/>
        <v/>
      </c>
      <c r="AO48" s="148" t="str">
        <f t="shared" si="17"/>
        <v/>
      </c>
      <c r="AQ48" s="148" t="str">
        <f t="shared" si="18"/>
        <v/>
      </c>
    </row>
    <row r="49" spans="5:43" x14ac:dyDescent="0.25">
      <c r="E49" s="148" t="str">
        <f t="shared" si="0"/>
        <v/>
      </c>
      <c r="G49" s="148" t="str">
        <f t="shared" si="0"/>
        <v/>
      </c>
      <c r="I49" s="148" t="str">
        <f t="shared" si="1"/>
        <v/>
      </c>
      <c r="K49" s="148" t="str">
        <f t="shared" si="2"/>
        <v/>
      </c>
      <c r="M49" s="148" t="str">
        <f t="shared" si="3"/>
        <v/>
      </c>
      <c r="O49" s="148" t="str">
        <f t="shared" si="4"/>
        <v/>
      </c>
      <c r="Q49" s="148" t="str">
        <f t="shared" si="5"/>
        <v/>
      </c>
      <c r="S49" s="148" t="str">
        <f t="shared" si="6"/>
        <v/>
      </c>
      <c r="U49" s="148" t="str">
        <f t="shared" si="7"/>
        <v/>
      </c>
      <c r="W49" s="148" t="str">
        <f t="shared" si="8"/>
        <v/>
      </c>
      <c r="Y49" s="148" t="str">
        <f t="shared" si="9"/>
        <v/>
      </c>
      <c r="AA49" s="148" t="str">
        <f t="shared" si="10"/>
        <v/>
      </c>
      <c r="AC49" s="148" t="str">
        <f t="shared" si="11"/>
        <v/>
      </c>
      <c r="AE49" s="148" t="str">
        <f t="shared" si="12"/>
        <v/>
      </c>
      <c r="AG49" s="148" t="str">
        <f t="shared" si="13"/>
        <v/>
      </c>
      <c r="AI49" s="148" t="str">
        <f t="shared" si="14"/>
        <v/>
      </c>
      <c r="AK49" s="148" t="str">
        <f t="shared" si="15"/>
        <v/>
      </c>
      <c r="AM49" s="148" t="str">
        <f t="shared" si="16"/>
        <v/>
      </c>
      <c r="AO49" s="148" t="str">
        <f t="shared" si="17"/>
        <v/>
      </c>
      <c r="AQ49" s="148" t="str">
        <f t="shared" si="18"/>
        <v/>
      </c>
    </row>
    <row r="50" spans="5:43" x14ac:dyDescent="0.25">
      <c r="E50" s="148" t="str">
        <f t="shared" si="0"/>
        <v/>
      </c>
      <c r="G50" s="148" t="str">
        <f t="shared" si="0"/>
        <v/>
      </c>
      <c r="I50" s="148" t="str">
        <f t="shared" si="1"/>
        <v/>
      </c>
      <c r="K50" s="148" t="str">
        <f t="shared" si="2"/>
        <v/>
      </c>
      <c r="M50" s="148" t="str">
        <f t="shared" si="3"/>
        <v/>
      </c>
      <c r="O50" s="148" t="str">
        <f t="shared" si="4"/>
        <v/>
      </c>
      <c r="Q50" s="148" t="str">
        <f t="shared" si="5"/>
        <v/>
      </c>
      <c r="S50" s="148" t="str">
        <f t="shared" si="6"/>
        <v/>
      </c>
      <c r="U50" s="148" t="str">
        <f t="shared" si="7"/>
        <v/>
      </c>
      <c r="W50" s="148" t="str">
        <f t="shared" si="8"/>
        <v/>
      </c>
      <c r="Y50" s="148" t="str">
        <f t="shared" si="9"/>
        <v/>
      </c>
      <c r="AA50" s="148" t="str">
        <f t="shared" si="10"/>
        <v/>
      </c>
      <c r="AC50" s="148" t="str">
        <f t="shared" si="11"/>
        <v/>
      </c>
      <c r="AE50" s="148" t="str">
        <f t="shared" si="12"/>
        <v/>
      </c>
      <c r="AG50" s="148" t="str">
        <f t="shared" si="13"/>
        <v/>
      </c>
      <c r="AI50" s="148" t="str">
        <f t="shared" si="14"/>
        <v/>
      </c>
      <c r="AK50" s="148" t="str">
        <f t="shared" si="15"/>
        <v/>
      </c>
      <c r="AM50" s="148" t="str">
        <f t="shared" si="16"/>
        <v/>
      </c>
      <c r="AO50" s="148" t="str">
        <f t="shared" si="17"/>
        <v/>
      </c>
      <c r="AQ50" s="148" t="str">
        <f t="shared" si="18"/>
        <v/>
      </c>
    </row>
    <row r="51" spans="5:43" x14ac:dyDescent="0.25">
      <c r="E51" s="148" t="str">
        <f t="shared" si="0"/>
        <v/>
      </c>
      <c r="G51" s="148" t="str">
        <f t="shared" si="0"/>
        <v/>
      </c>
      <c r="I51" s="148" t="str">
        <f t="shared" si="1"/>
        <v/>
      </c>
      <c r="K51" s="148" t="str">
        <f t="shared" si="2"/>
        <v/>
      </c>
      <c r="M51" s="148" t="str">
        <f t="shared" si="3"/>
        <v/>
      </c>
      <c r="O51" s="148" t="str">
        <f t="shared" si="4"/>
        <v/>
      </c>
      <c r="Q51" s="148" t="str">
        <f t="shared" si="5"/>
        <v/>
      </c>
      <c r="S51" s="148" t="str">
        <f t="shared" si="6"/>
        <v/>
      </c>
      <c r="U51" s="148" t="str">
        <f t="shared" si="7"/>
        <v/>
      </c>
      <c r="W51" s="148" t="str">
        <f t="shared" si="8"/>
        <v/>
      </c>
      <c r="Y51" s="148" t="str">
        <f t="shared" si="9"/>
        <v/>
      </c>
      <c r="AA51" s="148" t="str">
        <f t="shared" si="10"/>
        <v/>
      </c>
      <c r="AC51" s="148" t="str">
        <f t="shared" si="11"/>
        <v/>
      </c>
      <c r="AE51" s="148" t="str">
        <f t="shared" si="12"/>
        <v/>
      </c>
      <c r="AG51" s="148" t="str">
        <f t="shared" si="13"/>
        <v/>
      </c>
      <c r="AI51" s="148" t="str">
        <f t="shared" si="14"/>
        <v/>
      </c>
      <c r="AK51" s="148" t="str">
        <f t="shared" si="15"/>
        <v/>
      </c>
      <c r="AM51" s="148" t="str">
        <f t="shared" si="16"/>
        <v/>
      </c>
      <c r="AO51" s="148" t="str">
        <f t="shared" si="17"/>
        <v/>
      </c>
      <c r="AQ51" s="148" t="str">
        <f t="shared" si="18"/>
        <v/>
      </c>
    </row>
    <row r="52" spans="5:43" x14ac:dyDescent="0.25">
      <c r="E52" s="148" t="str">
        <f t="shared" si="0"/>
        <v/>
      </c>
      <c r="G52" s="148" t="str">
        <f t="shared" si="0"/>
        <v/>
      </c>
      <c r="I52" s="148" t="str">
        <f t="shared" si="1"/>
        <v/>
      </c>
      <c r="K52" s="148" t="str">
        <f t="shared" si="2"/>
        <v/>
      </c>
      <c r="M52" s="148" t="str">
        <f t="shared" si="3"/>
        <v/>
      </c>
      <c r="O52" s="148" t="str">
        <f t="shared" si="4"/>
        <v/>
      </c>
      <c r="Q52" s="148" t="str">
        <f t="shared" si="5"/>
        <v/>
      </c>
      <c r="S52" s="148" t="str">
        <f t="shared" si="6"/>
        <v/>
      </c>
      <c r="U52" s="148" t="str">
        <f t="shared" si="7"/>
        <v/>
      </c>
      <c r="W52" s="148" t="str">
        <f t="shared" si="8"/>
        <v/>
      </c>
      <c r="Y52" s="148" t="str">
        <f t="shared" si="9"/>
        <v/>
      </c>
      <c r="AA52" s="148" t="str">
        <f t="shared" si="10"/>
        <v/>
      </c>
      <c r="AC52" s="148" t="str">
        <f t="shared" si="11"/>
        <v/>
      </c>
      <c r="AE52" s="148" t="str">
        <f t="shared" si="12"/>
        <v/>
      </c>
      <c r="AG52" s="148" t="str">
        <f t="shared" si="13"/>
        <v/>
      </c>
      <c r="AI52" s="148" t="str">
        <f t="shared" si="14"/>
        <v/>
      </c>
      <c r="AK52" s="148" t="str">
        <f t="shared" si="15"/>
        <v/>
      </c>
      <c r="AM52" s="148" t="str">
        <f t="shared" si="16"/>
        <v/>
      </c>
      <c r="AO52" s="148" t="str">
        <f t="shared" si="17"/>
        <v/>
      </c>
      <c r="AQ52" s="148" t="str">
        <f t="shared" si="18"/>
        <v/>
      </c>
    </row>
    <row r="53" spans="5:43" x14ac:dyDescent="0.25">
      <c r="E53" s="148" t="str">
        <f t="shared" si="0"/>
        <v/>
      </c>
      <c r="G53" s="148" t="str">
        <f t="shared" si="0"/>
        <v/>
      </c>
      <c r="I53" s="148" t="str">
        <f t="shared" si="1"/>
        <v/>
      </c>
      <c r="K53" s="148" t="str">
        <f t="shared" si="2"/>
        <v/>
      </c>
      <c r="M53" s="148" t="str">
        <f t="shared" si="3"/>
        <v/>
      </c>
      <c r="O53" s="148" t="str">
        <f t="shared" si="4"/>
        <v/>
      </c>
      <c r="Q53" s="148" t="str">
        <f t="shared" si="5"/>
        <v/>
      </c>
      <c r="S53" s="148" t="str">
        <f t="shared" si="6"/>
        <v/>
      </c>
      <c r="U53" s="148" t="str">
        <f t="shared" si="7"/>
        <v/>
      </c>
      <c r="W53" s="148" t="str">
        <f t="shared" si="8"/>
        <v/>
      </c>
      <c r="Y53" s="148" t="str">
        <f t="shared" si="9"/>
        <v/>
      </c>
      <c r="AA53" s="148" t="str">
        <f t="shared" si="10"/>
        <v/>
      </c>
      <c r="AC53" s="148" t="str">
        <f t="shared" si="11"/>
        <v/>
      </c>
      <c r="AE53" s="148" t="str">
        <f t="shared" si="12"/>
        <v/>
      </c>
      <c r="AG53" s="148" t="str">
        <f t="shared" si="13"/>
        <v/>
      </c>
      <c r="AI53" s="148" t="str">
        <f t="shared" si="14"/>
        <v/>
      </c>
      <c r="AK53" s="148" t="str">
        <f t="shared" si="15"/>
        <v/>
      </c>
      <c r="AM53" s="148" t="str">
        <f t="shared" si="16"/>
        <v/>
      </c>
      <c r="AO53" s="148" t="str">
        <f t="shared" si="17"/>
        <v/>
      </c>
      <c r="AQ53" s="148" t="str">
        <f t="shared" si="18"/>
        <v/>
      </c>
    </row>
    <row r="54" spans="5:43" x14ac:dyDescent="0.25">
      <c r="E54" s="148" t="str">
        <f t="shared" si="0"/>
        <v/>
      </c>
      <c r="G54" s="148" t="str">
        <f t="shared" si="0"/>
        <v/>
      </c>
      <c r="I54" s="148" t="str">
        <f t="shared" si="1"/>
        <v/>
      </c>
      <c r="K54" s="148" t="str">
        <f t="shared" si="2"/>
        <v/>
      </c>
      <c r="M54" s="148" t="str">
        <f t="shared" si="3"/>
        <v/>
      </c>
      <c r="O54" s="148" t="str">
        <f t="shared" si="4"/>
        <v/>
      </c>
      <c r="Q54" s="148" t="str">
        <f t="shared" si="5"/>
        <v/>
      </c>
      <c r="S54" s="148" t="str">
        <f t="shared" si="6"/>
        <v/>
      </c>
      <c r="U54" s="148" t="str">
        <f t="shared" si="7"/>
        <v/>
      </c>
      <c r="W54" s="148" t="str">
        <f t="shared" si="8"/>
        <v/>
      </c>
      <c r="Y54" s="148" t="str">
        <f t="shared" si="9"/>
        <v/>
      </c>
      <c r="AA54" s="148" t="str">
        <f t="shared" si="10"/>
        <v/>
      </c>
      <c r="AC54" s="148" t="str">
        <f t="shared" si="11"/>
        <v/>
      </c>
      <c r="AE54" s="148" t="str">
        <f t="shared" si="12"/>
        <v/>
      </c>
      <c r="AG54" s="148" t="str">
        <f t="shared" si="13"/>
        <v/>
      </c>
      <c r="AI54" s="148" t="str">
        <f t="shared" si="14"/>
        <v/>
      </c>
      <c r="AK54" s="148" t="str">
        <f t="shared" si="15"/>
        <v/>
      </c>
      <c r="AM54" s="148" t="str">
        <f t="shared" si="16"/>
        <v/>
      </c>
      <c r="AO54" s="148" t="str">
        <f t="shared" si="17"/>
        <v/>
      </c>
      <c r="AQ54" s="148" t="str">
        <f t="shared" si="18"/>
        <v/>
      </c>
    </row>
    <row r="55" spans="5:43" x14ac:dyDescent="0.25">
      <c r="E55" s="148" t="str">
        <f t="shared" si="0"/>
        <v/>
      </c>
      <c r="G55" s="148" t="str">
        <f t="shared" si="0"/>
        <v/>
      </c>
      <c r="I55" s="148" t="str">
        <f t="shared" si="1"/>
        <v/>
      </c>
      <c r="K55" s="148" t="str">
        <f t="shared" si="2"/>
        <v/>
      </c>
      <c r="M55" s="148" t="str">
        <f t="shared" si="3"/>
        <v/>
      </c>
      <c r="O55" s="148" t="str">
        <f t="shared" si="4"/>
        <v/>
      </c>
      <c r="Q55" s="148" t="str">
        <f t="shared" si="5"/>
        <v/>
      </c>
      <c r="S55" s="148" t="str">
        <f t="shared" si="6"/>
        <v/>
      </c>
      <c r="U55" s="148" t="str">
        <f t="shared" si="7"/>
        <v/>
      </c>
      <c r="W55" s="148" t="str">
        <f t="shared" si="8"/>
        <v/>
      </c>
      <c r="Y55" s="148" t="str">
        <f t="shared" si="9"/>
        <v/>
      </c>
      <c r="AA55" s="148" t="str">
        <f t="shared" si="10"/>
        <v/>
      </c>
      <c r="AC55" s="148" t="str">
        <f t="shared" si="11"/>
        <v/>
      </c>
      <c r="AE55" s="148" t="str">
        <f t="shared" si="12"/>
        <v/>
      </c>
      <c r="AG55" s="148" t="str">
        <f t="shared" si="13"/>
        <v/>
      </c>
      <c r="AI55" s="148" t="str">
        <f t="shared" si="14"/>
        <v/>
      </c>
      <c r="AK55" s="148" t="str">
        <f t="shared" si="15"/>
        <v/>
      </c>
      <c r="AM55" s="148" t="str">
        <f t="shared" si="16"/>
        <v/>
      </c>
      <c r="AO55" s="148" t="str">
        <f t="shared" si="17"/>
        <v/>
      </c>
      <c r="AQ55" s="148" t="str">
        <f t="shared" si="18"/>
        <v/>
      </c>
    </row>
    <row r="56" spans="5:43" x14ac:dyDescent="0.25">
      <c r="E56" s="148" t="str">
        <f t="shared" si="0"/>
        <v/>
      </c>
      <c r="G56" s="148" t="str">
        <f t="shared" si="0"/>
        <v/>
      </c>
      <c r="I56" s="148" t="str">
        <f t="shared" si="1"/>
        <v/>
      </c>
      <c r="K56" s="148" t="str">
        <f t="shared" si="2"/>
        <v/>
      </c>
      <c r="M56" s="148" t="str">
        <f t="shared" si="3"/>
        <v/>
      </c>
      <c r="O56" s="148" t="str">
        <f t="shared" si="4"/>
        <v/>
      </c>
      <c r="Q56" s="148" t="str">
        <f t="shared" si="5"/>
        <v/>
      </c>
      <c r="S56" s="148" t="str">
        <f t="shared" si="6"/>
        <v/>
      </c>
      <c r="U56" s="148" t="str">
        <f t="shared" si="7"/>
        <v/>
      </c>
      <c r="W56" s="148" t="str">
        <f t="shared" si="8"/>
        <v/>
      </c>
      <c r="Y56" s="148" t="str">
        <f t="shared" si="9"/>
        <v/>
      </c>
      <c r="AA56" s="148" t="str">
        <f t="shared" si="10"/>
        <v/>
      </c>
      <c r="AC56" s="148" t="str">
        <f t="shared" si="11"/>
        <v/>
      </c>
      <c r="AE56" s="148" t="str">
        <f t="shared" si="12"/>
        <v/>
      </c>
      <c r="AG56" s="148" t="str">
        <f t="shared" si="13"/>
        <v/>
      </c>
      <c r="AI56" s="148" t="str">
        <f t="shared" si="14"/>
        <v/>
      </c>
      <c r="AK56" s="148" t="str">
        <f t="shared" si="15"/>
        <v/>
      </c>
      <c r="AM56" s="148" t="str">
        <f t="shared" si="16"/>
        <v/>
      </c>
      <c r="AO56" s="148" t="str">
        <f t="shared" si="17"/>
        <v/>
      </c>
      <c r="AQ56" s="148" t="str">
        <f t="shared" si="18"/>
        <v/>
      </c>
    </row>
    <row r="57" spans="5:43" x14ac:dyDescent="0.25">
      <c r="E57" s="148" t="str">
        <f t="shared" si="0"/>
        <v/>
      </c>
      <c r="G57" s="148" t="str">
        <f t="shared" si="0"/>
        <v/>
      </c>
      <c r="I57" s="148" t="str">
        <f t="shared" si="1"/>
        <v/>
      </c>
      <c r="K57" s="148" t="str">
        <f t="shared" si="2"/>
        <v/>
      </c>
      <c r="M57" s="148" t="str">
        <f t="shared" si="3"/>
        <v/>
      </c>
      <c r="O57" s="148" t="str">
        <f t="shared" si="4"/>
        <v/>
      </c>
      <c r="Q57" s="148" t="str">
        <f t="shared" si="5"/>
        <v/>
      </c>
      <c r="S57" s="148" t="str">
        <f t="shared" si="6"/>
        <v/>
      </c>
      <c r="U57" s="148" t="str">
        <f t="shared" si="7"/>
        <v/>
      </c>
      <c r="W57" s="148" t="str">
        <f t="shared" si="8"/>
        <v/>
      </c>
      <c r="Y57" s="148" t="str">
        <f t="shared" si="9"/>
        <v/>
      </c>
      <c r="AA57" s="148" t="str">
        <f t="shared" si="10"/>
        <v/>
      </c>
      <c r="AC57" s="148" t="str">
        <f t="shared" si="11"/>
        <v/>
      </c>
      <c r="AE57" s="148" t="str">
        <f t="shared" si="12"/>
        <v/>
      </c>
      <c r="AG57" s="148" t="str">
        <f t="shared" si="13"/>
        <v/>
      </c>
      <c r="AI57" s="148" t="str">
        <f t="shared" si="14"/>
        <v/>
      </c>
      <c r="AK57" s="148" t="str">
        <f t="shared" si="15"/>
        <v/>
      </c>
      <c r="AM57" s="148" t="str">
        <f t="shared" si="16"/>
        <v/>
      </c>
      <c r="AO57" s="148" t="str">
        <f t="shared" si="17"/>
        <v/>
      </c>
      <c r="AQ57" s="148" t="str">
        <f t="shared" si="18"/>
        <v/>
      </c>
    </row>
    <row r="58" spans="5:43" x14ac:dyDescent="0.25">
      <c r="E58" s="148" t="str">
        <f t="shared" si="0"/>
        <v/>
      </c>
      <c r="G58" s="148" t="str">
        <f t="shared" si="0"/>
        <v/>
      </c>
      <c r="I58" s="148" t="str">
        <f t="shared" si="1"/>
        <v/>
      </c>
      <c r="K58" s="148" t="str">
        <f t="shared" si="2"/>
        <v/>
      </c>
      <c r="M58" s="148" t="str">
        <f t="shared" si="3"/>
        <v/>
      </c>
      <c r="O58" s="148" t="str">
        <f t="shared" si="4"/>
        <v/>
      </c>
      <c r="Q58" s="148" t="str">
        <f t="shared" si="5"/>
        <v/>
      </c>
      <c r="S58" s="148" t="str">
        <f t="shared" si="6"/>
        <v/>
      </c>
      <c r="U58" s="148" t="str">
        <f t="shared" si="7"/>
        <v/>
      </c>
      <c r="W58" s="148" t="str">
        <f t="shared" si="8"/>
        <v/>
      </c>
      <c r="Y58" s="148" t="str">
        <f t="shared" si="9"/>
        <v/>
      </c>
      <c r="AA58" s="148" t="str">
        <f t="shared" si="10"/>
        <v/>
      </c>
      <c r="AC58" s="148" t="str">
        <f t="shared" si="11"/>
        <v/>
      </c>
      <c r="AE58" s="148" t="str">
        <f t="shared" si="12"/>
        <v/>
      </c>
      <c r="AG58" s="148" t="str">
        <f t="shared" si="13"/>
        <v/>
      </c>
      <c r="AI58" s="148" t="str">
        <f t="shared" si="14"/>
        <v/>
      </c>
      <c r="AK58" s="148" t="str">
        <f t="shared" si="15"/>
        <v/>
      </c>
      <c r="AM58" s="148" t="str">
        <f t="shared" si="16"/>
        <v/>
      </c>
      <c r="AO58" s="148" t="str">
        <f t="shared" si="17"/>
        <v/>
      </c>
      <c r="AQ58" s="148" t="str">
        <f t="shared" si="18"/>
        <v/>
      </c>
    </row>
    <row r="59" spans="5:43" x14ac:dyDescent="0.25">
      <c r="E59" s="148" t="str">
        <f t="shared" si="0"/>
        <v/>
      </c>
      <c r="G59" s="148" t="str">
        <f t="shared" si="0"/>
        <v/>
      </c>
      <c r="I59" s="148" t="str">
        <f t="shared" si="1"/>
        <v/>
      </c>
      <c r="K59" s="148" t="str">
        <f t="shared" si="2"/>
        <v/>
      </c>
      <c r="M59" s="148" t="str">
        <f t="shared" si="3"/>
        <v/>
      </c>
      <c r="O59" s="148" t="str">
        <f t="shared" si="4"/>
        <v/>
      </c>
      <c r="Q59" s="148" t="str">
        <f t="shared" si="5"/>
        <v/>
      </c>
      <c r="S59" s="148" t="str">
        <f t="shared" si="6"/>
        <v/>
      </c>
      <c r="U59" s="148" t="str">
        <f t="shared" si="7"/>
        <v/>
      </c>
      <c r="W59" s="148" t="str">
        <f t="shared" si="8"/>
        <v/>
      </c>
      <c r="Y59" s="148" t="str">
        <f t="shared" si="9"/>
        <v/>
      </c>
      <c r="AA59" s="148" t="str">
        <f t="shared" si="10"/>
        <v/>
      </c>
      <c r="AC59" s="148" t="str">
        <f t="shared" si="11"/>
        <v/>
      </c>
      <c r="AE59" s="148" t="str">
        <f t="shared" si="12"/>
        <v/>
      </c>
      <c r="AG59" s="148" t="str">
        <f t="shared" si="13"/>
        <v/>
      </c>
      <c r="AI59" s="148" t="str">
        <f t="shared" si="14"/>
        <v/>
      </c>
      <c r="AK59" s="148" t="str">
        <f t="shared" si="15"/>
        <v/>
      </c>
      <c r="AM59" s="148" t="str">
        <f t="shared" si="16"/>
        <v/>
      </c>
      <c r="AO59" s="148" t="str">
        <f t="shared" si="17"/>
        <v/>
      </c>
      <c r="AQ59" s="148" t="str">
        <f t="shared" si="18"/>
        <v/>
      </c>
    </row>
    <row r="60" spans="5:43" x14ac:dyDescent="0.25">
      <c r="E60" s="148" t="str">
        <f t="shared" si="0"/>
        <v/>
      </c>
      <c r="G60" s="148" t="str">
        <f t="shared" si="0"/>
        <v/>
      </c>
      <c r="I60" s="148" t="str">
        <f t="shared" si="1"/>
        <v/>
      </c>
      <c r="K60" s="148" t="str">
        <f t="shared" si="2"/>
        <v/>
      </c>
      <c r="M60" s="148" t="str">
        <f t="shared" si="3"/>
        <v/>
      </c>
      <c r="O60" s="148" t="str">
        <f t="shared" si="4"/>
        <v/>
      </c>
      <c r="Q60" s="148" t="str">
        <f t="shared" si="5"/>
        <v/>
      </c>
      <c r="S60" s="148" t="str">
        <f t="shared" si="6"/>
        <v/>
      </c>
      <c r="U60" s="148" t="str">
        <f t="shared" si="7"/>
        <v/>
      </c>
      <c r="W60" s="148" t="str">
        <f t="shared" si="8"/>
        <v/>
      </c>
      <c r="Y60" s="148" t="str">
        <f t="shared" si="9"/>
        <v/>
      </c>
      <c r="AA60" s="148" t="str">
        <f t="shared" si="10"/>
        <v/>
      </c>
      <c r="AC60" s="148" t="str">
        <f t="shared" si="11"/>
        <v/>
      </c>
      <c r="AE60" s="148" t="str">
        <f t="shared" si="12"/>
        <v/>
      </c>
      <c r="AG60" s="148" t="str">
        <f t="shared" si="13"/>
        <v/>
      </c>
      <c r="AI60" s="148" t="str">
        <f t="shared" si="14"/>
        <v/>
      </c>
      <c r="AK60" s="148" t="str">
        <f t="shared" si="15"/>
        <v/>
      </c>
      <c r="AM60" s="148" t="str">
        <f t="shared" si="16"/>
        <v/>
      </c>
      <c r="AO60" s="148" t="str">
        <f t="shared" si="17"/>
        <v/>
      </c>
      <c r="AQ60" s="148" t="str">
        <f t="shared" si="18"/>
        <v/>
      </c>
    </row>
    <row r="61" spans="5:43" x14ac:dyDescent="0.25">
      <c r="E61" s="148" t="str">
        <f t="shared" si="0"/>
        <v/>
      </c>
      <c r="G61" s="148" t="str">
        <f t="shared" si="0"/>
        <v/>
      </c>
      <c r="I61" s="148" t="str">
        <f t="shared" si="1"/>
        <v/>
      </c>
      <c r="K61" s="148" t="str">
        <f t="shared" si="2"/>
        <v/>
      </c>
      <c r="M61" s="148" t="str">
        <f t="shared" si="3"/>
        <v/>
      </c>
      <c r="O61" s="148" t="str">
        <f t="shared" si="4"/>
        <v/>
      </c>
      <c r="Q61" s="148" t="str">
        <f t="shared" si="5"/>
        <v/>
      </c>
      <c r="S61" s="148" t="str">
        <f t="shared" si="6"/>
        <v/>
      </c>
      <c r="U61" s="148" t="str">
        <f t="shared" si="7"/>
        <v/>
      </c>
      <c r="W61" s="148" t="str">
        <f t="shared" si="8"/>
        <v/>
      </c>
      <c r="Y61" s="148" t="str">
        <f t="shared" si="9"/>
        <v/>
      </c>
      <c r="AA61" s="148" t="str">
        <f t="shared" si="10"/>
        <v/>
      </c>
      <c r="AC61" s="148" t="str">
        <f t="shared" si="11"/>
        <v/>
      </c>
      <c r="AE61" s="148" t="str">
        <f t="shared" si="12"/>
        <v/>
      </c>
      <c r="AG61" s="148" t="str">
        <f t="shared" si="13"/>
        <v/>
      </c>
      <c r="AI61" s="148" t="str">
        <f t="shared" si="14"/>
        <v/>
      </c>
      <c r="AK61" s="148" t="str">
        <f t="shared" si="15"/>
        <v/>
      </c>
      <c r="AM61" s="148" t="str">
        <f t="shared" si="16"/>
        <v/>
      </c>
      <c r="AO61" s="148" t="str">
        <f t="shared" si="17"/>
        <v/>
      </c>
      <c r="AQ61" s="148" t="str">
        <f t="shared" si="18"/>
        <v/>
      </c>
    </row>
    <row r="62" spans="5:43" x14ac:dyDescent="0.25">
      <c r="E62" s="148" t="str">
        <f t="shared" si="0"/>
        <v/>
      </c>
      <c r="G62" s="148" t="str">
        <f t="shared" si="0"/>
        <v/>
      </c>
      <c r="I62" s="148" t="str">
        <f t="shared" si="1"/>
        <v/>
      </c>
      <c r="K62" s="148" t="str">
        <f t="shared" si="2"/>
        <v/>
      </c>
      <c r="M62" s="148" t="str">
        <f t="shared" si="3"/>
        <v/>
      </c>
      <c r="O62" s="148" t="str">
        <f t="shared" si="4"/>
        <v/>
      </c>
      <c r="Q62" s="148" t="str">
        <f t="shared" si="5"/>
        <v/>
      </c>
      <c r="S62" s="148" t="str">
        <f t="shared" si="6"/>
        <v/>
      </c>
      <c r="U62" s="148" t="str">
        <f t="shared" si="7"/>
        <v/>
      </c>
      <c r="W62" s="148" t="str">
        <f t="shared" si="8"/>
        <v/>
      </c>
      <c r="Y62" s="148" t="str">
        <f t="shared" si="9"/>
        <v/>
      </c>
      <c r="AA62" s="148" t="str">
        <f t="shared" si="10"/>
        <v/>
      </c>
      <c r="AC62" s="148" t="str">
        <f t="shared" si="11"/>
        <v/>
      </c>
      <c r="AE62" s="148" t="str">
        <f t="shared" si="12"/>
        <v/>
      </c>
      <c r="AG62" s="148" t="str">
        <f t="shared" si="13"/>
        <v/>
      </c>
      <c r="AI62" s="148" t="str">
        <f t="shared" si="14"/>
        <v/>
      </c>
      <c r="AK62" s="148" t="str">
        <f t="shared" si="15"/>
        <v/>
      </c>
      <c r="AM62" s="148" t="str">
        <f t="shared" si="16"/>
        <v/>
      </c>
      <c r="AO62" s="148" t="str">
        <f t="shared" si="17"/>
        <v/>
      </c>
      <c r="AQ62" s="148" t="str">
        <f t="shared" si="18"/>
        <v/>
      </c>
    </row>
    <row r="63" spans="5:43" x14ac:dyDescent="0.25">
      <c r="E63" s="148" t="str">
        <f t="shared" si="0"/>
        <v/>
      </c>
      <c r="G63" s="148" t="str">
        <f t="shared" si="0"/>
        <v/>
      </c>
      <c r="I63" s="148" t="str">
        <f t="shared" si="1"/>
        <v/>
      </c>
      <c r="K63" s="148" t="str">
        <f t="shared" si="2"/>
        <v/>
      </c>
      <c r="M63" s="148" t="str">
        <f t="shared" si="3"/>
        <v/>
      </c>
      <c r="O63" s="148" t="str">
        <f t="shared" si="4"/>
        <v/>
      </c>
      <c r="Q63" s="148" t="str">
        <f t="shared" si="5"/>
        <v/>
      </c>
      <c r="S63" s="148" t="str">
        <f t="shared" si="6"/>
        <v/>
      </c>
      <c r="U63" s="148" t="str">
        <f t="shared" si="7"/>
        <v/>
      </c>
      <c r="W63" s="148" t="str">
        <f t="shared" si="8"/>
        <v/>
      </c>
      <c r="Y63" s="148" t="str">
        <f t="shared" si="9"/>
        <v/>
      </c>
      <c r="AA63" s="148" t="str">
        <f t="shared" si="10"/>
        <v/>
      </c>
      <c r="AC63" s="148" t="str">
        <f t="shared" si="11"/>
        <v/>
      </c>
      <c r="AE63" s="148" t="str">
        <f t="shared" si="12"/>
        <v/>
      </c>
      <c r="AG63" s="148" t="str">
        <f t="shared" si="13"/>
        <v/>
      </c>
      <c r="AI63" s="148" t="str">
        <f t="shared" si="14"/>
        <v/>
      </c>
      <c r="AK63" s="148" t="str">
        <f t="shared" si="15"/>
        <v/>
      </c>
      <c r="AM63" s="148" t="str">
        <f t="shared" si="16"/>
        <v/>
      </c>
      <c r="AO63" s="148" t="str">
        <f t="shared" si="17"/>
        <v/>
      </c>
      <c r="AQ63" s="148" t="str">
        <f t="shared" si="18"/>
        <v/>
      </c>
    </row>
    <row r="64" spans="5:43" x14ac:dyDescent="0.25">
      <c r="E64" s="148" t="str">
        <f t="shared" si="0"/>
        <v/>
      </c>
      <c r="G64" s="148" t="str">
        <f t="shared" si="0"/>
        <v/>
      </c>
      <c r="I64" s="148" t="str">
        <f t="shared" si="1"/>
        <v/>
      </c>
      <c r="K64" s="148" t="str">
        <f t="shared" si="2"/>
        <v/>
      </c>
      <c r="M64" s="148" t="str">
        <f t="shared" si="3"/>
        <v/>
      </c>
      <c r="O64" s="148" t="str">
        <f t="shared" si="4"/>
        <v/>
      </c>
      <c r="Q64" s="148" t="str">
        <f t="shared" si="5"/>
        <v/>
      </c>
      <c r="S64" s="148" t="str">
        <f t="shared" si="6"/>
        <v/>
      </c>
      <c r="U64" s="148" t="str">
        <f t="shared" si="7"/>
        <v/>
      </c>
      <c r="W64" s="148" t="str">
        <f t="shared" si="8"/>
        <v/>
      </c>
      <c r="Y64" s="148" t="str">
        <f t="shared" si="9"/>
        <v/>
      </c>
      <c r="AA64" s="148" t="str">
        <f t="shared" si="10"/>
        <v/>
      </c>
      <c r="AC64" s="148" t="str">
        <f t="shared" si="11"/>
        <v/>
      </c>
      <c r="AE64" s="148" t="str">
        <f t="shared" si="12"/>
        <v/>
      </c>
      <c r="AG64" s="148" t="str">
        <f t="shared" si="13"/>
        <v/>
      </c>
      <c r="AI64" s="148" t="str">
        <f t="shared" si="14"/>
        <v/>
      </c>
      <c r="AK64" s="148" t="str">
        <f t="shared" si="15"/>
        <v/>
      </c>
      <c r="AM64" s="148" t="str">
        <f t="shared" si="16"/>
        <v/>
      </c>
      <c r="AO64" s="148" t="str">
        <f t="shared" si="17"/>
        <v/>
      </c>
      <c r="AQ64" s="148" t="str">
        <f t="shared" si="18"/>
        <v/>
      </c>
    </row>
    <row r="65" spans="5:43" x14ac:dyDescent="0.25">
      <c r="E65" s="148" t="str">
        <f t="shared" si="0"/>
        <v/>
      </c>
      <c r="G65" s="148" t="str">
        <f t="shared" si="0"/>
        <v/>
      </c>
      <c r="I65" s="148" t="str">
        <f t="shared" si="1"/>
        <v/>
      </c>
      <c r="K65" s="148" t="str">
        <f t="shared" si="2"/>
        <v/>
      </c>
      <c r="M65" s="148" t="str">
        <f t="shared" si="3"/>
        <v/>
      </c>
      <c r="O65" s="148" t="str">
        <f t="shared" si="4"/>
        <v/>
      </c>
      <c r="Q65" s="148" t="str">
        <f t="shared" si="5"/>
        <v/>
      </c>
      <c r="S65" s="148" t="str">
        <f t="shared" si="6"/>
        <v/>
      </c>
      <c r="U65" s="148" t="str">
        <f t="shared" si="7"/>
        <v/>
      </c>
      <c r="W65" s="148" t="str">
        <f t="shared" si="8"/>
        <v/>
      </c>
      <c r="Y65" s="148" t="str">
        <f t="shared" si="9"/>
        <v/>
      </c>
      <c r="AA65" s="148" t="str">
        <f t="shared" si="10"/>
        <v/>
      </c>
      <c r="AC65" s="148" t="str">
        <f t="shared" si="11"/>
        <v/>
      </c>
      <c r="AE65" s="148" t="str">
        <f t="shared" si="12"/>
        <v/>
      </c>
      <c r="AG65" s="148" t="str">
        <f t="shared" si="13"/>
        <v/>
      </c>
      <c r="AI65" s="148" t="str">
        <f t="shared" si="14"/>
        <v/>
      </c>
      <c r="AK65" s="148" t="str">
        <f t="shared" si="15"/>
        <v/>
      </c>
      <c r="AM65" s="148" t="str">
        <f t="shared" si="16"/>
        <v/>
      </c>
      <c r="AO65" s="148" t="str">
        <f t="shared" si="17"/>
        <v/>
      </c>
      <c r="AQ65" s="148" t="str">
        <f t="shared" si="18"/>
        <v/>
      </c>
    </row>
    <row r="66" spans="5:43" x14ac:dyDescent="0.25">
      <c r="E66" s="148" t="str">
        <f t="shared" si="0"/>
        <v/>
      </c>
      <c r="G66" s="148" t="str">
        <f t="shared" si="0"/>
        <v/>
      </c>
      <c r="I66" s="148" t="str">
        <f t="shared" si="1"/>
        <v/>
      </c>
      <c r="K66" s="148" t="str">
        <f t="shared" si="2"/>
        <v/>
      </c>
      <c r="M66" s="148" t="str">
        <f t="shared" si="3"/>
        <v/>
      </c>
      <c r="O66" s="148" t="str">
        <f t="shared" si="4"/>
        <v/>
      </c>
      <c r="Q66" s="148" t="str">
        <f t="shared" si="5"/>
        <v/>
      </c>
      <c r="S66" s="148" t="str">
        <f t="shared" si="6"/>
        <v/>
      </c>
      <c r="U66" s="148" t="str">
        <f t="shared" si="7"/>
        <v/>
      </c>
      <c r="W66" s="148" t="str">
        <f t="shared" si="8"/>
        <v/>
      </c>
      <c r="Y66" s="148" t="str">
        <f t="shared" si="9"/>
        <v/>
      </c>
      <c r="AA66" s="148" t="str">
        <f t="shared" si="10"/>
        <v/>
      </c>
      <c r="AC66" s="148" t="str">
        <f t="shared" si="11"/>
        <v/>
      </c>
      <c r="AE66" s="148" t="str">
        <f t="shared" si="12"/>
        <v/>
      </c>
      <c r="AG66" s="148" t="str">
        <f t="shared" si="13"/>
        <v/>
      </c>
      <c r="AI66" s="148" t="str">
        <f t="shared" si="14"/>
        <v/>
      </c>
      <c r="AK66" s="148" t="str">
        <f t="shared" si="15"/>
        <v/>
      </c>
      <c r="AM66" s="148" t="str">
        <f t="shared" si="16"/>
        <v/>
      </c>
      <c r="AO66" s="148" t="str">
        <f t="shared" si="17"/>
        <v/>
      </c>
      <c r="AQ66" s="148" t="str">
        <f t="shared" si="18"/>
        <v/>
      </c>
    </row>
    <row r="67" spans="5:43" x14ac:dyDescent="0.25">
      <c r="E67" s="148" t="str">
        <f t="shared" si="0"/>
        <v/>
      </c>
      <c r="G67" s="148" t="str">
        <f t="shared" si="0"/>
        <v/>
      </c>
      <c r="I67" s="148" t="str">
        <f t="shared" si="1"/>
        <v/>
      </c>
      <c r="K67" s="148" t="str">
        <f t="shared" si="2"/>
        <v/>
      </c>
      <c r="M67" s="148" t="str">
        <f t="shared" si="3"/>
        <v/>
      </c>
      <c r="O67" s="148" t="str">
        <f t="shared" si="4"/>
        <v/>
      </c>
      <c r="Q67" s="148" t="str">
        <f t="shared" si="5"/>
        <v/>
      </c>
      <c r="S67" s="148" t="str">
        <f t="shared" si="6"/>
        <v/>
      </c>
      <c r="U67" s="148" t="str">
        <f t="shared" si="7"/>
        <v/>
      </c>
      <c r="W67" s="148" t="str">
        <f t="shared" si="8"/>
        <v/>
      </c>
      <c r="Y67" s="148" t="str">
        <f t="shared" si="9"/>
        <v/>
      </c>
      <c r="AA67" s="148" t="str">
        <f t="shared" si="10"/>
        <v/>
      </c>
      <c r="AC67" s="148" t="str">
        <f t="shared" si="11"/>
        <v/>
      </c>
      <c r="AE67" s="148" t="str">
        <f t="shared" si="12"/>
        <v/>
      </c>
      <c r="AG67" s="148" t="str">
        <f t="shared" si="13"/>
        <v/>
      </c>
      <c r="AI67" s="148" t="str">
        <f t="shared" si="14"/>
        <v/>
      </c>
      <c r="AK67" s="148" t="str">
        <f t="shared" si="15"/>
        <v/>
      </c>
      <c r="AM67" s="148" t="str">
        <f t="shared" si="16"/>
        <v/>
      </c>
      <c r="AO67" s="148" t="str">
        <f t="shared" si="17"/>
        <v/>
      </c>
      <c r="AQ67" s="148" t="str">
        <f t="shared" si="18"/>
        <v/>
      </c>
    </row>
    <row r="68" spans="5:43" x14ac:dyDescent="0.25">
      <c r="E68" s="148" t="str">
        <f t="shared" si="0"/>
        <v/>
      </c>
      <c r="G68" s="148" t="str">
        <f t="shared" si="0"/>
        <v/>
      </c>
      <c r="I68" s="148" t="str">
        <f t="shared" si="1"/>
        <v/>
      </c>
      <c r="K68" s="148" t="str">
        <f t="shared" si="2"/>
        <v/>
      </c>
      <c r="M68" s="148" t="str">
        <f t="shared" si="3"/>
        <v/>
      </c>
      <c r="O68" s="148" t="str">
        <f t="shared" si="4"/>
        <v/>
      </c>
      <c r="Q68" s="148" t="str">
        <f t="shared" si="5"/>
        <v/>
      </c>
      <c r="S68" s="148" t="str">
        <f t="shared" si="6"/>
        <v/>
      </c>
      <c r="U68" s="148" t="str">
        <f t="shared" si="7"/>
        <v/>
      </c>
      <c r="W68" s="148" t="str">
        <f t="shared" si="8"/>
        <v/>
      </c>
      <c r="Y68" s="148" t="str">
        <f t="shared" si="9"/>
        <v/>
      </c>
      <c r="AA68" s="148" t="str">
        <f t="shared" si="10"/>
        <v/>
      </c>
      <c r="AC68" s="148" t="str">
        <f t="shared" si="11"/>
        <v/>
      </c>
      <c r="AE68" s="148" t="str">
        <f t="shared" si="12"/>
        <v/>
      </c>
      <c r="AG68" s="148" t="str">
        <f t="shared" si="13"/>
        <v/>
      </c>
      <c r="AI68" s="148" t="str">
        <f t="shared" si="14"/>
        <v/>
      </c>
      <c r="AK68" s="148" t="str">
        <f t="shared" si="15"/>
        <v/>
      </c>
      <c r="AM68" s="148" t="str">
        <f t="shared" si="16"/>
        <v/>
      </c>
      <c r="AO68" s="148" t="str">
        <f t="shared" si="17"/>
        <v/>
      </c>
      <c r="AQ68" s="148" t="str">
        <f t="shared" si="18"/>
        <v/>
      </c>
    </row>
    <row r="69" spans="5:43" x14ac:dyDescent="0.25">
      <c r="E69" s="148" t="str">
        <f t="shared" si="0"/>
        <v/>
      </c>
      <c r="G69" s="148" t="str">
        <f t="shared" si="0"/>
        <v/>
      </c>
      <c r="I69" s="148" t="str">
        <f t="shared" si="1"/>
        <v/>
      </c>
      <c r="K69" s="148" t="str">
        <f t="shared" si="2"/>
        <v/>
      </c>
      <c r="M69" s="148" t="str">
        <f t="shared" si="3"/>
        <v/>
      </c>
      <c r="O69" s="148" t="str">
        <f t="shared" si="4"/>
        <v/>
      </c>
      <c r="Q69" s="148" t="str">
        <f t="shared" si="5"/>
        <v/>
      </c>
      <c r="S69" s="148" t="str">
        <f t="shared" si="6"/>
        <v/>
      </c>
      <c r="U69" s="148" t="str">
        <f t="shared" si="7"/>
        <v/>
      </c>
      <c r="W69" s="148" t="str">
        <f t="shared" si="8"/>
        <v/>
      </c>
      <c r="Y69" s="148" t="str">
        <f t="shared" si="9"/>
        <v/>
      </c>
      <c r="AA69" s="148" t="str">
        <f t="shared" si="10"/>
        <v/>
      </c>
      <c r="AC69" s="148" t="str">
        <f t="shared" si="11"/>
        <v/>
      </c>
      <c r="AE69" s="148" t="str">
        <f t="shared" si="12"/>
        <v/>
      </c>
      <c r="AG69" s="148" t="str">
        <f t="shared" si="13"/>
        <v/>
      </c>
      <c r="AI69" s="148" t="str">
        <f t="shared" si="14"/>
        <v/>
      </c>
      <c r="AK69" s="148" t="str">
        <f t="shared" si="15"/>
        <v/>
      </c>
      <c r="AM69" s="148" t="str">
        <f t="shared" si="16"/>
        <v/>
      </c>
      <c r="AO69" s="148" t="str">
        <f t="shared" si="17"/>
        <v/>
      </c>
      <c r="AQ69" s="148" t="str">
        <f t="shared" si="18"/>
        <v/>
      </c>
    </row>
    <row r="70" spans="5:43" x14ac:dyDescent="0.25">
      <c r="E70" s="148" t="str">
        <f t="shared" si="0"/>
        <v/>
      </c>
      <c r="G70" s="148" t="str">
        <f t="shared" si="0"/>
        <v/>
      </c>
      <c r="I70" s="148" t="str">
        <f t="shared" si="1"/>
        <v/>
      </c>
      <c r="K70" s="148" t="str">
        <f t="shared" si="2"/>
        <v/>
      </c>
      <c r="M70" s="148" t="str">
        <f t="shared" si="3"/>
        <v/>
      </c>
      <c r="O70" s="148" t="str">
        <f t="shared" si="4"/>
        <v/>
      </c>
      <c r="Q70" s="148" t="str">
        <f t="shared" si="5"/>
        <v/>
      </c>
      <c r="S70" s="148" t="str">
        <f t="shared" si="6"/>
        <v/>
      </c>
      <c r="U70" s="148" t="str">
        <f t="shared" si="7"/>
        <v/>
      </c>
      <c r="W70" s="148" t="str">
        <f t="shared" si="8"/>
        <v/>
      </c>
      <c r="Y70" s="148" t="str">
        <f t="shared" si="9"/>
        <v/>
      </c>
      <c r="AA70" s="148" t="str">
        <f t="shared" si="10"/>
        <v/>
      </c>
      <c r="AC70" s="148" t="str">
        <f t="shared" si="11"/>
        <v/>
      </c>
      <c r="AE70" s="148" t="str">
        <f t="shared" si="12"/>
        <v/>
      </c>
      <c r="AG70" s="148" t="str">
        <f t="shared" si="13"/>
        <v/>
      </c>
      <c r="AI70" s="148" t="str">
        <f t="shared" si="14"/>
        <v/>
      </c>
      <c r="AK70" s="148" t="str">
        <f t="shared" si="15"/>
        <v/>
      </c>
      <c r="AM70" s="148" t="str">
        <f t="shared" si="16"/>
        <v/>
      </c>
      <c r="AO70" s="148" t="str">
        <f t="shared" si="17"/>
        <v/>
      </c>
      <c r="AQ70" s="148" t="str">
        <f t="shared" si="18"/>
        <v/>
      </c>
    </row>
    <row r="71" spans="5:43" x14ac:dyDescent="0.25">
      <c r="E71" s="148" t="str">
        <f t="shared" si="0"/>
        <v/>
      </c>
      <c r="G71" s="148" t="str">
        <f t="shared" si="0"/>
        <v/>
      </c>
      <c r="I71" s="148" t="str">
        <f t="shared" si="1"/>
        <v/>
      </c>
      <c r="K71" s="148" t="str">
        <f t="shared" si="2"/>
        <v/>
      </c>
      <c r="M71" s="148" t="str">
        <f t="shared" si="3"/>
        <v/>
      </c>
      <c r="O71" s="148" t="str">
        <f t="shared" si="4"/>
        <v/>
      </c>
      <c r="Q71" s="148" t="str">
        <f t="shared" si="5"/>
        <v/>
      </c>
      <c r="S71" s="148" t="str">
        <f t="shared" si="6"/>
        <v/>
      </c>
      <c r="U71" s="148" t="str">
        <f t="shared" si="7"/>
        <v/>
      </c>
      <c r="W71" s="148" t="str">
        <f t="shared" si="8"/>
        <v/>
      </c>
      <c r="Y71" s="148" t="str">
        <f t="shared" si="9"/>
        <v/>
      </c>
      <c r="AA71" s="148" t="str">
        <f t="shared" si="10"/>
        <v/>
      </c>
      <c r="AC71" s="148" t="str">
        <f t="shared" si="11"/>
        <v/>
      </c>
      <c r="AE71" s="148" t="str">
        <f t="shared" si="12"/>
        <v/>
      </c>
      <c r="AG71" s="148" t="str">
        <f t="shared" si="13"/>
        <v/>
      </c>
      <c r="AI71" s="148" t="str">
        <f t="shared" si="14"/>
        <v/>
      </c>
      <c r="AK71" s="148" t="str">
        <f t="shared" si="15"/>
        <v/>
      </c>
      <c r="AM71" s="148" t="str">
        <f t="shared" si="16"/>
        <v/>
      </c>
      <c r="AO71" s="148" t="str">
        <f t="shared" si="17"/>
        <v/>
      </c>
      <c r="AQ71" s="148" t="str">
        <f t="shared" si="18"/>
        <v/>
      </c>
    </row>
    <row r="72" spans="5:43" x14ac:dyDescent="0.25">
      <c r="E72" s="148" t="str">
        <f t="shared" si="0"/>
        <v/>
      </c>
      <c r="G72" s="148" t="str">
        <f t="shared" si="0"/>
        <v/>
      </c>
      <c r="I72" s="148" t="str">
        <f t="shared" si="1"/>
        <v/>
      </c>
      <c r="K72" s="148" t="str">
        <f t="shared" si="2"/>
        <v/>
      </c>
      <c r="M72" s="148" t="str">
        <f t="shared" si="3"/>
        <v/>
      </c>
      <c r="O72" s="148" t="str">
        <f t="shared" si="4"/>
        <v/>
      </c>
      <c r="Q72" s="148" t="str">
        <f t="shared" si="5"/>
        <v/>
      </c>
      <c r="S72" s="148" t="str">
        <f t="shared" si="6"/>
        <v/>
      </c>
      <c r="U72" s="148" t="str">
        <f t="shared" si="7"/>
        <v/>
      </c>
      <c r="W72" s="148" t="str">
        <f t="shared" si="8"/>
        <v/>
      </c>
      <c r="Y72" s="148" t="str">
        <f t="shared" si="9"/>
        <v/>
      </c>
      <c r="AA72" s="148" t="str">
        <f t="shared" si="10"/>
        <v/>
      </c>
      <c r="AC72" s="148" t="str">
        <f t="shared" si="11"/>
        <v/>
      </c>
      <c r="AE72" s="148" t="str">
        <f t="shared" si="12"/>
        <v/>
      </c>
      <c r="AG72" s="148" t="str">
        <f t="shared" si="13"/>
        <v/>
      </c>
      <c r="AI72" s="148" t="str">
        <f t="shared" si="14"/>
        <v/>
      </c>
      <c r="AK72" s="148" t="str">
        <f t="shared" si="15"/>
        <v/>
      </c>
      <c r="AM72" s="148" t="str">
        <f t="shared" si="16"/>
        <v/>
      </c>
      <c r="AO72" s="148" t="str">
        <f t="shared" si="17"/>
        <v/>
      </c>
      <c r="AQ72" s="148" t="str">
        <f t="shared" si="18"/>
        <v/>
      </c>
    </row>
    <row r="73" spans="5:43" x14ac:dyDescent="0.25">
      <c r="E73" s="148" t="str">
        <f t="shared" si="0"/>
        <v/>
      </c>
      <c r="G73" s="148" t="str">
        <f t="shared" si="0"/>
        <v/>
      </c>
      <c r="I73" s="148" t="str">
        <f t="shared" si="1"/>
        <v/>
      </c>
      <c r="K73" s="148" t="str">
        <f t="shared" si="2"/>
        <v/>
      </c>
      <c r="M73" s="148" t="str">
        <f t="shared" si="3"/>
        <v/>
      </c>
      <c r="O73" s="148" t="str">
        <f t="shared" si="4"/>
        <v/>
      </c>
      <c r="Q73" s="148" t="str">
        <f t="shared" si="5"/>
        <v/>
      </c>
      <c r="S73" s="148" t="str">
        <f t="shared" si="6"/>
        <v/>
      </c>
      <c r="U73" s="148" t="str">
        <f t="shared" si="7"/>
        <v/>
      </c>
      <c r="W73" s="148" t="str">
        <f t="shared" si="8"/>
        <v/>
      </c>
      <c r="Y73" s="148" t="str">
        <f t="shared" si="9"/>
        <v/>
      </c>
      <c r="AA73" s="148" t="str">
        <f t="shared" si="10"/>
        <v/>
      </c>
      <c r="AC73" s="148" t="str">
        <f t="shared" si="11"/>
        <v/>
      </c>
      <c r="AE73" s="148" t="str">
        <f t="shared" si="12"/>
        <v/>
      </c>
      <c r="AG73" s="148" t="str">
        <f t="shared" si="13"/>
        <v/>
      </c>
      <c r="AI73" s="148" t="str">
        <f t="shared" si="14"/>
        <v/>
      </c>
      <c r="AK73" s="148" t="str">
        <f t="shared" si="15"/>
        <v/>
      </c>
      <c r="AM73" s="148" t="str">
        <f t="shared" si="16"/>
        <v/>
      </c>
      <c r="AO73" s="148" t="str">
        <f t="shared" si="17"/>
        <v/>
      </c>
      <c r="AQ73" s="148" t="str">
        <f t="shared" si="18"/>
        <v/>
      </c>
    </row>
    <row r="74" spans="5:43" x14ac:dyDescent="0.25">
      <c r="E74" s="148" t="str">
        <f t="shared" si="0"/>
        <v/>
      </c>
      <c r="G74" s="148" t="str">
        <f t="shared" si="0"/>
        <v/>
      </c>
      <c r="I74" s="148" t="str">
        <f t="shared" si="1"/>
        <v/>
      </c>
      <c r="K74" s="148" t="str">
        <f t="shared" si="2"/>
        <v/>
      </c>
      <c r="M74" s="148" t="str">
        <f t="shared" si="3"/>
        <v/>
      </c>
      <c r="O74" s="148" t="str">
        <f t="shared" si="4"/>
        <v/>
      </c>
      <c r="Q74" s="148" t="str">
        <f t="shared" si="5"/>
        <v/>
      </c>
      <c r="S74" s="148" t="str">
        <f t="shared" si="6"/>
        <v/>
      </c>
      <c r="U74" s="148" t="str">
        <f t="shared" si="7"/>
        <v/>
      </c>
      <c r="W74" s="148" t="str">
        <f t="shared" si="8"/>
        <v/>
      </c>
      <c r="Y74" s="148" t="str">
        <f t="shared" si="9"/>
        <v/>
      </c>
      <c r="AA74" s="148" t="str">
        <f t="shared" si="10"/>
        <v/>
      </c>
      <c r="AC74" s="148" t="str">
        <f t="shared" si="11"/>
        <v/>
      </c>
      <c r="AE74" s="148" t="str">
        <f t="shared" si="12"/>
        <v/>
      </c>
      <c r="AG74" s="148" t="str">
        <f t="shared" si="13"/>
        <v/>
      </c>
      <c r="AI74" s="148" t="str">
        <f t="shared" si="14"/>
        <v/>
      </c>
      <c r="AK74" s="148" t="str">
        <f t="shared" si="15"/>
        <v/>
      </c>
      <c r="AM74" s="148" t="str">
        <f t="shared" si="16"/>
        <v/>
      </c>
      <c r="AO74" s="148" t="str">
        <f t="shared" si="17"/>
        <v/>
      </c>
      <c r="AQ74" s="148" t="str">
        <f t="shared" si="18"/>
        <v/>
      </c>
    </row>
    <row r="75" spans="5:43" x14ac:dyDescent="0.25">
      <c r="E75" s="148" t="str">
        <f t="shared" si="0"/>
        <v/>
      </c>
      <c r="G75" s="148" t="str">
        <f t="shared" si="0"/>
        <v/>
      </c>
      <c r="I75" s="148" t="str">
        <f t="shared" si="1"/>
        <v/>
      </c>
      <c r="K75" s="148" t="str">
        <f t="shared" si="2"/>
        <v/>
      </c>
      <c r="M75" s="148" t="str">
        <f t="shared" si="3"/>
        <v/>
      </c>
      <c r="O75" s="148" t="str">
        <f t="shared" si="4"/>
        <v/>
      </c>
      <c r="Q75" s="148" t="str">
        <f t="shared" si="5"/>
        <v/>
      </c>
      <c r="S75" s="148" t="str">
        <f t="shared" si="6"/>
        <v/>
      </c>
      <c r="U75" s="148" t="str">
        <f t="shared" si="7"/>
        <v/>
      </c>
      <c r="W75" s="148" t="str">
        <f t="shared" si="8"/>
        <v/>
      </c>
      <c r="Y75" s="148" t="str">
        <f t="shared" si="9"/>
        <v/>
      </c>
      <c r="AA75" s="148" t="str">
        <f t="shared" si="10"/>
        <v/>
      </c>
      <c r="AC75" s="148" t="str">
        <f t="shared" si="11"/>
        <v/>
      </c>
      <c r="AE75" s="148" t="str">
        <f t="shared" si="12"/>
        <v/>
      </c>
      <c r="AG75" s="148" t="str">
        <f t="shared" si="13"/>
        <v/>
      </c>
      <c r="AI75" s="148" t="str">
        <f t="shared" si="14"/>
        <v/>
      </c>
      <c r="AK75" s="148" t="str">
        <f t="shared" si="15"/>
        <v/>
      </c>
      <c r="AM75" s="148" t="str">
        <f t="shared" si="16"/>
        <v/>
      </c>
      <c r="AO75" s="148" t="str">
        <f t="shared" si="17"/>
        <v/>
      </c>
      <c r="AQ75" s="148" t="str">
        <f t="shared" si="18"/>
        <v/>
      </c>
    </row>
    <row r="76" spans="5:43" x14ac:dyDescent="0.25">
      <c r="E76" s="148" t="str">
        <f t="shared" si="0"/>
        <v/>
      </c>
      <c r="G76" s="148" t="str">
        <f t="shared" si="0"/>
        <v/>
      </c>
      <c r="I76" s="148" t="str">
        <f t="shared" si="1"/>
        <v/>
      </c>
      <c r="K76" s="148" t="str">
        <f t="shared" si="2"/>
        <v/>
      </c>
      <c r="M76" s="148" t="str">
        <f t="shared" si="3"/>
        <v/>
      </c>
      <c r="O76" s="148" t="str">
        <f t="shared" si="4"/>
        <v/>
      </c>
      <c r="Q76" s="148" t="str">
        <f t="shared" si="5"/>
        <v/>
      </c>
      <c r="S76" s="148" t="str">
        <f t="shared" si="6"/>
        <v/>
      </c>
      <c r="U76" s="148" t="str">
        <f t="shared" si="7"/>
        <v/>
      </c>
      <c r="W76" s="148" t="str">
        <f t="shared" si="8"/>
        <v/>
      </c>
      <c r="Y76" s="148" t="str">
        <f t="shared" si="9"/>
        <v/>
      </c>
      <c r="AA76" s="148" t="str">
        <f t="shared" si="10"/>
        <v/>
      </c>
      <c r="AC76" s="148" t="str">
        <f t="shared" si="11"/>
        <v/>
      </c>
      <c r="AE76" s="148" t="str">
        <f t="shared" si="12"/>
        <v/>
      </c>
      <c r="AG76" s="148" t="str">
        <f t="shared" si="13"/>
        <v/>
      </c>
      <c r="AI76" s="148" t="str">
        <f t="shared" si="14"/>
        <v/>
      </c>
      <c r="AK76" s="148" t="str">
        <f t="shared" si="15"/>
        <v/>
      </c>
      <c r="AM76" s="148" t="str">
        <f t="shared" si="16"/>
        <v/>
      </c>
      <c r="AO76" s="148" t="str">
        <f t="shared" si="17"/>
        <v/>
      </c>
      <c r="AQ76" s="148" t="str">
        <f t="shared" si="18"/>
        <v/>
      </c>
    </row>
    <row r="77" spans="5:43" x14ac:dyDescent="0.25">
      <c r="E77" s="148" t="str">
        <f t="shared" ref="E77:G140" si="19">IF(OR($B77=0,D77=0),"",D77/$B77)</f>
        <v/>
      </c>
      <c r="G77" s="148" t="str">
        <f t="shared" si="19"/>
        <v/>
      </c>
      <c r="I77" s="148" t="str">
        <f t="shared" ref="I77:I140" si="20">IF(OR($B77=0,H77=0),"",H77/$B77)</f>
        <v/>
      </c>
      <c r="K77" s="148" t="str">
        <f t="shared" ref="K77:K140" si="21">IF(OR($B77=0,J77=0),"",J77/$B77)</f>
        <v/>
      </c>
      <c r="M77" s="148" t="str">
        <f t="shared" ref="M77:M140" si="22">IF(OR($B77=0,L77=0),"",L77/$B77)</f>
        <v/>
      </c>
      <c r="O77" s="148" t="str">
        <f t="shared" ref="O77:O140" si="23">IF(OR($B77=0,N77=0),"",N77/$B77)</f>
        <v/>
      </c>
      <c r="Q77" s="148" t="str">
        <f t="shared" ref="Q77:Q140" si="24">IF(OR($B77=0,P77=0),"",P77/$B77)</f>
        <v/>
      </c>
      <c r="S77" s="148" t="str">
        <f t="shared" ref="S77:S140" si="25">IF(OR($B77=0,R77=0),"",R77/$B77)</f>
        <v/>
      </c>
      <c r="U77" s="148" t="str">
        <f t="shared" ref="U77:U140" si="26">IF(OR($B77=0,T77=0),"",T77/$B77)</f>
        <v/>
      </c>
      <c r="W77" s="148" t="str">
        <f t="shared" ref="W77:W140" si="27">IF(OR($B77=0,V77=0),"",V77/$B77)</f>
        <v/>
      </c>
      <c r="Y77" s="148" t="str">
        <f t="shared" ref="Y77:Y140" si="28">IF(OR($B77=0,X77=0),"",X77/$B77)</f>
        <v/>
      </c>
      <c r="AA77" s="148" t="str">
        <f t="shared" ref="AA77:AA140" si="29">IF(OR($B77=0,Z77=0),"",Z77/$B77)</f>
        <v/>
      </c>
      <c r="AC77" s="148" t="str">
        <f t="shared" ref="AC77:AC140" si="30">IF(OR($B77=0,AB77=0),"",AB77/$B77)</f>
        <v/>
      </c>
      <c r="AE77" s="148" t="str">
        <f t="shared" ref="AE77:AE140" si="31">IF(OR($B77=0,AD77=0),"",AD77/$B77)</f>
        <v/>
      </c>
      <c r="AG77" s="148" t="str">
        <f t="shared" ref="AG77:AG140" si="32">IF(OR($B77=0,AF77=0),"",AF77/$B77)</f>
        <v/>
      </c>
      <c r="AI77" s="148" t="str">
        <f t="shared" ref="AI77:AI140" si="33">IF(OR($B77=0,AH77=0),"",AH77/$B77)</f>
        <v/>
      </c>
      <c r="AK77" s="148" t="str">
        <f t="shared" ref="AK77:AK140" si="34">IF(OR($B77=0,AJ77=0),"",AJ77/$B77)</f>
        <v/>
      </c>
      <c r="AM77" s="148" t="str">
        <f t="shared" ref="AM77:AM140" si="35">IF(OR($B77=0,AL77=0),"",AL77/$B77)</f>
        <v/>
      </c>
      <c r="AO77" s="148" t="str">
        <f t="shared" ref="AO77:AO140" si="36">IF(OR($B77=0,AN77=0),"",AN77/$B77)</f>
        <v/>
      </c>
      <c r="AQ77" s="148" t="str">
        <f t="shared" ref="AQ77:AQ140" si="37">IF(OR($B77=0,AP77=0),"",AP77/$B77)</f>
        <v/>
      </c>
    </row>
    <row r="78" spans="5:43" x14ac:dyDescent="0.25">
      <c r="E78" s="148" t="str">
        <f t="shared" si="19"/>
        <v/>
      </c>
      <c r="G78" s="148" t="str">
        <f t="shared" si="19"/>
        <v/>
      </c>
      <c r="I78" s="148" t="str">
        <f t="shared" si="20"/>
        <v/>
      </c>
      <c r="K78" s="148" t="str">
        <f t="shared" si="21"/>
        <v/>
      </c>
      <c r="M78" s="148" t="str">
        <f t="shared" si="22"/>
        <v/>
      </c>
      <c r="O78" s="148" t="str">
        <f t="shared" si="23"/>
        <v/>
      </c>
      <c r="Q78" s="148" t="str">
        <f t="shared" si="24"/>
        <v/>
      </c>
      <c r="S78" s="148" t="str">
        <f t="shared" si="25"/>
        <v/>
      </c>
      <c r="U78" s="148" t="str">
        <f t="shared" si="26"/>
        <v/>
      </c>
      <c r="W78" s="148" t="str">
        <f t="shared" si="27"/>
        <v/>
      </c>
      <c r="Y78" s="148" t="str">
        <f t="shared" si="28"/>
        <v/>
      </c>
      <c r="AA78" s="148" t="str">
        <f t="shared" si="29"/>
        <v/>
      </c>
      <c r="AC78" s="148" t="str">
        <f t="shared" si="30"/>
        <v/>
      </c>
      <c r="AE78" s="148" t="str">
        <f t="shared" si="31"/>
        <v/>
      </c>
      <c r="AG78" s="148" t="str">
        <f t="shared" si="32"/>
        <v/>
      </c>
      <c r="AI78" s="148" t="str">
        <f t="shared" si="33"/>
        <v/>
      </c>
      <c r="AK78" s="148" t="str">
        <f t="shared" si="34"/>
        <v/>
      </c>
      <c r="AM78" s="148" t="str">
        <f t="shared" si="35"/>
        <v/>
      </c>
      <c r="AO78" s="148" t="str">
        <f t="shared" si="36"/>
        <v/>
      </c>
      <c r="AQ78" s="148" t="str">
        <f t="shared" si="37"/>
        <v/>
      </c>
    </row>
    <row r="79" spans="5:43" x14ac:dyDescent="0.25">
      <c r="E79" s="148" t="str">
        <f t="shared" si="19"/>
        <v/>
      </c>
      <c r="G79" s="148" t="str">
        <f t="shared" si="19"/>
        <v/>
      </c>
      <c r="I79" s="148" t="str">
        <f t="shared" si="20"/>
        <v/>
      </c>
      <c r="K79" s="148" t="str">
        <f t="shared" si="21"/>
        <v/>
      </c>
      <c r="M79" s="148" t="str">
        <f t="shared" si="22"/>
        <v/>
      </c>
      <c r="O79" s="148" t="str">
        <f t="shared" si="23"/>
        <v/>
      </c>
      <c r="Q79" s="148" t="str">
        <f t="shared" si="24"/>
        <v/>
      </c>
      <c r="S79" s="148" t="str">
        <f t="shared" si="25"/>
        <v/>
      </c>
      <c r="U79" s="148" t="str">
        <f t="shared" si="26"/>
        <v/>
      </c>
      <c r="W79" s="148" t="str">
        <f t="shared" si="27"/>
        <v/>
      </c>
      <c r="Y79" s="148" t="str">
        <f t="shared" si="28"/>
        <v/>
      </c>
      <c r="AA79" s="148" t="str">
        <f t="shared" si="29"/>
        <v/>
      </c>
      <c r="AC79" s="148" t="str">
        <f t="shared" si="30"/>
        <v/>
      </c>
      <c r="AE79" s="148" t="str">
        <f t="shared" si="31"/>
        <v/>
      </c>
      <c r="AG79" s="148" t="str">
        <f t="shared" si="32"/>
        <v/>
      </c>
      <c r="AI79" s="148" t="str">
        <f t="shared" si="33"/>
        <v/>
      </c>
      <c r="AK79" s="148" t="str">
        <f t="shared" si="34"/>
        <v/>
      </c>
      <c r="AM79" s="148" t="str">
        <f t="shared" si="35"/>
        <v/>
      </c>
      <c r="AO79" s="148" t="str">
        <f t="shared" si="36"/>
        <v/>
      </c>
      <c r="AQ79" s="148" t="str">
        <f t="shared" si="37"/>
        <v/>
      </c>
    </row>
    <row r="80" spans="5:43" x14ac:dyDescent="0.25">
      <c r="E80" s="148" t="str">
        <f t="shared" si="19"/>
        <v/>
      </c>
      <c r="G80" s="148" t="str">
        <f t="shared" si="19"/>
        <v/>
      </c>
      <c r="I80" s="148" t="str">
        <f t="shared" si="20"/>
        <v/>
      </c>
      <c r="K80" s="148" t="str">
        <f t="shared" si="21"/>
        <v/>
      </c>
      <c r="M80" s="148" t="str">
        <f t="shared" si="22"/>
        <v/>
      </c>
      <c r="O80" s="148" t="str">
        <f t="shared" si="23"/>
        <v/>
      </c>
      <c r="Q80" s="148" t="str">
        <f t="shared" si="24"/>
        <v/>
      </c>
      <c r="S80" s="148" t="str">
        <f t="shared" si="25"/>
        <v/>
      </c>
      <c r="U80" s="148" t="str">
        <f t="shared" si="26"/>
        <v/>
      </c>
      <c r="W80" s="148" t="str">
        <f t="shared" si="27"/>
        <v/>
      </c>
      <c r="Y80" s="148" t="str">
        <f t="shared" si="28"/>
        <v/>
      </c>
      <c r="AA80" s="148" t="str">
        <f t="shared" si="29"/>
        <v/>
      </c>
      <c r="AC80" s="148" t="str">
        <f t="shared" si="30"/>
        <v/>
      </c>
      <c r="AE80" s="148" t="str">
        <f t="shared" si="31"/>
        <v/>
      </c>
      <c r="AG80" s="148" t="str">
        <f t="shared" si="32"/>
        <v/>
      </c>
      <c r="AI80" s="148" t="str">
        <f t="shared" si="33"/>
        <v/>
      </c>
      <c r="AK80" s="148" t="str">
        <f t="shared" si="34"/>
        <v/>
      </c>
      <c r="AM80" s="148" t="str">
        <f t="shared" si="35"/>
        <v/>
      </c>
      <c r="AO80" s="148" t="str">
        <f t="shared" si="36"/>
        <v/>
      </c>
      <c r="AQ80" s="148" t="str">
        <f t="shared" si="37"/>
        <v/>
      </c>
    </row>
    <row r="81" spans="5:43" x14ac:dyDescent="0.25">
      <c r="E81" s="148" t="str">
        <f t="shared" si="19"/>
        <v/>
      </c>
      <c r="G81" s="148" t="str">
        <f t="shared" si="19"/>
        <v/>
      </c>
      <c r="I81" s="148" t="str">
        <f t="shared" si="20"/>
        <v/>
      </c>
      <c r="K81" s="148" t="str">
        <f t="shared" si="21"/>
        <v/>
      </c>
      <c r="M81" s="148" t="str">
        <f t="shared" si="22"/>
        <v/>
      </c>
      <c r="O81" s="148" t="str">
        <f t="shared" si="23"/>
        <v/>
      </c>
      <c r="Q81" s="148" t="str">
        <f t="shared" si="24"/>
        <v/>
      </c>
      <c r="S81" s="148" t="str">
        <f t="shared" si="25"/>
        <v/>
      </c>
      <c r="U81" s="148" t="str">
        <f t="shared" si="26"/>
        <v/>
      </c>
      <c r="W81" s="148" t="str">
        <f t="shared" si="27"/>
        <v/>
      </c>
      <c r="Y81" s="148" t="str">
        <f t="shared" si="28"/>
        <v/>
      </c>
      <c r="AA81" s="148" t="str">
        <f t="shared" si="29"/>
        <v/>
      </c>
      <c r="AC81" s="148" t="str">
        <f t="shared" si="30"/>
        <v/>
      </c>
      <c r="AE81" s="148" t="str">
        <f t="shared" si="31"/>
        <v/>
      </c>
      <c r="AG81" s="148" t="str">
        <f t="shared" si="32"/>
        <v/>
      </c>
      <c r="AI81" s="148" t="str">
        <f t="shared" si="33"/>
        <v/>
      </c>
      <c r="AK81" s="148" t="str">
        <f t="shared" si="34"/>
        <v/>
      </c>
      <c r="AM81" s="148" t="str">
        <f t="shared" si="35"/>
        <v/>
      </c>
      <c r="AO81" s="148" t="str">
        <f t="shared" si="36"/>
        <v/>
      </c>
      <c r="AQ81" s="148" t="str">
        <f t="shared" si="37"/>
        <v/>
      </c>
    </row>
    <row r="82" spans="5:43" x14ac:dyDescent="0.25">
      <c r="E82" s="148" t="str">
        <f t="shared" si="19"/>
        <v/>
      </c>
      <c r="G82" s="148" t="str">
        <f t="shared" si="19"/>
        <v/>
      </c>
      <c r="I82" s="148" t="str">
        <f t="shared" si="20"/>
        <v/>
      </c>
      <c r="K82" s="148" t="str">
        <f t="shared" si="21"/>
        <v/>
      </c>
      <c r="M82" s="148" t="str">
        <f t="shared" si="22"/>
        <v/>
      </c>
      <c r="O82" s="148" t="str">
        <f t="shared" si="23"/>
        <v/>
      </c>
      <c r="Q82" s="148" t="str">
        <f t="shared" si="24"/>
        <v/>
      </c>
      <c r="S82" s="148" t="str">
        <f t="shared" si="25"/>
        <v/>
      </c>
      <c r="U82" s="148" t="str">
        <f t="shared" si="26"/>
        <v/>
      </c>
      <c r="W82" s="148" t="str">
        <f t="shared" si="27"/>
        <v/>
      </c>
      <c r="Y82" s="148" t="str">
        <f t="shared" si="28"/>
        <v/>
      </c>
      <c r="AA82" s="148" t="str">
        <f t="shared" si="29"/>
        <v/>
      </c>
      <c r="AC82" s="148" t="str">
        <f t="shared" si="30"/>
        <v/>
      </c>
      <c r="AE82" s="148" t="str">
        <f t="shared" si="31"/>
        <v/>
      </c>
      <c r="AG82" s="148" t="str">
        <f t="shared" si="32"/>
        <v/>
      </c>
      <c r="AI82" s="148" t="str">
        <f t="shared" si="33"/>
        <v/>
      </c>
      <c r="AK82" s="148" t="str">
        <f t="shared" si="34"/>
        <v/>
      </c>
      <c r="AM82" s="148" t="str">
        <f t="shared" si="35"/>
        <v/>
      </c>
      <c r="AO82" s="148" t="str">
        <f t="shared" si="36"/>
        <v/>
      </c>
      <c r="AQ82" s="148" t="str">
        <f t="shared" si="37"/>
        <v/>
      </c>
    </row>
    <row r="83" spans="5:43" x14ac:dyDescent="0.25">
      <c r="E83" s="148" t="str">
        <f t="shared" si="19"/>
        <v/>
      </c>
      <c r="G83" s="148" t="str">
        <f t="shared" si="19"/>
        <v/>
      </c>
      <c r="I83" s="148" t="str">
        <f t="shared" si="20"/>
        <v/>
      </c>
      <c r="K83" s="148" t="str">
        <f t="shared" si="21"/>
        <v/>
      </c>
      <c r="M83" s="148" t="str">
        <f t="shared" si="22"/>
        <v/>
      </c>
      <c r="O83" s="148" t="str">
        <f t="shared" si="23"/>
        <v/>
      </c>
      <c r="Q83" s="148" t="str">
        <f t="shared" si="24"/>
        <v/>
      </c>
      <c r="S83" s="148" t="str">
        <f t="shared" si="25"/>
        <v/>
      </c>
      <c r="U83" s="148" t="str">
        <f t="shared" si="26"/>
        <v/>
      </c>
      <c r="W83" s="148" t="str">
        <f t="shared" si="27"/>
        <v/>
      </c>
      <c r="Y83" s="148" t="str">
        <f t="shared" si="28"/>
        <v/>
      </c>
      <c r="AA83" s="148" t="str">
        <f t="shared" si="29"/>
        <v/>
      </c>
      <c r="AC83" s="148" t="str">
        <f t="shared" si="30"/>
        <v/>
      </c>
      <c r="AE83" s="148" t="str">
        <f t="shared" si="31"/>
        <v/>
      </c>
      <c r="AG83" s="148" t="str">
        <f t="shared" si="32"/>
        <v/>
      </c>
      <c r="AI83" s="148" t="str">
        <f t="shared" si="33"/>
        <v/>
      </c>
      <c r="AK83" s="148" t="str">
        <f t="shared" si="34"/>
        <v/>
      </c>
      <c r="AM83" s="148" t="str">
        <f t="shared" si="35"/>
        <v/>
      </c>
      <c r="AO83" s="148" t="str">
        <f t="shared" si="36"/>
        <v/>
      </c>
      <c r="AQ83" s="148" t="str">
        <f t="shared" si="37"/>
        <v/>
      </c>
    </row>
    <row r="84" spans="5:43" x14ac:dyDescent="0.25">
      <c r="E84" s="148" t="str">
        <f t="shared" si="19"/>
        <v/>
      </c>
      <c r="G84" s="148" t="str">
        <f t="shared" si="19"/>
        <v/>
      </c>
      <c r="I84" s="148" t="str">
        <f t="shared" si="20"/>
        <v/>
      </c>
      <c r="K84" s="148" t="str">
        <f t="shared" si="21"/>
        <v/>
      </c>
      <c r="M84" s="148" t="str">
        <f t="shared" si="22"/>
        <v/>
      </c>
      <c r="O84" s="148" t="str">
        <f t="shared" si="23"/>
        <v/>
      </c>
      <c r="Q84" s="148" t="str">
        <f t="shared" si="24"/>
        <v/>
      </c>
      <c r="S84" s="148" t="str">
        <f t="shared" si="25"/>
        <v/>
      </c>
      <c r="U84" s="148" t="str">
        <f t="shared" si="26"/>
        <v/>
      </c>
      <c r="W84" s="148" t="str">
        <f t="shared" si="27"/>
        <v/>
      </c>
      <c r="Y84" s="148" t="str">
        <f t="shared" si="28"/>
        <v/>
      </c>
      <c r="AA84" s="148" t="str">
        <f t="shared" si="29"/>
        <v/>
      </c>
      <c r="AC84" s="148" t="str">
        <f t="shared" si="30"/>
        <v/>
      </c>
      <c r="AE84" s="148" t="str">
        <f t="shared" si="31"/>
        <v/>
      </c>
      <c r="AG84" s="148" t="str">
        <f t="shared" si="32"/>
        <v/>
      </c>
      <c r="AI84" s="148" t="str">
        <f t="shared" si="33"/>
        <v/>
      </c>
      <c r="AK84" s="148" t="str">
        <f t="shared" si="34"/>
        <v/>
      </c>
      <c r="AM84" s="148" t="str">
        <f t="shared" si="35"/>
        <v/>
      </c>
      <c r="AO84" s="148" t="str">
        <f t="shared" si="36"/>
        <v/>
      </c>
      <c r="AQ84" s="148" t="str">
        <f t="shared" si="37"/>
        <v/>
      </c>
    </row>
    <row r="85" spans="5:43" x14ac:dyDescent="0.25">
      <c r="E85" s="148" t="str">
        <f t="shared" si="19"/>
        <v/>
      </c>
      <c r="G85" s="148" t="str">
        <f t="shared" si="19"/>
        <v/>
      </c>
      <c r="I85" s="148" t="str">
        <f t="shared" si="20"/>
        <v/>
      </c>
      <c r="K85" s="148" t="str">
        <f t="shared" si="21"/>
        <v/>
      </c>
      <c r="M85" s="148" t="str">
        <f t="shared" si="22"/>
        <v/>
      </c>
      <c r="O85" s="148" t="str">
        <f t="shared" si="23"/>
        <v/>
      </c>
      <c r="Q85" s="148" t="str">
        <f t="shared" si="24"/>
        <v/>
      </c>
      <c r="S85" s="148" t="str">
        <f t="shared" si="25"/>
        <v/>
      </c>
      <c r="U85" s="148" t="str">
        <f t="shared" si="26"/>
        <v/>
      </c>
      <c r="W85" s="148" t="str">
        <f t="shared" si="27"/>
        <v/>
      </c>
      <c r="Y85" s="148" t="str">
        <f t="shared" si="28"/>
        <v/>
      </c>
      <c r="AA85" s="148" t="str">
        <f t="shared" si="29"/>
        <v/>
      </c>
      <c r="AC85" s="148" t="str">
        <f t="shared" si="30"/>
        <v/>
      </c>
      <c r="AE85" s="148" t="str">
        <f t="shared" si="31"/>
        <v/>
      </c>
      <c r="AG85" s="148" t="str">
        <f t="shared" si="32"/>
        <v/>
      </c>
      <c r="AI85" s="148" t="str">
        <f t="shared" si="33"/>
        <v/>
      </c>
      <c r="AK85" s="148" t="str">
        <f t="shared" si="34"/>
        <v/>
      </c>
      <c r="AM85" s="148" t="str">
        <f t="shared" si="35"/>
        <v/>
      </c>
      <c r="AO85" s="148" t="str">
        <f t="shared" si="36"/>
        <v/>
      </c>
      <c r="AQ85" s="148" t="str">
        <f t="shared" si="37"/>
        <v/>
      </c>
    </row>
    <row r="86" spans="5:43" x14ac:dyDescent="0.25">
      <c r="E86" s="148" t="str">
        <f t="shared" si="19"/>
        <v/>
      </c>
      <c r="G86" s="148" t="str">
        <f t="shared" si="19"/>
        <v/>
      </c>
      <c r="I86" s="148" t="str">
        <f t="shared" si="20"/>
        <v/>
      </c>
      <c r="K86" s="148" t="str">
        <f t="shared" si="21"/>
        <v/>
      </c>
      <c r="M86" s="148" t="str">
        <f t="shared" si="22"/>
        <v/>
      </c>
      <c r="O86" s="148" t="str">
        <f t="shared" si="23"/>
        <v/>
      </c>
      <c r="Q86" s="148" t="str">
        <f t="shared" si="24"/>
        <v/>
      </c>
      <c r="S86" s="148" t="str">
        <f t="shared" si="25"/>
        <v/>
      </c>
      <c r="U86" s="148" t="str">
        <f t="shared" si="26"/>
        <v/>
      </c>
      <c r="W86" s="148" t="str">
        <f t="shared" si="27"/>
        <v/>
      </c>
      <c r="Y86" s="148" t="str">
        <f t="shared" si="28"/>
        <v/>
      </c>
      <c r="AA86" s="148" t="str">
        <f t="shared" si="29"/>
        <v/>
      </c>
      <c r="AC86" s="148" t="str">
        <f t="shared" si="30"/>
        <v/>
      </c>
      <c r="AE86" s="148" t="str">
        <f t="shared" si="31"/>
        <v/>
      </c>
      <c r="AG86" s="148" t="str">
        <f t="shared" si="32"/>
        <v/>
      </c>
      <c r="AI86" s="148" t="str">
        <f t="shared" si="33"/>
        <v/>
      </c>
      <c r="AK86" s="148" t="str">
        <f t="shared" si="34"/>
        <v/>
      </c>
      <c r="AM86" s="148" t="str">
        <f t="shared" si="35"/>
        <v/>
      </c>
      <c r="AO86" s="148" t="str">
        <f t="shared" si="36"/>
        <v/>
      </c>
      <c r="AQ86" s="148" t="str">
        <f t="shared" si="37"/>
        <v/>
      </c>
    </row>
    <row r="87" spans="5:43" x14ac:dyDescent="0.25">
      <c r="E87" s="148" t="str">
        <f t="shared" si="19"/>
        <v/>
      </c>
      <c r="G87" s="148" t="str">
        <f t="shared" si="19"/>
        <v/>
      </c>
      <c r="I87" s="148" t="str">
        <f t="shared" si="20"/>
        <v/>
      </c>
      <c r="K87" s="148" t="str">
        <f t="shared" si="21"/>
        <v/>
      </c>
      <c r="M87" s="148" t="str">
        <f t="shared" si="22"/>
        <v/>
      </c>
      <c r="O87" s="148" t="str">
        <f t="shared" si="23"/>
        <v/>
      </c>
      <c r="Q87" s="148" t="str">
        <f t="shared" si="24"/>
        <v/>
      </c>
      <c r="S87" s="148" t="str">
        <f t="shared" si="25"/>
        <v/>
      </c>
      <c r="U87" s="148" t="str">
        <f t="shared" si="26"/>
        <v/>
      </c>
      <c r="W87" s="148" t="str">
        <f t="shared" si="27"/>
        <v/>
      </c>
      <c r="Y87" s="148" t="str">
        <f t="shared" si="28"/>
        <v/>
      </c>
      <c r="AA87" s="148" t="str">
        <f t="shared" si="29"/>
        <v/>
      </c>
      <c r="AC87" s="148" t="str">
        <f t="shared" si="30"/>
        <v/>
      </c>
      <c r="AE87" s="148" t="str">
        <f t="shared" si="31"/>
        <v/>
      </c>
      <c r="AG87" s="148" t="str">
        <f t="shared" si="32"/>
        <v/>
      </c>
      <c r="AI87" s="148" t="str">
        <f t="shared" si="33"/>
        <v/>
      </c>
      <c r="AK87" s="148" t="str">
        <f t="shared" si="34"/>
        <v/>
      </c>
      <c r="AM87" s="148" t="str">
        <f t="shared" si="35"/>
        <v/>
      </c>
      <c r="AO87" s="148" t="str">
        <f t="shared" si="36"/>
        <v/>
      </c>
      <c r="AQ87" s="148" t="str">
        <f t="shared" si="37"/>
        <v/>
      </c>
    </row>
    <row r="88" spans="5:43" x14ac:dyDescent="0.25">
      <c r="E88" s="148" t="str">
        <f t="shared" si="19"/>
        <v/>
      </c>
      <c r="G88" s="148" t="str">
        <f t="shared" si="19"/>
        <v/>
      </c>
      <c r="I88" s="148" t="str">
        <f t="shared" si="20"/>
        <v/>
      </c>
      <c r="K88" s="148" t="str">
        <f t="shared" si="21"/>
        <v/>
      </c>
      <c r="M88" s="148" t="str">
        <f t="shared" si="22"/>
        <v/>
      </c>
      <c r="O88" s="148" t="str">
        <f t="shared" si="23"/>
        <v/>
      </c>
      <c r="Q88" s="148" t="str">
        <f t="shared" si="24"/>
        <v/>
      </c>
      <c r="S88" s="148" t="str">
        <f t="shared" si="25"/>
        <v/>
      </c>
      <c r="U88" s="148" t="str">
        <f t="shared" si="26"/>
        <v/>
      </c>
      <c r="W88" s="148" t="str">
        <f t="shared" si="27"/>
        <v/>
      </c>
      <c r="Y88" s="148" t="str">
        <f t="shared" si="28"/>
        <v/>
      </c>
      <c r="AA88" s="148" t="str">
        <f t="shared" si="29"/>
        <v/>
      </c>
      <c r="AC88" s="148" t="str">
        <f t="shared" si="30"/>
        <v/>
      </c>
      <c r="AE88" s="148" t="str">
        <f t="shared" si="31"/>
        <v/>
      </c>
      <c r="AG88" s="148" t="str">
        <f t="shared" si="32"/>
        <v/>
      </c>
      <c r="AI88" s="148" t="str">
        <f t="shared" si="33"/>
        <v/>
      </c>
      <c r="AK88" s="148" t="str">
        <f t="shared" si="34"/>
        <v/>
      </c>
      <c r="AM88" s="148" t="str">
        <f t="shared" si="35"/>
        <v/>
      </c>
      <c r="AO88" s="148" t="str">
        <f t="shared" si="36"/>
        <v/>
      </c>
      <c r="AQ88" s="148" t="str">
        <f t="shared" si="37"/>
        <v/>
      </c>
    </row>
    <row r="89" spans="5:43" x14ac:dyDescent="0.25">
      <c r="E89" s="148" t="str">
        <f t="shared" si="19"/>
        <v/>
      </c>
      <c r="G89" s="148" t="str">
        <f t="shared" si="19"/>
        <v/>
      </c>
      <c r="I89" s="148" t="str">
        <f t="shared" si="20"/>
        <v/>
      </c>
      <c r="K89" s="148" t="str">
        <f t="shared" si="21"/>
        <v/>
      </c>
      <c r="M89" s="148" t="str">
        <f t="shared" si="22"/>
        <v/>
      </c>
      <c r="O89" s="148" t="str">
        <f t="shared" si="23"/>
        <v/>
      </c>
      <c r="Q89" s="148" t="str">
        <f t="shared" si="24"/>
        <v/>
      </c>
      <c r="S89" s="148" t="str">
        <f t="shared" si="25"/>
        <v/>
      </c>
      <c r="U89" s="148" t="str">
        <f t="shared" si="26"/>
        <v/>
      </c>
      <c r="W89" s="148" t="str">
        <f t="shared" si="27"/>
        <v/>
      </c>
      <c r="Y89" s="148" t="str">
        <f t="shared" si="28"/>
        <v/>
      </c>
      <c r="AA89" s="148" t="str">
        <f t="shared" si="29"/>
        <v/>
      </c>
      <c r="AC89" s="148" t="str">
        <f t="shared" si="30"/>
        <v/>
      </c>
      <c r="AE89" s="148" t="str">
        <f t="shared" si="31"/>
        <v/>
      </c>
      <c r="AG89" s="148" t="str">
        <f t="shared" si="32"/>
        <v/>
      </c>
      <c r="AI89" s="148" t="str">
        <f t="shared" si="33"/>
        <v/>
      </c>
      <c r="AK89" s="148" t="str">
        <f t="shared" si="34"/>
        <v/>
      </c>
      <c r="AM89" s="148" t="str">
        <f t="shared" si="35"/>
        <v/>
      </c>
      <c r="AO89" s="148" t="str">
        <f t="shared" si="36"/>
        <v/>
      </c>
      <c r="AQ89" s="148" t="str">
        <f t="shared" si="37"/>
        <v/>
      </c>
    </row>
    <row r="90" spans="5:43" x14ac:dyDescent="0.25">
      <c r="E90" s="148" t="str">
        <f t="shared" si="19"/>
        <v/>
      </c>
      <c r="G90" s="148" t="str">
        <f t="shared" si="19"/>
        <v/>
      </c>
      <c r="I90" s="148" t="str">
        <f t="shared" si="20"/>
        <v/>
      </c>
      <c r="K90" s="148" t="str">
        <f t="shared" si="21"/>
        <v/>
      </c>
      <c r="M90" s="148" t="str">
        <f t="shared" si="22"/>
        <v/>
      </c>
      <c r="O90" s="148" t="str">
        <f t="shared" si="23"/>
        <v/>
      </c>
      <c r="Q90" s="148" t="str">
        <f t="shared" si="24"/>
        <v/>
      </c>
      <c r="S90" s="148" t="str">
        <f t="shared" si="25"/>
        <v/>
      </c>
      <c r="U90" s="148" t="str">
        <f t="shared" si="26"/>
        <v/>
      </c>
      <c r="W90" s="148" t="str">
        <f t="shared" si="27"/>
        <v/>
      </c>
      <c r="Y90" s="148" t="str">
        <f t="shared" si="28"/>
        <v/>
      </c>
      <c r="AA90" s="148" t="str">
        <f t="shared" si="29"/>
        <v/>
      </c>
      <c r="AC90" s="148" t="str">
        <f t="shared" si="30"/>
        <v/>
      </c>
      <c r="AE90" s="148" t="str">
        <f t="shared" si="31"/>
        <v/>
      </c>
      <c r="AG90" s="148" t="str">
        <f t="shared" si="32"/>
        <v/>
      </c>
      <c r="AI90" s="148" t="str">
        <f t="shared" si="33"/>
        <v/>
      </c>
      <c r="AK90" s="148" t="str">
        <f t="shared" si="34"/>
        <v/>
      </c>
      <c r="AM90" s="148" t="str">
        <f t="shared" si="35"/>
        <v/>
      </c>
      <c r="AO90" s="148" t="str">
        <f t="shared" si="36"/>
        <v/>
      </c>
      <c r="AQ90" s="148" t="str">
        <f t="shared" si="37"/>
        <v/>
      </c>
    </row>
    <row r="91" spans="5:43" x14ac:dyDescent="0.25">
      <c r="E91" s="148" t="str">
        <f t="shared" si="19"/>
        <v/>
      </c>
      <c r="G91" s="148" t="str">
        <f t="shared" si="19"/>
        <v/>
      </c>
      <c r="I91" s="148" t="str">
        <f t="shared" si="20"/>
        <v/>
      </c>
      <c r="K91" s="148" t="str">
        <f t="shared" si="21"/>
        <v/>
      </c>
      <c r="M91" s="148" t="str">
        <f t="shared" si="22"/>
        <v/>
      </c>
      <c r="O91" s="148" t="str">
        <f t="shared" si="23"/>
        <v/>
      </c>
      <c r="Q91" s="148" t="str">
        <f t="shared" si="24"/>
        <v/>
      </c>
      <c r="S91" s="148" t="str">
        <f t="shared" si="25"/>
        <v/>
      </c>
      <c r="U91" s="148" t="str">
        <f t="shared" si="26"/>
        <v/>
      </c>
      <c r="W91" s="148" t="str">
        <f t="shared" si="27"/>
        <v/>
      </c>
      <c r="Y91" s="148" t="str">
        <f t="shared" si="28"/>
        <v/>
      </c>
      <c r="AA91" s="148" t="str">
        <f t="shared" si="29"/>
        <v/>
      </c>
      <c r="AC91" s="148" t="str">
        <f t="shared" si="30"/>
        <v/>
      </c>
      <c r="AE91" s="148" t="str">
        <f t="shared" si="31"/>
        <v/>
      </c>
      <c r="AG91" s="148" t="str">
        <f t="shared" si="32"/>
        <v/>
      </c>
      <c r="AI91" s="148" t="str">
        <f t="shared" si="33"/>
        <v/>
      </c>
      <c r="AK91" s="148" t="str">
        <f t="shared" si="34"/>
        <v/>
      </c>
      <c r="AM91" s="148" t="str">
        <f t="shared" si="35"/>
        <v/>
      </c>
      <c r="AO91" s="148" t="str">
        <f t="shared" si="36"/>
        <v/>
      </c>
      <c r="AQ91" s="148" t="str">
        <f t="shared" si="37"/>
        <v/>
      </c>
    </row>
    <row r="92" spans="5:43" x14ac:dyDescent="0.25">
      <c r="E92" s="148" t="str">
        <f t="shared" si="19"/>
        <v/>
      </c>
      <c r="G92" s="148" t="str">
        <f t="shared" si="19"/>
        <v/>
      </c>
      <c r="I92" s="148" t="str">
        <f t="shared" si="20"/>
        <v/>
      </c>
      <c r="K92" s="148" t="str">
        <f t="shared" si="21"/>
        <v/>
      </c>
      <c r="M92" s="148" t="str">
        <f t="shared" si="22"/>
        <v/>
      </c>
      <c r="O92" s="148" t="str">
        <f t="shared" si="23"/>
        <v/>
      </c>
      <c r="Q92" s="148" t="str">
        <f t="shared" si="24"/>
        <v/>
      </c>
      <c r="S92" s="148" t="str">
        <f t="shared" si="25"/>
        <v/>
      </c>
      <c r="U92" s="148" t="str">
        <f t="shared" si="26"/>
        <v/>
      </c>
      <c r="W92" s="148" t="str">
        <f t="shared" si="27"/>
        <v/>
      </c>
      <c r="Y92" s="148" t="str">
        <f t="shared" si="28"/>
        <v/>
      </c>
      <c r="AA92" s="148" t="str">
        <f t="shared" si="29"/>
        <v/>
      </c>
      <c r="AC92" s="148" t="str">
        <f t="shared" si="30"/>
        <v/>
      </c>
      <c r="AE92" s="148" t="str">
        <f t="shared" si="31"/>
        <v/>
      </c>
      <c r="AG92" s="148" t="str">
        <f t="shared" si="32"/>
        <v/>
      </c>
      <c r="AI92" s="148" t="str">
        <f t="shared" si="33"/>
        <v/>
      </c>
      <c r="AK92" s="148" t="str">
        <f t="shared" si="34"/>
        <v/>
      </c>
      <c r="AM92" s="148" t="str">
        <f t="shared" si="35"/>
        <v/>
      </c>
      <c r="AO92" s="148" t="str">
        <f t="shared" si="36"/>
        <v/>
      </c>
      <c r="AQ92" s="148" t="str">
        <f t="shared" si="37"/>
        <v/>
      </c>
    </row>
    <row r="93" spans="5:43" x14ac:dyDescent="0.25">
      <c r="E93" s="148" t="str">
        <f t="shared" si="19"/>
        <v/>
      </c>
      <c r="G93" s="148" t="str">
        <f t="shared" si="19"/>
        <v/>
      </c>
      <c r="I93" s="148" t="str">
        <f t="shared" si="20"/>
        <v/>
      </c>
      <c r="K93" s="148" t="str">
        <f t="shared" si="21"/>
        <v/>
      </c>
      <c r="M93" s="148" t="str">
        <f t="shared" si="22"/>
        <v/>
      </c>
      <c r="O93" s="148" t="str">
        <f t="shared" si="23"/>
        <v/>
      </c>
      <c r="Q93" s="148" t="str">
        <f t="shared" si="24"/>
        <v/>
      </c>
      <c r="S93" s="148" t="str">
        <f t="shared" si="25"/>
        <v/>
      </c>
      <c r="U93" s="148" t="str">
        <f t="shared" si="26"/>
        <v/>
      </c>
      <c r="W93" s="148" t="str">
        <f t="shared" si="27"/>
        <v/>
      </c>
      <c r="Y93" s="148" t="str">
        <f t="shared" si="28"/>
        <v/>
      </c>
      <c r="AA93" s="148" t="str">
        <f t="shared" si="29"/>
        <v/>
      </c>
      <c r="AC93" s="148" t="str">
        <f t="shared" si="30"/>
        <v/>
      </c>
      <c r="AE93" s="148" t="str">
        <f t="shared" si="31"/>
        <v/>
      </c>
      <c r="AG93" s="148" t="str">
        <f t="shared" si="32"/>
        <v/>
      </c>
      <c r="AI93" s="148" t="str">
        <f t="shared" si="33"/>
        <v/>
      </c>
      <c r="AK93" s="148" t="str">
        <f t="shared" si="34"/>
        <v/>
      </c>
      <c r="AM93" s="148" t="str">
        <f t="shared" si="35"/>
        <v/>
      </c>
      <c r="AO93" s="148" t="str">
        <f t="shared" si="36"/>
        <v/>
      </c>
      <c r="AQ93" s="148" t="str">
        <f t="shared" si="37"/>
        <v/>
      </c>
    </row>
    <row r="94" spans="5:43" x14ac:dyDescent="0.25">
      <c r="E94" s="148" t="str">
        <f t="shared" si="19"/>
        <v/>
      </c>
      <c r="G94" s="148" t="str">
        <f t="shared" si="19"/>
        <v/>
      </c>
      <c r="I94" s="148" t="str">
        <f t="shared" si="20"/>
        <v/>
      </c>
      <c r="K94" s="148" t="str">
        <f t="shared" si="21"/>
        <v/>
      </c>
      <c r="M94" s="148" t="str">
        <f t="shared" si="22"/>
        <v/>
      </c>
      <c r="O94" s="148" t="str">
        <f t="shared" si="23"/>
        <v/>
      </c>
      <c r="Q94" s="148" t="str">
        <f t="shared" si="24"/>
        <v/>
      </c>
      <c r="S94" s="148" t="str">
        <f t="shared" si="25"/>
        <v/>
      </c>
      <c r="U94" s="148" t="str">
        <f t="shared" si="26"/>
        <v/>
      </c>
      <c r="W94" s="148" t="str">
        <f t="shared" si="27"/>
        <v/>
      </c>
      <c r="Y94" s="148" t="str">
        <f t="shared" si="28"/>
        <v/>
      </c>
      <c r="AA94" s="148" t="str">
        <f t="shared" si="29"/>
        <v/>
      </c>
      <c r="AC94" s="148" t="str">
        <f t="shared" si="30"/>
        <v/>
      </c>
      <c r="AE94" s="148" t="str">
        <f t="shared" si="31"/>
        <v/>
      </c>
      <c r="AG94" s="148" t="str">
        <f t="shared" si="32"/>
        <v/>
      </c>
      <c r="AI94" s="148" t="str">
        <f t="shared" si="33"/>
        <v/>
      </c>
      <c r="AK94" s="148" t="str">
        <f t="shared" si="34"/>
        <v/>
      </c>
      <c r="AM94" s="148" t="str">
        <f t="shared" si="35"/>
        <v/>
      </c>
      <c r="AO94" s="148" t="str">
        <f t="shared" si="36"/>
        <v/>
      </c>
      <c r="AQ94" s="148" t="str">
        <f t="shared" si="37"/>
        <v/>
      </c>
    </row>
    <row r="95" spans="5:43" x14ac:dyDescent="0.25">
      <c r="E95" s="148" t="str">
        <f t="shared" si="19"/>
        <v/>
      </c>
      <c r="G95" s="148" t="str">
        <f t="shared" si="19"/>
        <v/>
      </c>
      <c r="I95" s="148" t="str">
        <f t="shared" si="20"/>
        <v/>
      </c>
      <c r="K95" s="148" t="str">
        <f t="shared" si="21"/>
        <v/>
      </c>
      <c r="M95" s="148" t="str">
        <f t="shared" si="22"/>
        <v/>
      </c>
      <c r="O95" s="148" t="str">
        <f t="shared" si="23"/>
        <v/>
      </c>
      <c r="Q95" s="148" t="str">
        <f t="shared" si="24"/>
        <v/>
      </c>
      <c r="S95" s="148" t="str">
        <f t="shared" si="25"/>
        <v/>
      </c>
      <c r="U95" s="148" t="str">
        <f t="shared" si="26"/>
        <v/>
      </c>
      <c r="W95" s="148" t="str">
        <f t="shared" si="27"/>
        <v/>
      </c>
      <c r="Y95" s="148" t="str">
        <f t="shared" si="28"/>
        <v/>
      </c>
      <c r="AA95" s="148" t="str">
        <f t="shared" si="29"/>
        <v/>
      </c>
      <c r="AC95" s="148" t="str">
        <f t="shared" si="30"/>
        <v/>
      </c>
      <c r="AE95" s="148" t="str">
        <f t="shared" si="31"/>
        <v/>
      </c>
      <c r="AG95" s="148" t="str">
        <f t="shared" si="32"/>
        <v/>
      </c>
      <c r="AI95" s="148" t="str">
        <f t="shared" si="33"/>
        <v/>
      </c>
      <c r="AK95" s="148" t="str">
        <f t="shared" si="34"/>
        <v/>
      </c>
      <c r="AM95" s="148" t="str">
        <f t="shared" si="35"/>
        <v/>
      </c>
      <c r="AO95" s="148" t="str">
        <f t="shared" si="36"/>
        <v/>
      </c>
      <c r="AQ95" s="148" t="str">
        <f t="shared" si="37"/>
        <v/>
      </c>
    </row>
    <row r="96" spans="5:43" x14ac:dyDescent="0.25">
      <c r="E96" s="148" t="str">
        <f t="shared" si="19"/>
        <v/>
      </c>
      <c r="G96" s="148" t="str">
        <f t="shared" si="19"/>
        <v/>
      </c>
      <c r="I96" s="148" t="str">
        <f t="shared" si="20"/>
        <v/>
      </c>
      <c r="K96" s="148" t="str">
        <f t="shared" si="21"/>
        <v/>
      </c>
      <c r="M96" s="148" t="str">
        <f t="shared" si="22"/>
        <v/>
      </c>
      <c r="O96" s="148" t="str">
        <f t="shared" si="23"/>
        <v/>
      </c>
      <c r="Q96" s="148" t="str">
        <f t="shared" si="24"/>
        <v/>
      </c>
      <c r="S96" s="148" t="str">
        <f t="shared" si="25"/>
        <v/>
      </c>
      <c r="U96" s="148" t="str">
        <f t="shared" si="26"/>
        <v/>
      </c>
      <c r="W96" s="148" t="str">
        <f t="shared" si="27"/>
        <v/>
      </c>
      <c r="Y96" s="148" t="str">
        <f t="shared" si="28"/>
        <v/>
      </c>
      <c r="AA96" s="148" t="str">
        <f t="shared" si="29"/>
        <v/>
      </c>
      <c r="AC96" s="148" t="str">
        <f t="shared" si="30"/>
        <v/>
      </c>
      <c r="AE96" s="148" t="str">
        <f t="shared" si="31"/>
        <v/>
      </c>
      <c r="AG96" s="148" t="str">
        <f t="shared" si="32"/>
        <v/>
      </c>
      <c r="AI96" s="148" t="str">
        <f t="shared" si="33"/>
        <v/>
      </c>
      <c r="AK96" s="148" t="str">
        <f t="shared" si="34"/>
        <v/>
      </c>
      <c r="AM96" s="148" t="str">
        <f t="shared" si="35"/>
        <v/>
      </c>
      <c r="AO96" s="148" t="str">
        <f t="shared" si="36"/>
        <v/>
      </c>
      <c r="AQ96" s="148" t="str">
        <f t="shared" si="37"/>
        <v/>
      </c>
    </row>
    <row r="97" spans="5:43" x14ac:dyDescent="0.25">
      <c r="E97" s="148" t="str">
        <f t="shared" si="19"/>
        <v/>
      </c>
      <c r="G97" s="148" t="str">
        <f t="shared" si="19"/>
        <v/>
      </c>
      <c r="I97" s="148" t="str">
        <f t="shared" si="20"/>
        <v/>
      </c>
      <c r="K97" s="148" t="str">
        <f t="shared" si="21"/>
        <v/>
      </c>
      <c r="M97" s="148" t="str">
        <f t="shared" si="22"/>
        <v/>
      </c>
      <c r="O97" s="148" t="str">
        <f t="shared" si="23"/>
        <v/>
      </c>
      <c r="Q97" s="148" t="str">
        <f t="shared" si="24"/>
        <v/>
      </c>
      <c r="S97" s="148" t="str">
        <f t="shared" si="25"/>
        <v/>
      </c>
      <c r="U97" s="148" t="str">
        <f t="shared" si="26"/>
        <v/>
      </c>
      <c r="W97" s="148" t="str">
        <f t="shared" si="27"/>
        <v/>
      </c>
      <c r="Y97" s="148" t="str">
        <f t="shared" si="28"/>
        <v/>
      </c>
      <c r="AA97" s="148" t="str">
        <f t="shared" si="29"/>
        <v/>
      </c>
      <c r="AC97" s="148" t="str">
        <f t="shared" si="30"/>
        <v/>
      </c>
      <c r="AE97" s="148" t="str">
        <f t="shared" si="31"/>
        <v/>
      </c>
      <c r="AG97" s="148" t="str">
        <f t="shared" si="32"/>
        <v/>
      </c>
      <c r="AI97" s="148" t="str">
        <f t="shared" si="33"/>
        <v/>
      </c>
      <c r="AK97" s="148" t="str">
        <f t="shared" si="34"/>
        <v/>
      </c>
      <c r="AM97" s="148" t="str">
        <f t="shared" si="35"/>
        <v/>
      </c>
      <c r="AO97" s="148" t="str">
        <f t="shared" si="36"/>
        <v/>
      </c>
      <c r="AQ97" s="148" t="str">
        <f t="shared" si="37"/>
        <v/>
      </c>
    </row>
    <row r="98" spans="5:43" x14ac:dyDescent="0.25">
      <c r="E98" s="148" t="str">
        <f t="shared" si="19"/>
        <v/>
      </c>
      <c r="G98" s="148" t="str">
        <f t="shared" si="19"/>
        <v/>
      </c>
      <c r="I98" s="148" t="str">
        <f t="shared" si="20"/>
        <v/>
      </c>
      <c r="K98" s="148" t="str">
        <f t="shared" si="21"/>
        <v/>
      </c>
      <c r="M98" s="148" t="str">
        <f t="shared" si="22"/>
        <v/>
      </c>
      <c r="O98" s="148" t="str">
        <f t="shared" si="23"/>
        <v/>
      </c>
      <c r="Q98" s="148" t="str">
        <f t="shared" si="24"/>
        <v/>
      </c>
      <c r="S98" s="148" t="str">
        <f t="shared" si="25"/>
        <v/>
      </c>
      <c r="U98" s="148" t="str">
        <f t="shared" si="26"/>
        <v/>
      </c>
      <c r="W98" s="148" t="str">
        <f t="shared" si="27"/>
        <v/>
      </c>
      <c r="Y98" s="148" t="str">
        <f t="shared" si="28"/>
        <v/>
      </c>
      <c r="AA98" s="148" t="str">
        <f t="shared" si="29"/>
        <v/>
      </c>
      <c r="AC98" s="148" t="str">
        <f t="shared" si="30"/>
        <v/>
      </c>
      <c r="AE98" s="148" t="str">
        <f t="shared" si="31"/>
        <v/>
      </c>
      <c r="AG98" s="148" t="str">
        <f t="shared" si="32"/>
        <v/>
      </c>
      <c r="AI98" s="148" t="str">
        <f t="shared" si="33"/>
        <v/>
      </c>
      <c r="AK98" s="148" t="str">
        <f t="shared" si="34"/>
        <v/>
      </c>
      <c r="AM98" s="148" t="str">
        <f t="shared" si="35"/>
        <v/>
      </c>
      <c r="AO98" s="148" t="str">
        <f t="shared" si="36"/>
        <v/>
      </c>
      <c r="AQ98" s="148" t="str">
        <f t="shared" si="37"/>
        <v/>
      </c>
    </row>
    <row r="99" spans="5:43" x14ac:dyDescent="0.25">
      <c r="E99" s="148" t="str">
        <f t="shared" si="19"/>
        <v/>
      </c>
      <c r="G99" s="148" t="str">
        <f t="shared" si="19"/>
        <v/>
      </c>
      <c r="I99" s="148" t="str">
        <f t="shared" si="20"/>
        <v/>
      </c>
      <c r="K99" s="148" t="str">
        <f t="shared" si="21"/>
        <v/>
      </c>
      <c r="M99" s="148" t="str">
        <f t="shared" si="22"/>
        <v/>
      </c>
      <c r="O99" s="148" t="str">
        <f t="shared" si="23"/>
        <v/>
      </c>
      <c r="Q99" s="148" t="str">
        <f t="shared" si="24"/>
        <v/>
      </c>
      <c r="S99" s="148" t="str">
        <f t="shared" si="25"/>
        <v/>
      </c>
      <c r="U99" s="148" t="str">
        <f t="shared" si="26"/>
        <v/>
      </c>
      <c r="W99" s="148" t="str">
        <f t="shared" si="27"/>
        <v/>
      </c>
      <c r="Y99" s="148" t="str">
        <f t="shared" si="28"/>
        <v/>
      </c>
      <c r="AA99" s="148" t="str">
        <f t="shared" si="29"/>
        <v/>
      </c>
      <c r="AC99" s="148" t="str">
        <f t="shared" si="30"/>
        <v/>
      </c>
      <c r="AE99" s="148" t="str">
        <f t="shared" si="31"/>
        <v/>
      </c>
      <c r="AG99" s="148" t="str">
        <f t="shared" si="32"/>
        <v/>
      </c>
      <c r="AI99" s="148" t="str">
        <f t="shared" si="33"/>
        <v/>
      </c>
      <c r="AK99" s="148" t="str">
        <f t="shared" si="34"/>
        <v/>
      </c>
      <c r="AM99" s="148" t="str">
        <f t="shared" si="35"/>
        <v/>
      </c>
      <c r="AO99" s="148" t="str">
        <f t="shared" si="36"/>
        <v/>
      </c>
      <c r="AQ99" s="148" t="str">
        <f t="shared" si="37"/>
        <v/>
      </c>
    </row>
    <row r="100" spans="5:43" x14ac:dyDescent="0.25">
      <c r="E100" s="148" t="str">
        <f t="shared" si="19"/>
        <v/>
      </c>
      <c r="G100" s="148" t="str">
        <f t="shared" si="19"/>
        <v/>
      </c>
      <c r="I100" s="148" t="str">
        <f t="shared" si="20"/>
        <v/>
      </c>
      <c r="K100" s="148" t="str">
        <f t="shared" si="21"/>
        <v/>
      </c>
      <c r="M100" s="148" t="str">
        <f t="shared" si="22"/>
        <v/>
      </c>
      <c r="O100" s="148" t="str">
        <f t="shared" si="23"/>
        <v/>
      </c>
      <c r="Q100" s="148" t="str">
        <f t="shared" si="24"/>
        <v/>
      </c>
      <c r="S100" s="148" t="str">
        <f t="shared" si="25"/>
        <v/>
      </c>
      <c r="U100" s="148" t="str">
        <f t="shared" si="26"/>
        <v/>
      </c>
      <c r="W100" s="148" t="str">
        <f t="shared" si="27"/>
        <v/>
      </c>
      <c r="Y100" s="148" t="str">
        <f t="shared" si="28"/>
        <v/>
      </c>
      <c r="AA100" s="148" t="str">
        <f t="shared" si="29"/>
        <v/>
      </c>
      <c r="AC100" s="148" t="str">
        <f t="shared" si="30"/>
        <v/>
      </c>
      <c r="AE100" s="148" t="str">
        <f t="shared" si="31"/>
        <v/>
      </c>
      <c r="AG100" s="148" t="str">
        <f t="shared" si="32"/>
        <v/>
      </c>
      <c r="AI100" s="148" t="str">
        <f t="shared" si="33"/>
        <v/>
      </c>
      <c r="AK100" s="148" t="str">
        <f t="shared" si="34"/>
        <v/>
      </c>
      <c r="AM100" s="148" t="str">
        <f t="shared" si="35"/>
        <v/>
      </c>
      <c r="AO100" s="148" t="str">
        <f t="shared" si="36"/>
        <v/>
      </c>
      <c r="AQ100" s="148" t="str">
        <f t="shared" si="37"/>
        <v/>
      </c>
    </row>
    <row r="101" spans="5:43" x14ac:dyDescent="0.25">
      <c r="E101" s="148" t="str">
        <f t="shared" si="19"/>
        <v/>
      </c>
      <c r="G101" s="148" t="str">
        <f t="shared" si="19"/>
        <v/>
      </c>
      <c r="I101" s="148" t="str">
        <f t="shared" si="20"/>
        <v/>
      </c>
      <c r="K101" s="148" t="str">
        <f t="shared" si="21"/>
        <v/>
      </c>
      <c r="M101" s="148" t="str">
        <f t="shared" si="22"/>
        <v/>
      </c>
      <c r="O101" s="148" t="str">
        <f t="shared" si="23"/>
        <v/>
      </c>
      <c r="Q101" s="148" t="str">
        <f t="shared" si="24"/>
        <v/>
      </c>
      <c r="S101" s="148" t="str">
        <f t="shared" si="25"/>
        <v/>
      </c>
      <c r="U101" s="148" t="str">
        <f t="shared" si="26"/>
        <v/>
      </c>
      <c r="W101" s="148" t="str">
        <f t="shared" si="27"/>
        <v/>
      </c>
      <c r="Y101" s="148" t="str">
        <f t="shared" si="28"/>
        <v/>
      </c>
      <c r="AA101" s="148" t="str">
        <f t="shared" si="29"/>
        <v/>
      </c>
      <c r="AC101" s="148" t="str">
        <f t="shared" si="30"/>
        <v/>
      </c>
      <c r="AE101" s="148" t="str">
        <f t="shared" si="31"/>
        <v/>
      </c>
      <c r="AG101" s="148" t="str">
        <f t="shared" si="32"/>
        <v/>
      </c>
      <c r="AI101" s="148" t="str">
        <f t="shared" si="33"/>
        <v/>
      </c>
      <c r="AK101" s="148" t="str">
        <f t="shared" si="34"/>
        <v/>
      </c>
      <c r="AM101" s="148" t="str">
        <f t="shared" si="35"/>
        <v/>
      </c>
      <c r="AO101" s="148" t="str">
        <f t="shared" si="36"/>
        <v/>
      </c>
      <c r="AQ101" s="148" t="str">
        <f t="shared" si="37"/>
        <v/>
      </c>
    </row>
    <row r="102" spans="5:43" x14ac:dyDescent="0.25">
      <c r="E102" s="148" t="str">
        <f t="shared" si="19"/>
        <v/>
      </c>
      <c r="G102" s="148" t="str">
        <f t="shared" si="19"/>
        <v/>
      </c>
      <c r="I102" s="148" t="str">
        <f t="shared" si="20"/>
        <v/>
      </c>
      <c r="K102" s="148" t="str">
        <f t="shared" si="21"/>
        <v/>
      </c>
      <c r="M102" s="148" t="str">
        <f t="shared" si="22"/>
        <v/>
      </c>
      <c r="O102" s="148" t="str">
        <f t="shared" si="23"/>
        <v/>
      </c>
      <c r="Q102" s="148" t="str">
        <f t="shared" si="24"/>
        <v/>
      </c>
      <c r="S102" s="148" t="str">
        <f t="shared" si="25"/>
        <v/>
      </c>
      <c r="U102" s="148" t="str">
        <f t="shared" si="26"/>
        <v/>
      </c>
      <c r="W102" s="148" t="str">
        <f t="shared" si="27"/>
        <v/>
      </c>
      <c r="Y102" s="148" t="str">
        <f t="shared" si="28"/>
        <v/>
      </c>
      <c r="AA102" s="148" t="str">
        <f t="shared" si="29"/>
        <v/>
      </c>
      <c r="AC102" s="148" t="str">
        <f t="shared" si="30"/>
        <v/>
      </c>
      <c r="AE102" s="148" t="str">
        <f t="shared" si="31"/>
        <v/>
      </c>
      <c r="AG102" s="148" t="str">
        <f t="shared" si="32"/>
        <v/>
      </c>
      <c r="AI102" s="148" t="str">
        <f t="shared" si="33"/>
        <v/>
      </c>
      <c r="AK102" s="148" t="str">
        <f t="shared" si="34"/>
        <v/>
      </c>
      <c r="AM102" s="148" t="str">
        <f t="shared" si="35"/>
        <v/>
      </c>
      <c r="AO102" s="148" t="str">
        <f t="shared" si="36"/>
        <v/>
      </c>
      <c r="AQ102" s="148" t="str">
        <f t="shared" si="37"/>
        <v/>
      </c>
    </row>
    <row r="103" spans="5:43" x14ac:dyDescent="0.25">
      <c r="E103" s="148" t="str">
        <f t="shared" si="19"/>
        <v/>
      </c>
      <c r="G103" s="148" t="str">
        <f t="shared" si="19"/>
        <v/>
      </c>
      <c r="I103" s="148" t="str">
        <f t="shared" si="20"/>
        <v/>
      </c>
      <c r="K103" s="148" t="str">
        <f t="shared" si="21"/>
        <v/>
      </c>
      <c r="M103" s="148" t="str">
        <f t="shared" si="22"/>
        <v/>
      </c>
      <c r="O103" s="148" t="str">
        <f t="shared" si="23"/>
        <v/>
      </c>
      <c r="Q103" s="148" t="str">
        <f t="shared" si="24"/>
        <v/>
      </c>
      <c r="S103" s="148" t="str">
        <f t="shared" si="25"/>
        <v/>
      </c>
      <c r="U103" s="148" t="str">
        <f t="shared" si="26"/>
        <v/>
      </c>
      <c r="W103" s="148" t="str">
        <f t="shared" si="27"/>
        <v/>
      </c>
      <c r="Y103" s="148" t="str">
        <f t="shared" si="28"/>
        <v/>
      </c>
      <c r="AA103" s="148" t="str">
        <f t="shared" si="29"/>
        <v/>
      </c>
      <c r="AC103" s="148" t="str">
        <f t="shared" si="30"/>
        <v/>
      </c>
      <c r="AE103" s="148" t="str">
        <f t="shared" si="31"/>
        <v/>
      </c>
      <c r="AG103" s="148" t="str">
        <f t="shared" si="32"/>
        <v/>
      </c>
      <c r="AI103" s="148" t="str">
        <f t="shared" si="33"/>
        <v/>
      </c>
      <c r="AK103" s="148" t="str">
        <f t="shared" si="34"/>
        <v/>
      </c>
      <c r="AM103" s="148" t="str">
        <f t="shared" si="35"/>
        <v/>
      </c>
      <c r="AO103" s="148" t="str">
        <f t="shared" si="36"/>
        <v/>
      </c>
      <c r="AQ103" s="148" t="str">
        <f t="shared" si="37"/>
        <v/>
      </c>
    </row>
    <row r="104" spans="5:43" x14ac:dyDescent="0.25">
      <c r="E104" s="148" t="str">
        <f t="shared" si="19"/>
        <v/>
      </c>
      <c r="G104" s="148" t="str">
        <f t="shared" si="19"/>
        <v/>
      </c>
      <c r="I104" s="148" t="str">
        <f t="shared" si="20"/>
        <v/>
      </c>
      <c r="K104" s="148" t="str">
        <f t="shared" si="21"/>
        <v/>
      </c>
      <c r="M104" s="148" t="str">
        <f t="shared" si="22"/>
        <v/>
      </c>
      <c r="O104" s="148" t="str">
        <f t="shared" si="23"/>
        <v/>
      </c>
      <c r="Q104" s="148" t="str">
        <f t="shared" si="24"/>
        <v/>
      </c>
      <c r="S104" s="148" t="str">
        <f t="shared" si="25"/>
        <v/>
      </c>
      <c r="U104" s="148" t="str">
        <f t="shared" si="26"/>
        <v/>
      </c>
      <c r="W104" s="148" t="str">
        <f t="shared" si="27"/>
        <v/>
      </c>
      <c r="Y104" s="148" t="str">
        <f t="shared" si="28"/>
        <v/>
      </c>
      <c r="AA104" s="148" t="str">
        <f t="shared" si="29"/>
        <v/>
      </c>
      <c r="AC104" s="148" t="str">
        <f t="shared" si="30"/>
        <v/>
      </c>
      <c r="AE104" s="148" t="str">
        <f t="shared" si="31"/>
        <v/>
      </c>
      <c r="AG104" s="148" t="str">
        <f t="shared" si="32"/>
        <v/>
      </c>
      <c r="AI104" s="148" t="str">
        <f t="shared" si="33"/>
        <v/>
      </c>
      <c r="AK104" s="148" t="str">
        <f t="shared" si="34"/>
        <v/>
      </c>
      <c r="AM104" s="148" t="str">
        <f t="shared" si="35"/>
        <v/>
      </c>
      <c r="AO104" s="148" t="str">
        <f t="shared" si="36"/>
        <v/>
      </c>
      <c r="AQ104" s="148" t="str">
        <f t="shared" si="37"/>
        <v/>
      </c>
    </row>
    <row r="105" spans="5:43" x14ac:dyDescent="0.25">
      <c r="E105" s="148" t="str">
        <f t="shared" si="19"/>
        <v/>
      </c>
      <c r="G105" s="148" t="str">
        <f t="shared" si="19"/>
        <v/>
      </c>
      <c r="I105" s="148" t="str">
        <f t="shared" si="20"/>
        <v/>
      </c>
      <c r="K105" s="148" t="str">
        <f t="shared" si="21"/>
        <v/>
      </c>
      <c r="M105" s="148" t="str">
        <f t="shared" si="22"/>
        <v/>
      </c>
      <c r="O105" s="148" t="str">
        <f t="shared" si="23"/>
        <v/>
      </c>
      <c r="Q105" s="148" t="str">
        <f t="shared" si="24"/>
        <v/>
      </c>
      <c r="S105" s="148" t="str">
        <f t="shared" si="25"/>
        <v/>
      </c>
      <c r="U105" s="148" t="str">
        <f t="shared" si="26"/>
        <v/>
      </c>
      <c r="W105" s="148" t="str">
        <f t="shared" si="27"/>
        <v/>
      </c>
      <c r="Y105" s="148" t="str">
        <f t="shared" si="28"/>
        <v/>
      </c>
      <c r="AA105" s="148" t="str">
        <f t="shared" si="29"/>
        <v/>
      </c>
      <c r="AC105" s="148" t="str">
        <f t="shared" si="30"/>
        <v/>
      </c>
      <c r="AE105" s="148" t="str">
        <f t="shared" si="31"/>
        <v/>
      </c>
      <c r="AG105" s="148" t="str">
        <f t="shared" si="32"/>
        <v/>
      </c>
      <c r="AI105" s="148" t="str">
        <f t="shared" si="33"/>
        <v/>
      </c>
      <c r="AK105" s="148" t="str">
        <f t="shared" si="34"/>
        <v/>
      </c>
      <c r="AM105" s="148" t="str">
        <f t="shared" si="35"/>
        <v/>
      </c>
      <c r="AO105" s="148" t="str">
        <f t="shared" si="36"/>
        <v/>
      </c>
      <c r="AQ105" s="148" t="str">
        <f t="shared" si="37"/>
        <v/>
      </c>
    </row>
    <row r="106" spans="5:43" x14ac:dyDescent="0.25">
      <c r="E106" s="148" t="str">
        <f t="shared" si="19"/>
        <v/>
      </c>
      <c r="G106" s="148" t="str">
        <f t="shared" si="19"/>
        <v/>
      </c>
      <c r="I106" s="148" t="str">
        <f t="shared" si="20"/>
        <v/>
      </c>
      <c r="K106" s="148" t="str">
        <f t="shared" si="21"/>
        <v/>
      </c>
      <c r="M106" s="148" t="str">
        <f t="shared" si="22"/>
        <v/>
      </c>
      <c r="O106" s="148" t="str">
        <f t="shared" si="23"/>
        <v/>
      </c>
      <c r="Q106" s="148" t="str">
        <f t="shared" si="24"/>
        <v/>
      </c>
      <c r="S106" s="148" t="str">
        <f t="shared" si="25"/>
        <v/>
      </c>
      <c r="U106" s="148" t="str">
        <f t="shared" si="26"/>
        <v/>
      </c>
      <c r="W106" s="148" t="str">
        <f t="shared" si="27"/>
        <v/>
      </c>
      <c r="Y106" s="148" t="str">
        <f t="shared" si="28"/>
        <v/>
      </c>
      <c r="AA106" s="148" t="str">
        <f t="shared" si="29"/>
        <v/>
      </c>
      <c r="AC106" s="148" t="str">
        <f t="shared" si="30"/>
        <v/>
      </c>
      <c r="AE106" s="148" t="str">
        <f t="shared" si="31"/>
        <v/>
      </c>
      <c r="AG106" s="148" t="str">
        <f t="shared" si="32"/>
        <v/>
      </c>
      <c r="AI106" s="148" t="str">
        <f t="shared" si="33"/>
        <v/>
      </c>
      <c r="AK106" s="148" t="str">
        <f t="shared" si="34"/>
        <v/>
      </c>
      <c r="AM106" s="148" t="str">
        <f t="shared" si="35"/>
        <v/>
      </c>
      <c r="AO106" s="148" t="str">
        <f t="shared" si="36"/>
        <v/>
      </c>
      <c r="AQ106" s="148" t="str">
        <f t="shared" si="37"/>
        <v/>
      </c>
    </row>
    <row r="107" spans="5:43" x14ac:dyDescent="0.25">
      <c r="E107" s="148" t="str">
        <f t="shared" si="19"/>
        <v/>
      </c>
      <c r="G107" s="148" t="str">
        <f t="shared" si="19"/>
        <v/>
      </c>
      <c r="I107" s="148" t="str">
        <f t="shared" si="20"/>
        <v/>
      </c>
      <c r="K107" s="148" t="str">
        <f t="shared" si="21"/>
        <v/>
      </c>
      <c r="M107" s="148" t="str">
        <f t="shared" si="22"/>
        <v/>
      </c>
      <c r="O107" s="148" t="str">
        <f t="shared" si="23"/>
        <v/>
      </c>
      <c r="Q107" s="148" t="str">
        <f t="shared" si="24"/>
        <v/>
      </c>
      <c r="S107" s="148" t="str">
        <f t="shared" si="25"/>
        <v/>
      </c>
      <c r="U107" s="148" t="str">
        <f t="shared" si="26"/>
        <v/>
      </c>
      <c r="W107" s="148" t="str">
        <f t="shared" si="27"/>
        <v/>
      </c>
      <c r="Y107" s="148" t="str">
        <f t="shared" si="28"/>
        <v/>
      </c>
      <c r="AA107" s="148" t="str">
        <f t="shared" si="29"/>
        <v/>
      </c>
      <c r="AC107" s="148" t="str">
        <f t="shared" si="30"/>
        <v/>
      </c>
      <c r="AE107" s="148" t="str">
        <f t="shared" si="31"/>
        <v/>
      </c>
      <c r="AG107" s="148" t="str">
        <f t="shared" si="32"/>
        <v/>
      </c>
      <c r="AI107" s="148" t="str">
        <f t="shared" si="33"/>
        <v/>
      </c>
      <c r="AK107" s="148" t="str">
        <f t="shared" si="34"/>
        <v/>
      </c>
      <c r="AM107" s="148" t="str">
        <f t="shared" si="35"/>
        <v/>
      </c>
      <c r="AO107" s="148" t="str">
        <f t="shared" si="36"/>
        <v/>
      </c>
      <c r="AQ107" s="148" t="str">
        <f t="shared" si="37"/>
        <v/>
      </c>
    </row>
    <row r="108" spans="5:43" x14ac:dyDescent="0.25">
      <c r="E108" s="148" t="str">
        <f t="shared" si="19"/>
        <v/>
      </c>
      <c r="G108" s="148" t="str">
        <f t="shared" si="19"/>
        <v/>
      </c>
      <c r="I108" s="148" t="str">
        <f t="shared" si="20"/>
        <v/>
      </c>
      <c r="K108" s="148" t="str">
        <f t="shared" si="21"/>
        <v/>
      </c>
      <c r="M108" s="148" t="str">
        <f t="shared" si="22"/>
        <v/>
      </c>
      <c r="O108" s="148" t="str">
        <f t="shared" si="23"/>
        <v/>
      </c>
      <c r="Q108" s="148" t="str">
        <f t="shared" si="24"/>
        <v/>
      </c>
      <c r="S108" s="148" t="str">
        <f t="shared" si="25"/>
        <v/>
      </c>
      <c r="U108" s="148" t="str">
        <f t="shared" si="26"/>
        <v/>
      </c>
      <c r="W108" s="148" t="str">
        <f t="shared" si="27"/>
        <v/>
      </c>
      <c r="Y108" s="148" t="str">
        <f t="shared" si="28"/>
        <v/>
      </c>
      <c r="AA108" s="148" t="str">
        <f t="shared" si="29"/>
        <v/>
      </c>
      <c r="AC108" s="148" t="str">
        <f t="shared" si="30"/>
        <v/>
      </c>
      <c r="AE108" s="148" t="str">
        <f t="shared" si="31"/>
        <v/>
      </c>
      <c r="AG108" s="148" t="str">
        <f t="shared" si="32"/>
        <v/>
      </c>
      <c r="AI108" s="148" t="str">
        <f t="shared" si="33"/>
        <v/>
      </c>
      <c r="AK108" s="148" t="str">
        <f t="shared" si="34"/>
        <v/>
      </c>
      <c r="AM108" s="148" t="str">
        <f t="shared" si="35"/>
        <v/>
      </c>
      <c r="AO108" s="148" t="str">
        <f t="shared" si="36"/>
        <v/>
      </c>
      <c r="AQ108" s="148" t="str">
        <f t="shared" si="37"/>
        <v/>
      </c>
    </row>
    <row r="109" spans="5:43" x14ac:dyDescent="0.25">
      <c r="E109" s="148" t="str">
        <f t="shared" si="19"/>
        <v/>
      </c>
      <c r="G109" s="148" t="str">
        <f t="shared" si="19"/>
        <v/>
      </c>
      <c r="I109" s="148" t="str">
        <f t="shared" si="20"/>
        <v/>
      </c>
      <c r="K109" s="148" t="str">
        <f t="shared" si="21"/>
        <v/>
      </c>
      <c r="M109" s="148" t="str">
        <f t="shared" si="22"/>
        <v/>
      </c>
      <c r="O109" s="148" t="str">
        <f t="shared" si="23"/>
        <v/>
      </c>
      <c r="Q109" s="148" t="str">
        <f t="shared" si="24"/>
        <v/>
      </c>
      <c r="S109" s="148" t="str">
        <f t="shared" si="25"/>
        <v/>
      </c>
      <c r="U109" s="148" t="str">
        <f t="shared" si="26"/>
        <v/>
      </c>
      <c r="W109" s="148" t="str">
        <f t="shared" si="27"/>
        <v/>
      </c>
      <c r="Y109" s="148" t="str">
        <f t="shared" si="28"/>
        <v/>
      </c>
      <c r="AA109" s="148" t="str">
        <f t="shared" si="29"/>
        <v/>
      </c>
      <c r="AC109" s="148" t="str">
        <f t="shared" si="30"/>
        <v/>
      </c>
      <c r="AE109" s="148" t="str">
        <f t="shared" si="31"/>
        <v/>
      </c>
      <c r="AG109" s="148" t="str">
        <f t="shared" si="32"/>
        <v/>
      </c>
      <c r="AI109" s="148" t="str">
        <f t="shared" si="33"/>
        <v/>
      </c>
      <c r="AK109" s="148" t="str">
        <f t="shared" si="34"/>
        <v/>
      </c>
      <c r="AM109" s="148" t="str">
        <f t="shared" si="35"/>
        <v/>
      </c>
      <c r="AO109" s="148" t="str">
        <f t="shared" si="36"/>
        <v/>
      </c>
      <c r="AQ109" s="148" t="str">
        <f t="shared" si="37"/>
        <v/>
      </c>
    </row>
    <row r="110" spans="5:43" x14ac:dyDescent="0.25">
      <c r="E110" s="148" t="str">
        <f t="shared" si="19"/>
        <v/>
      </c>
      <c r="G110" s="148" t="str">
        <f t="shared" si="19"/>
        <v/>
      </c>
      <c r="I110" s="148" t="str">
        <f t="shared" si="20"/>
        <v/>
      </c>
      <c r="K110" s="148" t="str">
        <f t="shared" si="21"/>
        <v/>
      </c>
      <c r="M110" s="148" t="str">
        <f t="shared" si="22"/>
        <v/>
      </c>
      <c r="O110" s="148" t="str">
        <f t="shared" si="23"/>
        <v/>
      </c>
      <c r="Q110" s="148" t="str">
        <f t="shared" si="24"/>
        <v/>
      </c>
      <c r="S110" s="148" t="str">
        <f t="shared" si="25"/>
        <v/>
      </c>
      <c r="U110" s="148" t="str">
        <f t="shared" si="26"/>
        <v/>
      </c>
      <c r="W110" s="148" t="str">
        <f t="shared" si="27"/>
        <v/>
      </c>
      <c r="Y110" s="148" t="str">
        <f t="shared" si="28"/>
        <v/>
      </c>
      <c r="AA110" s="148" t="str">
        <f t="shared" si="29"/>
        <v/>
      </c>
      <c r="AC110" s="148" t="str">
        <f t="shared" si="30"/>
        <v/>
      </c>
      <c r="AE110" s="148" t="str">
        <f t="shared" si="31"/>
        <v/>
      </c>
      <c r="AG110" s="148" t="str">
        <f t="shared" si="32"/>
        <v/>
      </c>
      <c r="AI110" s="148" t="str">
        <f t="shared" si="33"/>
        <v/>
      </c>
      <c r="AK110" s="148" t="str">
        <f t="shared" si="34"/>
        <v/>
      </c>
      <c r="AM110" s="148" t="str">
        <f t="shared" si="35"/>
        <v/>
      </c>
      <c r="AO110" s="148" t="str">
        <f t="shared" si="36"/>
        <v/>
      </c>
      <c r="AQ110" s="148" t="str">
        <f t="shared" si="37"/>
        <v/>
      </c>
    </row>
    <row r="111" spans="5:43" x14ac:dyDescent="0.25">
      <c r="E111" s="148" t="str">
        <f t="shared" si="19"/>
        <v/>
      </c>
      <c r="G111" s="148" t="str">
        <f t="shared" si="19"/>
        <v/>
      </c>
      <c r="I111" s="148" t="str">
        <f t="shared" si="20"/>
        <v/>
      </c>
      <c r="K111" s="148" t="str">
        <f t="shared" si="21"/>
        <v/>
      </c>
      <c r="M111" s="148" t="str">
        <f t="shared" si="22"/>
        <v/>
      </c>
      <c r="O111" s="148" t="str">
        <f t="shared" si="23"/>
        <v/>
      </c>
      <c r="Q111" s="148" t="str">
        <f t="shared" si="24"/>
        <v/>
      </c>
      <c r="S111" s="148" t="str">
        <f t="shared" si="25"/>
        <v/>
      </c>
      <c r="U111" s="148" t="str">
        <f t="shared" si="26"/>
        <v/>
      </c>
      <c r="W111" s="148" t="str">
        <f t="shared" si="27"/>
        <v/>
      </c>
      <c r="Y111" s="148" t="str">
        <f t="shared" si="28"/>
        <v/>
      </c>
      <c r="AA111" s="148" t="str">
        <f t="shared" si="29"/>
        <v/>
      </c>
      <c r="AC111" s="148" t="str">
        <f t="shared" si="30"/>
        <v/>
      </c>
      <c r="AE111" s="148" t="str">
        <f t="shared" si="31"/>
        <v/>
      </c>
      <c r="AG111" s="148" t="str">
        <f t="shared" si="32"/>
        <v/>
      </c>
      <c r="AI111" s="148" t="str">
        <f t="shared" si="33"/>
        <v/>
      </c>
      <c r="AK111" s="148" t="str">
        <f t="shared" si="34"/>
        <v/>
      </c>
      <c r="AM111" s="148" t="str">
        <f t="shared" si="35"/>
        <v/>
      </c>
      <c r="AO111" s="148" t="str">
        <f t="shared" si="36"/>
        <v/>
      </c>
      <c r="AQ111" s="148" t="str">
        <f t="shared" si="37"/>
        <v/>
      </c>
    </row>
    <row r="112" spans="5:43" x14ac:dyDescent="0.25">
      <c r="E112" s="148" t="str">
        <f t="shared" si="19"/>
        <v/>
      </c>
      <c r="G112" s="148" t="str">
        <f t="shared" si="19"/>
        <v/>
      </c>
      <c r="I112" s="148" t="str">
        <f t="shared" si="20"/>
        <v/>
      </c>
      <c r="K112" s="148" t="str">
        <f t="shared" si="21"/>
        <v/>
      </c>
      <c r="M112" s="148" t="str">
        <f t="shared" si="22"/>
        <v/>
      </c>
      <c r="O112" s="148" t="str">
        <f t="shared" si="23"/>
        <v/>
      </c>
      <c r="Q112" s="148" t="str">
        <f t="shared" si="24"/>
        <v/>
      </c>
      <c r="S112" s="148" t="str">
        <f t="shared" si="25"/>
        <v/>
      </c>
      <c r="U112" s="148" t="str">
        <f t="shared" si="26"/>
        <v/>
      </c>
      <c r="W112" s="148" t="str">
        <f t="shared" si="27"/>
        <v/>
      </c>
      <c r="Y112" s="148" t="str">
        <f t="shared" si="28"/>
        <v/>
      </c>
      <c r="AA112" s="148" t="str">
        <f t="shared" si="29"/>
        <v/>
      </c>
      <c r="AC112" s="148" t="str">
        <f t="shared" si="30"/>
        <v/>
      </c>
      <c r="AE112" s="148" t="str">
        <f t="shared" si="31"/>
        <v/>
      </c>
      <c r="AG112" s="148" t="str">
        <f t="shared" si="32"/>
        <v/>
      </c>
      <c r="AI112" s="148" t="str">
        <f t="shared" si="33"/>
        <v/>
      </c>
      <c r="AK112" s="148" t="str">
        <f t="shared" si="34"/>
        <v/>
      </c>
      <c r="AM112" s="148" t="str">
        <f t="shared" si="35"/>
        <v/>
      </c>
      <c r="AO112" s="148" t="str">
        <f t="shared" si="36"/>
        <v/>
      </c>
      <c r="AQ112" s="148" t="str">
        <f t="shared" si="37"/>
        <v/>
      </c>
    </row>
    <row r="113" spans="5:43" x14ac:dyDescent="0.25">
      <c r="E113" s="148" t="str">
        <f t="shared" si="19"/>
        <v/>
      </c>
      <c r="G113" s="148" t="str">
        <f t="shared" si="19"/>
        <v/>
      </c>
      <c r="I113" s="148" t="str">
        <f t="shared" si="20"/>
        <v/>
      </c>
      <c r="K113" s="148" t="str">
        <f t="shared" si="21"/>
        <v/>
      </c>
      <c r="M113" s="148" t="str">
        <f t="shared" si="22"/>
        <v/>
      </c>
      <c r="O113" s="148" t="str">
        <f t="shared" si="23"/>
        <v/>
      </c>
      <c r="Q113" s="148" t="str">
        <f t="shared" si="24"/>
        <v/>
      </c>
      <c r="S113" s="148" t="str">
        <f t="shared" si="25"/>
        <v/>
      </c>
      <c r="U113" s="148" t="str">
        <f t="shared" si="26"/>
        <v/>
      </c>
      <c r="W113" s="148" t="str">
        <f t="shared" si="27"/>
        <v/>
      </c>
      <c r="Y113" s="148" t="str">
        <f t="shared" si="28"/>
        <v/>
      </c>
      <c r="AA113" s="148" t="str">
        <f t="shared" si="29"/>
        <v/>
      </c>
      <c r="AC113" s="148" t="str">
        <f t="shared" si="30"/>
        <v/>
      </c>
      <c r="AE113" s="148" t="str">
        <f t="shared" si="31"/>
        <v/>
      </c>
      <c r="AG113" s="148" t="str">
        <f t="shared" si="32"/>
        <v/>
      </c>
      <c r="AI113" s="148" t="str">
        <f t="shared" si="33"/>
        <v/>
      </c>
      <c r="AK113" s="148" t="str">
        <f t="shared" si="34"/>
        <v/>
      </c>
      <c r="AM113" s="148" t="str">
        <f t="shared" si="35"/>
        <v/>
      </c>
      <c r="AO113" s="148" t="str">
        <f t="shared" si="36"/>
        <v/>
      </c>
      <c r="AQ113" s="148" t="str">
        <f t="shared" si="37"/>
        <v/>
      </c>
    </row>
    <row r="114" spans="5:43" x14ac:dyDescent="0.25">
      <c r="E114" s="148" t="str">
        <f t="shared" si="19"/>
        <v/>
      </c>
      <c r="G114" s="148" t="str">
        <f t="shared" si="19"/>
        <v/>
      </c>
      <c r="I114" s="148" t="str">
        <f t="shared" si="20"/>
        <v/>
      </c>
      <c r="K114" s="148" t="str">
        <f t="shared" si="21"/>
        <v/>
      </c>
      <c r="M114" s="148" t="str">
        <f t="shared" si="22"/>
        <v/>
      </c>
      <c r="O114" s="148" t="str">
        <f t="shared" si="23"/>
        <v/>
      </c>
      <c r="Q114" s="148" t="str">
        <f t="shared" si="24"/>
        <v/>
      </c>
      <c r="S114" s="148" t="str">
        <f t="shared" si="25"/>
        <v/>
      </c>
      <c r="U114" s="148" t="str">
        <f t="shared" si="26"/>
        <v/>
      </c>
      <c r="W114" s="148" t="str">
        <f t="shared" si="27"/>
        <v/>
      </c>
      <c r="Y114" s="148" t="str">
        <f t="shared" si="28"/>
        <v/>
      </c>
      <c r="AA114" s="148" t="str">
        <f t="shared" si="29"/>
        <v/>
      </c>
      <c r="AC114" s="148" t="str">
        <f t="shared" si="30"/>
        <v/>
      </c>
      <c r="AE114" s="148" t="str">
        <f t="shared" si="31"/>
        <v/>
      </c>
      <c r="AG114" s="148" t="str">
        <f t="shared" si="32"/>
        <v/>
      </c>
      <c r="AI114" s="148" t="str">
        <f t="shared" si="33"/>
        <v/>
      </c>
      <c r="AK114" s="148" t="str">
        <f t="shared" si="34"/>
        <v/>
      </c>
      <c r="AM114" s="148" t="str">
        <f t="shared" si="35"/>
        <v/>
      </c>
      <c r="AO114" s="148" t="str">
        <f t="shared" si="36"/>
        <v/>
      </c>
      <c r="AQ114" s="148" t="str">
        <f t="shared" si="37"/>
        <v/>
      </c>
    </row>
    <row r="115" spans="5:43" x14ac:dyDescent="0.25">
      <c r="E115" s="148" t="str">
        <f t="shared" si="19"/>
        <v/>
      </c>
      <c r="G115" s="148" t="str">
        <f t="shared" si="19"/>
        <v/>
      </c>
      <c r="I115" s="148" t="str">
        <f t="shared" si="20"/>
        <v/>
      </c>
      <c r="K115" s="148" t="str">
        <f t="shared" si="21"/>
        <v/>
      </c>
      <c r="M115" s="148" t="str">
        <f t="shared" si="22"/>
        <v/>
      </c>
      <c r="O115" s="148" t="str">
        <f t="shared" si="23"/>
        <v/>
      </c>
      <c r="Q115" s="148" t="str">
        <f t="shared" si="24"/>
        <v/>
      </c>
      <c r="S115" s="148" t="str">
        <f t="shared" si="25"/>
        <v/>
      </c>
      <c r="U115" s="148" t="str">
        <f t="shared" si="26"/>
        <v/>
      </c>
      <c r="W115" s="148" t="str">
        <f t="shared" si="27"/>
        <v/>
      </c>
      <c r="Y115" s="148" t="str">
        <f t="shared" si="28"/>
        <v/>
      </c>
      <c r="AA115" s="148" t="str">
        <f t="shared" si="29"/>
        <v/>
      </c>
      <c r="AC115" s="148" t="str">
        <f t="shared" si="30"/>
        <v/>
      </c>
      <c r="AE115" s="148" t="str">
        <f t="shared" si="31"/>
        <v/>
      </c>
      <c r="AG115" s="148" t="str">
        <f t="shared" si="32"/>
        <v/>
      </c>
      <c r="AI115" s="148" t="str">
        <f t="shared" si="33"/>
        <v/>
      </c>
      <c r="AK115" s="148" t="str">
        <f t="shared" si="34"/>
        <v/>
      </c>
      <c r="AM115" s="148" t="str">
        <f t="shared" si="35"/>
        <v/>
      </c>
      <c r="AO115" s="148" t="str">
        <f t="shared" si="36"/>
        <v/>
      </c>
      <c r="AQ115" s="148" t="str">
        <f t="shared" si="37"/>
        <v/>
      </c>
    </row>
    <row r="116" spans="5:43" x14ac:dyDescent="0.25">
      <c r="E116" s="148" t="str">
        <f t="shared" si="19"/>
        <v/>
      </c>
      <c r="G116" s="148" t="str">
        <f t="shared" si="19"/>
        <v/>
      </c>
      <c r="I116" s="148" t="str">
        <f t="shared" si="20"/>
        <v/>
      </c>
      <c r="K116" s="148" t="str">
        <f t="shared" si="21"/>
        <v/>
      </c>
      <c r="M116" s="148" t="str">
        <f t="shared" si="22"/>
        <v/>
      </c>
      <c r="O116" s="148" t="str">
        <f t="shared" si="23"/>
        <v/>
      </c>
      <c r="Q116" s="148" t="str">
        <f t="shared" si="24"/>
        <v/>
      </c>
      <c r="S116" s="148" t="str">
        <f t="shared" si="25"/>
        <v/>
      </c>
      <c r="U116" s="148" t="str">
        <f t="shared" si="26"/>
        <v/>
      </c>
      <c r="W116" s="148" t="str">
        <f t="shared" si="27"/>
        <v/>
      </c>
      <c r="Y116" s="148" t="str">
        <f t="shared" si="28"/>
        <v/>
      </c>
      <c r="AA116" s="148" t="str">
        <f t="shared" si="29"/>
        <v/>
      </c>
      <c r="AC116" s="148" t="str">
        <f t="shared" si="30"/>
        <v/>
      </c>
      <c r="AE116" s="148" t="str">
        <f t="shared" si="31"/>
        <v/>
      </c>
      <c r="AG116" s="148" t="str">
        <f t="shared" si="32"/>
        <v/>
      </c>
      <c r="AI116" s="148" t="str">
        <f t="shared" si="33"/>
        <v/>
      </c>
      <c r="AK116" s="148" t="str">
        <f t="shared" si="34"/>
        <v/>
      </c>
      <c r="AM116" s="148" t="str">
        <f t="shared" si="35"/>
        <v/>
      </c>
      <c r="AO116" s="148" t="str">
        <f t="shared" si="36"/>
        <v/>
      </c>
      <c r="AQ116" s="148" t="str">
        <f t="shared" si="37"/>
        <v/>
      </c>
    </row>
    <row r="117" spans="5:43" x14ac:dyDescent="0.25">
      <c r="E117" s="148" t="str">
        <f t="shared" si="19"/>
        <v/>
      </c>
      <c r="G117" s="148" t="str">
        <f t="shared" si="19"/>
        <v/>
      </c>
      <c r="I117" s="148" t="str">
        <f t="shared" si="20"/>
        <v/>
      </c>
      <c r="K117" s="148" t="str">
        <f t="shared" si="21"/>
        <v/>
      </c>
      <c r="M117" s="148" t="str">
        <f t="shared" si="22"/>
        <v/>
      </c>
      <c r="O117" s="148" t="str">
        <f t="shared" si="23"/>
        <v/>
      </c>
      <c r="Q117" s="148" t="str">
        <f t="shared" si="24"/>
        <v/>
      </c>
      <c r="S117" s="148" t="str">
        <f t="shared" si="25"/>
        <v/>
      </c>
      <c r="U117" s="148" t="str">
        <f t="shared" si="26"/>
        <v/>
      </c>
      <c r="W117" s="148" t="str">
        <f t="shared" si="27"/>
        <v/>
      </c>
      <c r="Y117" s="148" t="str">
        <f t="shared" si="28"/>
        <v/>
      </c>
      <c r="AA117" s="148" t="str">
        <f t="shared" si="29"/>
        <v/>
      </c>
      <c r="AC117" s="148" t="str">
        <f t="shared" si="30"/>
        <v/>
      </c>
      <c r="AE117" s="148" t="str">
        <f t="shared" si="31"/>
        <v/>
      </c>
      <c r="AG117" s="148" t="str">
        <f t="shared" si="32"/>
        <v/>
      </c>
      <c r="AI117" s="148" t="str">
        <f t="shared" si="33"/>
        <v/>
      </c>
      <c r="AK117" s="148" t="str">
        <f t="shared" si="34"/>
        <v/>
      </c>
      <c r="AM117" s="148" t="str">
        <f t="shared" si="35"/>
        <v/>
      </c>
      <c r="AO117" s="148" t="str">
        <f t="shared" si="36"/>
        <v/>
      </c>
      <c r="AQ117" s="148" t="str">
        <f t="shared" si="37"/>
        <v/>
      </c>
    </row>
    <row r="118" spans="5:43" x14ac:dyDescent="0.25">
      <c r="E118" s="148" t="str">
        <f t="shared" si="19"/>
        <v/>
      </c>
      <c r="G118" s="148" t="str">
        <f t="shared" si="19"/>
        <v/>
      </c>
      <c r="I118" s="148" t="str">
        <f t="shared" si="20"/>
        <v/>
      </c>
      <c r="K118" s="148" t="str">
        <f t="shared" si="21"/>
        <v/>
      </c>
      <c r="M118" s="148" t="str">
        <f t="shared" si="22"/>
        <v/>
      </c>
      <c r="O118" s="148" t="str">
        <f t="shared" si="23"/>
        <v/>
      </c>
      <c r="Q118" s="148" t="str">
        <f t="shared" si="24"/>
        <v/>
      </c>
      <c r="S118" s="148" t="str">
        <f t="shared" si="25"/>
        <v/>
      </c>
      <c r="U118" s="148" t="str">
        <f t="shared" si="26"/>
        <v/>
      </c>
      <c r="W118" s="148" t="str">
        <f t="shared" si="27"/>
        <v/>
      </c>
      <c r="Y118" s="148" t="str">
        <f t="shared" si="28"/>
        <v/>
      </c>
      <c r="AA118" s="148" t="str">
        <f t="shared" si="29"/>
        <v/>
      </c>
      <c r="AC118" s="148" t="str">
        <f t="shared" si="30"/>
        <v/>
      </c>
      <c r="AE118" s="148" t="str">
        <f t="shared" si="31"/>
        <v/>
      </c>
      <c r="AG118" s="148" t="str">
        <f t="shared" si="32"/>
        <v/>
      </c>
      <c r="AI118" s="148" t="str">
        <f t="shared" si="33"/>
        <v/>
      </c>
      <c r="AK118" s="148" t="str">
        <f t="shared" si="34"/>
        <v/>
      </c>
      <c r="AM118" s="148" t="str">
        <f t="shared" si="35"/>
        <v/>
      </c>
      <c r="AO118" s="148" t="str">
        <f t="shared" si="36"/>
        <v/>
      </c>
      <c r="AQ118" s="148" t="str">
        <f t="shared" si="37"/>
        <v/>
      </c>
    </row>
    <row r="119" spans="5:43" x14ac:dyDescent="0.25">
      <c r="E119" s="148" t="str">
        <f t="shared" si="19"/>
        <v/>
      </c>
      <c r="G119" s="148" t="str">
        <f t="shared" si="19"/>
        <v/>
      </c>
      <c r="I119" s="148" t="str">
        <f t="shared" si="20"/>
        <v/>
      </c>
      <c r="K119" s="148" t="str">
        <f t="shared" si="21"/>
        <v/>
      </c>
      <c r="M119" s="148" t="str">
        <f t="shared" si="22"/>
        <v/>
      </c>
      <c r="O119" s="148" t="str">
        <f t="shared" si="23"/>
        <v/>
      </c>
      <c r="Q119" s="148" t="str">
        <f t="shared" si="24"/>
        <v/>
      </c>
      <c r="S119" s="148" t="str">
        <f t="shared" si="25"/>
        <v/>
      </c>
      <c r="U119" s="148" t="str">
        <f t="shared" si="26"/>
        <v/>
      </c>
      <c r="W119" s="148" t="str">
        <f t="shared" si="27"/>
        <v/>
      </c>
      <c r="Y119" s="148" t="str">
        <f t="shared" si="28"/>
        <v/>
      </c>
      <c r="AA119" s="148" t="str">
        <f t="shared" si="29"/>
        <v/>
      </c>
      <c r="AC119" s="148" t="str">
        <f t="shared" si="30"/>
        <v/>
      </c>
      <c r="AE119" s="148" t="str">
        <f t="shared" si="31"/>
        <v/>
      </c>
      <c r="AG119" s="148" t="str">
        <f t="shared" si="32"/>
        <v/>
      </c>
      <c r="AI119" s="148" t="str">
        <f t="shared" si="33"/>
        <v/>
      </c>
      <c r="AK119" s="148" t="str">
        <f t="shared" si="34"/>
        <v/>
      </c>
      <c r="AM119" s="148" t="str">
        <f t="shared" si="35"/>
        <v/>
      </c>
      <c r="AO119" s="148" t="str">
        <f t="shared" si="36"/>
        <v/>
      </c>
      <c r="AQ119" s="148" t="str">
        <f t="shared" si="37"/>
        <v/>
      </c>
    </row>
    <row r="120" spans="5:43" x14ac:dyDescent="0.25">
      <c r="E120" s="148" t="str">
        <f t="shared" si="19"/>
        <v/>
      </c>
      <c r="G120" s="148" t="str">
        <f t="shared" si="19"/>
        <v/>
      </c>
      <c r="I120" s="148" t="str">
        <f t="shared" si="20"/>
        <v/>
      </c>
      <c r="K120" s="148" t="str">
        <f t="shared" si="21"/>
        <v/>
      </c>
      <c r="M120" s="148" t="str">
        <f t="shared" si="22"/>
        <v/>
      </c>
      <c r="O120" s="148" t="str">
        <f t="shared" si="23"/>
        <v/>
      </c>
      <c r="Q120" s="148" t="str">
        <f t="shared" si="24"/>
        <v/>
      </c>
      <c r="S120" s="148" t="str">
        <f t="shared" si="25"/>
        <v/>
      </c>
      <c r="U120" s="148" t="str">
        <f t="shared" si="26"/>
        <v/>
      </c>
      <c r="W120" s="148" t="str">
        <f t="shared" si="27"/>
        <v/>
      </c>
      <c r="Y120" s="148" t="str">
        <f t="shared" si="28"/>
        <v/>
      </c>
      <c r="AA120" s="148" t="str">
        <f t="shared" si="29"/>
        <v/>
      </c>
      <c r="AC120" s="148" t="str">
        <f t="shared" si="30"/>
        <v/>
      </c>
      <c r="AE120" s="148" t="str">
        <f t="shared" si="31"/>
        <v/>
      </c>
      <c r="AG120" s="148" t="str">
        <f t="shared" si="32"/>
        <v/>
      </c>
      <c r="AI120" s="148" t="str">
        <f t="shared" si="33"/>
        <v/>
      </c>
      <c r="AK120" s="148" t="str">
        <f t="shared" si="34"/>
        <v/>
      </c>
      <c r="AM120" s="148" t="str">
        <f t="shared" si="35"/>
        <v/>
      </c>
      <c r="AO120" s="148" t="str">
        <f t="shared" si="36"/>
        <v/>
      </c>
      <c r="AQ120" s="148" t="str">
        <f t="shared" si="37"/>
        <v/>
      </c>
    </row>
    <row r="121" spans="5:43" x14ac:dyDescent="0.25">
      <c r="E121" s="148" t="str">
        <f t="shared" si="19"/>
        <v/>
      </c>
      <c r="G121" s="148" t="str">
        <f t="shared" si="19"/>
        <v/>
      </c>
      <c r="I121" s="148" t="str">
        <f t="shared" si="20"/>
        <v/>
      </c>
      <c r="K121" s="148" t="str">
        <f t="shared" si="21"/>
        <v/>
      </c>
      <c r="M121" s="148" t="str">
        <f t="shared" si="22"/>
        <v/>
      </c>
      <c r="O121" s="148" t="str">
        <f t="shared" si="23"/>
        <v/>
      </c>
      <c r="Q121" s="148" t="str">
        <f t="shared" si="24"/>
        <v/>
      </c>
      <c r="S121" s="148" t="str">
        <f t="shared" si="25"/>
        <v/>
      </c>
      <c r="U121" s="148" t="str">
        <f t="shared" si="26"/>
        <v/>
      </c>
      <c r="W121" s="148" t="str">
        <f t="shared" si="27"/>
        <v/>
      </c>
      <c r="Y121" s="148" t="str">
        <f t="shared" si="28"/>
        <v/>
      </c>
      <c r="AA121" s="148" t="str">
        <f t="shared" si="29"/>
        <v/>
      </c>
      <c r="AC121" s="148" t="str">
        <f t="shared" si="30"/>
        <v/>
      </c>
      <c r="AE121" s="148" t="str">
        <f t="shared" si="31"/>
        <v/>
      </c>
      <c r="AG121" s="148" t="str">
        <f t="shared" si="32"/>
        <v/>
      </c>
      <c r="AI121" s="148" t="str">
        <f t="shared" si="33"/>
        <v/>
      </c>
      <c r="AK121" s="148" t="str">
        <f t="shared" si="34"/>
        <v/>
      </c>
      <c r="AM121" s="148" t="str">
        <f t="shared" si="35"/>
        <v/>
      </c>
      <c r="AO121" s="148" t="str">
        <f t="shared" si="36"/>
        <v/>
      </c>
      <c r="AQ121" s="148" t="str">
        <f t="shared" si="37"/>
        <v/>
      </c>
    </row>
    <row r="122" spans="5:43" x14ac:dyDescent="0.25">
      <c r="E122" s="148" t="str">
        <f t="shared" si="19"/>
        <v/>
      </c>
      <c r="G122" s="148" t="str">
        <f t="shared" si="19"/>
        <v/>
      </c>
      <c r="I122" s="148" t="str">
        <f t="shared" si="20"/>
        <v/>
      </c>
      <c r="K122" s="148" t="str">
        <f t="shared" si="21"/>
        <v/>
      </c>
      <c r="M122" s="148" t="str">
        <f t="shared" si="22"/>
        <v/>
      </c>
      <c r="O122" s="148" t="str">
        <f t="shared" si="23"/>
        <v/>
      </c>
      <c r="Q122" s="148" t="str">
        <f t="shared" si="24"/>
        <v/>
      </c>
      <c r="S122" s="148" t="str">
        <f t="shared" si="25"/>
        <v/>
      </c>
      <c r="U122" s="148" t="str">
        <f t="shared" si="26"/>
        <v/>
      </c>
      <c r="W122" s="148" t="str">
        <f t="shared" si="27"/>
        <v/>
      </c>
      <c r="Y122" s="148" t="str">
        <f t="shared" si="28"/>
        <v/>
      </c>
      <c r="AA122" s="148" t="str">
        <f t="shared" si="29"/>
        <v/>
      </c>
      <c r="AC122" s="148" t="str">
        <f t="shared" si="30"/>
        <v/>
      </c>
      <c r="AE122" s="148" t="str">
        <f t="shared" si="31"/>
        <v/>
      </c>
      <c r="AG122" s="148" t="str">
        <f t="shared" si="32"/>
        <v/>
      </c>
      <c r="AI122" s="148" t="str">
        <f t="shared" si="33"/>
        <v/>
      </c>
      <c r="AK122" s="148" t="str">
        <f t="shared" si="34"/>
        <v/>
      </c>
      <c r="AM122" s="148" t="str">
        <f t="shared" si="35"/>
        <v/>
      </c>
      <c r="AO122" s="148" t="str">
        <f t="shared" si="36"/>
        <v/>
      </c>
      <c r="AQ122" s="148" t="str">
        <f t="shared" si="37"/>
        <v/>
      </c>
    </row>
    <row r="123" spans="5:43" x14ac:dyDescent="0.25">
      <c r="E123" s="148" t="str">
        <f t="shared" si="19"/>
        <v/>
      </c>
      <c r="G123" s="148" t="str">
        <f t="shared" si="19"/>
        <v/>
      </c>
      <c r="I123" s="148" t="str">
        <f t="shared" si="20"/>
        <v/>
      </c>
      <c r="K123" s="148" t="str">
        <f t="shared" si="21"/>
        <v/>
      </c>
      <c r="M123" s="148" t="str">
        <f t="shared" si="22"/>
        <v/>
      </c>
      <c r="O123" s="148" t="str">
        <f t="shared" si="23"/>
        <v/>
      </c>
      <c r="Q123" s="148" t="str">
        <f t="shared" si="24"/>
        <v/>
      </c>
      <c r="S123" s="148" t="str">
        <f t="shared" si="25"/>
        <v/>
      </c>
      <c r="U123" s="148" t="str">
        <f t="shared" si="26"/>
        <v/>
      </c>
      <c r="W123" s="148" t="str">
        <f t="shared" si="27"/>
        <v/>
      </c>
      <c r="Y123" s="148" t="str">
        <f t="shared" si="28"/>
        <v/>
      </c>
      <c r="AA123" s="148" t="str">
        <f t="shared" si="29"/>
        <v/>
      </c>
      <c r="AC123" s="148" t="str">
        <f t="shared" si="30"/>
        <v/>
      </c>
      <c r="AE123" s="148" t="str">
        <f t="shared" si="31"/>
        <v/>
      </c>
      <c r="AG123" s="148" t="str">
        <f t="shared" si="32"/>
        <v/>
      </c>
      <c r="AI123" s="148" t="str">
        <f t="shared" si="33"/>
        <v/>
      </c>
      <c r="AK123" s="148" t="str">
        <f t="shared" si="34"/>
        <v/>
      </c>
      <c r="AM123" s="148" t="str">
        <f t="shared" si="35"/>
        <v/>
      </c>
      <c r="AO123" s="148" t="str">
        <f t="shared" si="36"/>
        <v/>
      </c>
      <c r="AQ123" s="148" t="str">
        <f t="shared" si="37"/>
        <v/>
      </c>
    </row>
    <row r="124" spans="5:43" x14ac:dyDescent="0.25">
      <c r="E124" s="148" t="str">
        <f t="shared" si="19"/>
        <v/>
      </c>
      <c r="G124" s="148" t="str">
        <f t="shared" si="19"/>
        <v/>
      </c>
      <c r="I124" s="148" t="str">
        <f t="shared" si="20"/>
        <v/>
      </c>
      <c r="K124" s="148" t="str">
        <f t="shared" si="21"/>
        <v/>
      </c>
      <c r="M124" s="148" t="str">
        <f t="shared" si="22"/>
        <v/>
      </c>
      <c r="O124" s="148" t="str">
        <f t="shared" si="23"/>
        <v/>
      </c>
      <c r="Q124" s="148" t="str">
        <f t="shared" si="24"/>
        <v/>
      </c>
      <c r="S124" s="148" t="str">
        <f t="shared" si="25"/>
        <v/>
      </c>
      <c r="U124" s="148" t="str">
        <f t="shared" si="26"/>
        <v/>
      </c>
      <c r="W124" s="148" t="str">
        <f t="shared" si="27"/>
        <v/>
      </c>
      <c r="Y124" s="148" t="str">
        <f t="shared" si="28"/>
        <v/>
      </c>
      <c r="AA124" s="148" t="str">
        <f t="shared" si="29"/>
        <v/>
      </c>
      <c r="AC124" s="148" t="str">
        <f t="shared" si="30"/>
        <v/>
      </c>
      <c r="AE124" s="148" t="str">
        <f t="shared" si="31"/>
        <v/>
      </c>
      <c r="AG124" s="148" t="str">
        <f t="shared" si="32"/>
        <v/>
      </c>
      <c r="AI124" s="148" t="str">
        <f t="shared" si="33"/>
        <v/>
      </c>
      <c r="AK124" s="148" t="str">
        <f t="shared" si="34"/>
        <v/>
      </c>
      <c r="AM124" s="148" t="str">
        <f t="shared" si="35"/>
        <v/>
      </c>
      <c r="AO124" s="148" t="str">
        <f t="shared" si="36"/>
        <v/>
      </c>
      <c r="AQ124" s="148" t="str">
        <f t="shared" si="37"/>
        <v/>
      </c>
    </row>
    <row r="125" spans="5:43" x14ac:dyDescent="0.25">
      <c r="E125" s="148" t="str">
        <f t="shared" si="19"/>
        <v/>
      </c>
      <c r="G125" s="148" t="str">
        <f t="shared" si="19"/>
        <v/>
      </c>
      <c r="I125" s="148" t="str">
        <f t="shared" si="20"/>
        <v/>
      </c>
      <c r="K125" s="148" t="str">
        <f t="shared" si="21"/>
        <v/>
      </c>
      <c r="M125" s="148" t="str">
        <f t="shared" si="22"/>
        <v/>
      </c>
      <c r="O125" s="148" t="str">
        <f t="shared" si="23"/>
        <v/>
      </c>
      <c r="Q125" s="148" t="str">
        <f t="shared" si="24"/>
        <v/>
      </c>
      <c r="S125" s="148" t="str">
        <f t="shared" si="25"/>
        <v/>
      </c>
      <c r="U125" s="148" t="str">
        <f t="shared" si="26"/>
        <v/>
      </c>
      <c r="W125" s="148" t="str">
        <f t="shared" si="27"/>
        <v/>
      </c>
      <c r="Y125" s="148" t="str">
        <f t="shared" si="28"/>
        <v/>
      </c>
      <c r="AA125" s="148" t="str">
        <f t="shared" si="29"/>
        <v/>
      </c>
      <c r="AC125" s="148" t="str">
        <f t="shared" si="30"/>
        <v/>
      </c>
      <c r="AE125" s="148" t="str">
        <f t="shared" si="31"/>
        <v/>
      </c>
      <c r="AG125" s="148" t="str">
        <f t="shared" si="32"/>
        <v/>
      </c>
      <c r="AI125" s="148" t="str">
        <f t="shared" si="33"/>
        <v/>
      </c>
      <c r="AK125" s="148" t="str">
        <f t="shared" si="34"/>
        <v/>
      </c>
      <c r="AM125" s="148" t="str">
        <f t="shared" si="35"/>
        <v/>
      </c>
      <c r="AO125" s="148" t="str">
        <f t="shared" si="36"/>
        <v/>
      </c>
      <c r="AQ125" s="148" t="str">
        <f t="shared" si="37"/>
        <v/>
      </c>
    </row>
    <row r="126" spans="5:43" x14ac:dyDescent="0.25">
      <c r="E126" s="148" t="str">
        <f t="shared" si="19"/>
        <v/>
      </c>
      <c r="G126" s="148" t="str">
        <f t="shared" si="19"/>
        <v/>
      </c>
      <c r="I126" s="148" t="str">
        <f t="shared" si="20"/>
        <v/>
      </c>
      <c r="K126" s="148" t="str">
        <f t="shared" si="21"/>
        <v/>
      </c>
      <c r="M126" s="148" t="str">
        <f t="shared" si="22"/>
        <v/>
      </c>
      <c r="O126" s="148" t="str">
        <f t="shared" si="23"/>
        <v/>
      </c>
      <c r="Q126" s="148" t="str">
        <f t="shared" si="24"/>
        <v/>
      </c>
      <c r="S126" s="148" t="str">
        <f t="shared" si="25"/>
        <v/>
      </c>
      <c r="U126" s="148" t="str">
        <f t="shared" si="26"/>
        <v/>
      </c>
      <c r="W126" s="148" t="str">
        <f t="shared" si="27"/>
        <v/>
      </c>
      <c r="Y126" s="148" t="str">
        <f t="shared" si="28"/>
        <v/>
      </c>
      <c r="AA126" s="148" t="str">
        <f t="shared" si="29"/>
        <v/>
      </c>
      <c r="AC126" s="148" t="str">
        <f t="shared" si="30"/>
        <v/>
      </c>
      <c r="AE126" s="148" t="str">
        <f t="shared" si="31"/>
        <v/>
      </c>
      <c r="AG126" s="148" t="str">
        <f t="shared" si="32"/>
        <v/>
      </c>
      <c r="AI126" s="148" t="str">
        <f t="shared" si="33"/>
        <v/>
      </c>
      <c r="AK126" s="148" t="str">
        <f t="shared" si="34"/>
        <v/>
      </c>
      <c r="AM126" s="148" t="str">
        <f t="shared" si="35"/>
        <v/>
      </c>
      <c r="AO126" s="148" t="str">
        <f t="shared" si="36"/>
        <v/>
      </c>
      <c r="AQ126" s="148" t="str">
        <f t="shared" si="37"/>
        <v/>
      </c>
    </row>
    <row r="127" spans="5:43" x14ac:dyDescent="0.25">
      <c r="E127" s="148" t="str">
        <f t="shared" si="19"/>
        <v/>
      </c>
      <c r="G127" s="148" t="str">
        <f t="shared" si="19"/>
        <v/>
      </c>
      <c r="I127" s="148" t="str">
        <f t="shared" si="20"/>
        <v/>
      </c>
      <c r="K127" s="148" t="str">
        <f t="shared" si="21"/>
        <v/>
      </c>
      <c r="M127" s="148" t="str">
        <f t="shared" si="22"/>
        <v/>
      </c>
      <c r="O127" s="148" t="str">
        <f t="shared" si="23"/>
        <v/>
      </c>
      <c r="Q127" s="148" t="str">
        <f t="shared" si="24"/>
        <v/>
      </c>
      <c r="S127" s="148" t="str">
        <f t="shared" si="25"/>
        <v/>
      </c>
      <c r="U127" s="148" t="str">
        <f t="shared" si="26"/>
        <v/>
      </c>
      <c r="W127" s="148" t="str">
        <f t="shared" si="27"/>
        <v/>
      </c>
      <c r="Y127" s="148" t="str">
        <f t="shared" si="28"/>
        <v/>
      </c>
      <c r="AA127" s="148" t="str">
        <f t="shared" si="29"/>
        <v/>
      </c>
      <c r="AC127" s="148" t="str">
        <f t="shared" si="30"/>
        <v/>
      </c>
      <c r="AE127" s="148" t="str">
        <f t="shared" si="31"/>
        <v/>
      </c>
      <c r="AG127" s="148" t="str">
        <f t="shared" si="32"/>
        <v/>
      </c>
      <c r="AI127" s="148" t="str">
        <f t="shared" si="33"/>
        <v/>
      </c>
      <c r="AK127" s="148" t="str">
        <f t="shared" si="34"/>
        <v/>
      </c>
      <c r="AM127" s="148" t="str">
        <f t="shared" si="35"/>
        <v/>
      </c>
      <c r="AO127" s="148" t="str">
        <f t="shared" si="36"/>
        <v/>
      </c>
      <c r="AQ127" s="148" t="str">
        <f t="shared" si="37"/>
        <v/>
      </c>
    </row>
    <row r="128" spans="5:43" x14ac:dyDescent="0.25">
      <c r="E128" s="148" t="str">
        <f t="shared" si="19"/>
        <v/>
      </c>
      <c r="G128" s="148" t="str">
        <f t="shared" si="19"/>
        <v/>
      </c>
      <c r="I128" s="148" t="str">
        <f t="shared" si="20"/>
        <v/>
      </c>
      <c r="K128" s="148" t="str">
        <f t="shared" si="21"/>
        <v/>
      </c>
      <c r="M128" s="148" t="str">
        <f t="shared" si="22"/>
        <v/>
      </c>
      <c r="O128" s="148" t="str">
        <f t="shared" si="23"/>
        <v/>
      </c>
      <c r="Q128" s="148" t="str">
        <f t="shared" si="24"/>
        <v/>
      </c>
      <c r="S128" s="148" t="str">
        <f t="shared" si="25"/>
        <v/>
      </c>
      <c r="U128" s="148" t="str">
        <f t="shared" si="26"/>
        <v/>
      </c>
      <c r="W128" s="148" t="str">
        <f t="shared" si="27"/>
        <v/>
      </c>
      <c r="Y128" s="148" t="str">
        <f t="shared" si="28"/>
        <v/>
      </c>
      <c r="AA128" s="148" t="str">
        <f t="shared" si="29"/>
        <v/>
      </c>
      <c r="AC128" s="148" t="str">
        <f t="shared" si="30"/>
        <v/>
      </c>
      <c r="AE128" s="148" t="str">
        <f t="shared" si="31"/>
        <v/>
      </c>
      <c r="AG128" s="148" t="str">
        <f t="shared" si="32"/>
        <v/>
      </c>
      <c r="AI128" s="148" t="str">
        <f t="shared" si="33"/>
        <v/>
      </c>
      <c r="AK128" s="148" t="str">
        <f t="shared" si="34"/>
        <v/>
      </c>
      <c r="AM128" s="148" t="str">
        <f t="shared" si="35"/>
        <v/>
      </c>
      <c r="AO128" s="148" t="str">
        <f t="shared" si="36"/>
        <v/>
      </c>
      <c r="AQ128" s="148" t="str">
        <f t="shared" si="37"/>
        <v/>
      </c>
    </row>
    <row r="129" spans="5:43" x14ac:dyDescent="0.25">
      <c r="E129" s="148" t="str">
        <f t="shared" si="19"/>
        <v/>
      </c>
      <c r="G129" s="148" t="str">
        <f t="shared" si="19"/>
        <v/>
      </c>
      <c r="I129" s="148" t="str">
        <f t="shared" si="20"/>
        <v/>
      </c>
      <c r="K129" s="148" t="str">
        <f t="shared" si="21"/>
        <v/>
      </c>
      <c r="M129" s="148" t="str">
        <f t="shared" si="22"/>
        <v/>
      </c>
      <c r="O129" s="148" t="str">
        <f t="shared" si="23"/>
        <v/>
      </c>
      <c r="Q129" s="148" t="str">
        <f t="shared" si="24"/>
        <v/>
      </c>
      <c r="S129" s="148" t="str">
        <f t="shared" si="25"/>
        <v/>
      </c>
      <c r="U129" s="148" t="str">
        <f t="shared" si="26"/>
        <v/>
      </c>
      <c r="W129" s="148" t="str">
        <f t="shared" si="27"/>
        <v/>
      </c>
      <c r="Y129" s="148" t="str">
        <f t="shared" si="28"/>
        <v/>
      </c>
      <c r="AA129" s="148" t="str">
        <f t="shared" si="29"/>
        <v/>
      </c>
      <c r="AC129" s="148" t="str">
        <f t="shared" si="30"/>
        <v/>
      </c>
      <c r="AE129" s="148" t="str">
        <f t="shared" si="31"/>
        <v/>
      </c>
      <c r="AG129" s="148" t="str">
        <f t="shared" si="32"/>
        <v/>
      </c>
      <c r="AI129" s="148" t="str">
        <f t="shared" si="33"/>
        <v/>
      </c>
      <c r="AK129" s="148" t="str">
        <f t="shared" si="34"/>
        <v/>
      </c>
      <c r="AM129" s="148" t="str">
        <f t="shared" si="35"/>
        <v/>
      </c>
      <c r="AO129" s="148" t="str">
        <f t="shared" si="36"/>
        <v/>
      </c>
      <c r="AQ129" s="148" t="str">
        <f t="shared" si="37"/>
        <v/>
      </c>
    </row>
    <row r="130" spans="5:43" x14ac:dyDescent="0.25">
      <c r="E130" s="148" t="str">
        <f t="shared" si="19"/>
        <v/>
      </c>
      <c r="G130" s="148" t="str">
        <f t="shared" si="19"/>
        <v/>
      </c>
      <c r="I130" s="148" t="str">
        <f t="shared" si="20"/>
        <v/>
      </c>
      <c r="K130" s="148" t="str">
        <f t="shared" si="21"/>
        <v/>
      </c>
      <c r="M130" s="148" t="str">
        <f t="shared" si="22"/>
        <v/>
      </c>
      <c r="O130" s="148" t="str">
        <f t="shared" si="23"/>
        <v/>
      </c>
      <c r="Q130" s="148" t="str">
        <f t="shared" si="24"/>
        <v/>
      </c>
      <c r="S130" s="148" t="str">
        <f t="shared" si="25"/>
        <v/>
      </c>
      <c r="U130" s="148" t="str">
        <f t="shared" si="26"/>
        <v/>
      </c>
      <c r="W130" s="148" t="str">
        <f t="shared" si="27"/>
        <v/>
      </c>
      <c r="Y130" s="148" t="str">
        <f t="shared" si="28"/>
        <v/>
      </c>
      <c r="AA130" s="148" t="str">
        <f t="shared" si="29"/>
        <v/>
      </c>
      <c r="AC130" s="148" t="str">
        <f t="shared" si="30"/>
        <v/>
      </c>
      <c r="AE130" s="148" t="str">
        <f t="shared" si="31"/>
        <v/>
      </c>
      <c r="AG130" s="148" t="str">
        <f t="shared" si="32"/>
        <v/>
      </c>
      <c r="AI130" s="148" t="str">
        <f t="shared" si="33"/>
        <v/>
      </c>
      <c r="AK130" s="148" t="str">
        <f t="shared" si="34"/>
        <v/>
      </c>
      <c r="AM130" s="148" t="str">
        <f t="shared" si="35"/>
        <v/>
      </c>
      <c r="AO130" s="148" t="str">
        <f t="shared" si="36"/>
        <v/>
      </c>
      <c r="AQ130" s="148" t="str">
        <f t="shared" si="37"/>
        <v/>
      </c>
    </row>
    <row r="131" spans="5:43" x14ac:dyDescent="0.25">
      <c r="E131" s="148" t="str">
        <f t="shared" si="19"/>
        <v/>
      </c>
      <c r="G131" s="148" t="str">
        <f t="shared" si="19"/>
        <v/>
      </c>
      <c r="I131" s="148" t="str">
        <f t="shared" si="20"/>
        <v/>
      </c>
      <c r="K131" s="148" t="str">
        <f t="shared" si="21"/>
        <v/>
      </c>
      <c r="M131" s="148" t="str">
        <f t="shared" si="22"/>
        <v/>
      </c>
      <c r="O131" s="148" t="str">
        <f t="shared" si="23"/>
        <v/>
      </c>
      <c r="Q131" s="148" t="str">
        <f t="shared" si="24"/>
        <v/>
      </c>
      <c r="S131" s="148" t="str">
        <f t="shared" si="25"/>
        <v/>
      </c>
      <c r="U131" s="148" t="str">
        <f t="shared" si="26"/>
        <v/>
      </c>
      <c r="W131" s="148" t="str">
        <f t="shared" si="27"/>
        <v/>
      </c>
      <c r="Y131" s="148" t="str">
        <f t="shared" si="28"/>
        <v/>
      </c>
      <c r="AA131" s="148" t="str">
        <f t="shared" si="29"/>
        <v/>
      </c>
      <c r="AC131" s="148" t="str">
        <f t="shared" si="30"/>
        <v/>
      </c>
      <c r="AE131" s="148" t="str">
        <f t="shared" si="31"/>
        <v/>
      </c>
      <c r="AG131" s="148" t="str">
        <f t="shared" si="32"/>
        <v/>
      </c>
      <c r="AI131" s="148" t="str">
        <f t="shared" si="33"/>
        <v/>
      </c>
      <c r="AK131" s="148" t="str">
        <f t="shared" si="34"/>
        <v/>
      </c>
      <c r="AM131" s="148" t="str">
        <f t="shared" si="35"/>
        <v/>
      </c>
      <c r="AO131" s="148" t="str">
        <f t="shared" si="36"/>
        <v/>
      </c>
      <c r="AQ131" s="148" t="str">
        <f t="shared" si="37"/>
        <v/>
      </c>
    </row>
    <row r="132" spans="5:43" x14ac:dyDescent="0.25">
      <c r="E132" s="148" t="str">
        <f t="shared" si="19"/>
        <v/>
      </c>
      <c r="G132" s="148" t="str">
        <f t="shared" si="19"/>
        <v/>
      </c>
      <c r="I132" s="148" t="str">
        <f t="shared" si="20"/>
        <v/>
      </c>
      <c r="K132" s="148" t="str">
        <f t="shared" si="21"/>
        <v/>
      </c>
      <c r="M132" s="148" t="str">
        <f t="shared" si="22"/>
        <v/>
      </c>
      <c r="O132" s="148" t="str">
        <f t="shared" si="23"/>
        <v/>
      </c>
      <c r="Q132" s="148" t="str">
        <f t="shared" si="24"/>
        <v/>
      </c>
      <c r="S132" s="148" t="str">
        <f t="shared" si="25"/>
        <v/>
      </c>
      <c r="U132" s="148" t="str">
        <f t="shared" si="26"/>
        <v/>
      </c>
      <c r="W132" s="148" t="str">
        <f t="shared" si="27"/>
        <v/>
      </c>
      <c r="Y132" s="148" t="str">
        <f t="shared" si="28"/>
        <v/>
      </c>
      <c r="AA132" s="148" t="str">
        <f t="shared" si="29"/>
        <v/>
      </c>
      <c r="AC132" s="148" t="str">
        <f t="shared" si="30"/>
        <v/>
      </c>
      <c r="AE132" s="148" t="str">
        <f t="shared" si="31"/>
        <v/>
      </c>
      <c r="AG132" s="148" t="str">
        <f t="shared" si="32"/>
        <v/>
      </c>
      <c r="AI132" s="148" t="str">
        <f t="shared" si="33"/>
        <v/>
      </c>
      <c r="AK132" s="148" t="str">
        <f t="shared" si="34"/>
        <v/>
      </c>
      <c r="AM132" s="148" t="str">
        <f t="shared" si="35"/>
        <v/>
      </c>
      <c r="AO132" s="148" t="str">
        <f t="shared" si="36"/>
        <v/>
      </c>
      <c r="AQ132" s="148" t="str">
        <f t="shared" si="37"/>
        <v/>
      </c>
    </row>
    <row r="133" spans="5:43" x14ac:dyDescent="0.25">
      <c r="E133" s="148" t="str">
        <f t="shared" si="19"/>
        <v/>
      </c>
      <c r="G133" s="148" t="str">
        <f t="shared" si="19"/>
        <v/>
      </c>
      <c r="I133" s="148" t="str">
        <f t="shared" si="20"/>
        <v/>
      </c>
      <c r="K133" s="148" t="str">
        <f t="shared" si="21"/>
        <v/>
      </c>
      <c r="M133" s="148" t="str">
        <f t="shared" si="22"/>
        <v/>
      </c>
      <c r="O133" s="148" t="str">
        <f t="shared" si="23"/>
        <v/>
      </c>
      <c r="Q133" s="148" t="str">
        <f t="shared" si="24"/>
        <v/>
      </c>
      <c r="S133" s="148" t="str">
        <f t="shared" si="25"/>
        <v/>
      </c>
      <c r="U133" s="148" t="str">
        <f t="shared" si="26"/>
        <v/>
      </c>
      <c r="W133" s="148" t="str">
        <f t="shared" si="27"/>
        <v/>
      </c>
      <c r="Y133" s="148" t="str">
        <f t="shared" si="28"/>
        <v/>
      </c>
      <c r="AA133" s="148" t="str">
        <f t="shared" si="29"/>
        <v/>
      </c>
      <c r="AC133" s="148" t="str">
        <f t="shared" si="30"/>
        <v/>
      </c>
      <c r="AE133" s="148" t="str">
        <f t="shared" si="31"/>
        <v/>
      </c>
      <c r="AG133" s="148" t="str">
        <f t="shared" si="32"/>
        <v/>
      </c>
      <c r="AI133" s="148" t="str">
        <f t="shared" si="33"/>
        <v/>
      </c>
      <c r="AK133" s="148" t="str">
        <f t="shared" si="34"/>
        <v/>
      </c>
      <c r="AM133" s="148" t="str">
        <f t="shared" si="35"/>
        <v/>
      </c>
      <c r="AO133" s="148" t="str">
        <f t="shared" si="36"/>
        <v/>
      </c>
      <c r="AQ133" s="148" t="str">
        <f t="shared" si="37"/>
        <v/>
      </c>
    </row>
    <row r="134" spans="5:43" x14ac:dyDescent="0.25">
      <c r="E134" s="148" t="str">
        <f t="shared" si="19"/>
        <v/>
      </c>
      <c r="G134" s="148" t="str">
        <f t="shared" si="19"/>
        <v/>
      </c>
      <c r="I134" s="148" t="str">
        <f t="shared" si="20"/>
        <v/>
      </c>
      <c r="K134" s="148" t="str">
        <f t="shared" si="21"/>
        <v/>
      </c>
      <c r="M134" s="148" t="str">
        <f t="shared" si="22"/>
        <v/>
      </c>
      <c r="O134" s="148" t="str">
        <f t="shared" si="23"/>
        <v/>
      </c>
      <c r="Q134" s="148" t="str">
        <f t="shared" si="24"/>
        <v/>
      </c>
      <c r="S134" s="148" t="str">
        <f t="shared" si="25"/>
        <v/>
      </c>
      <c r="U134" s="148" t="str">
        <f t="shared" si="26"/>
        <v/>
      </c>
      <c r="W134" s="148" t="str">
        <f t="shared" si="27"/>
        <v/>
      </c>
      <c r="Y134" s="148" t="str">
        <f t="shared" si="28"/>
        <v/>
      </c>
      <c r="AA134" s="148" t="str">
        <f t="shared" si="29"/>
        <v/>
      </c>
      <c r="AC134" s="148" t="str">
        <f t="shared" si="30"/>
        <v/>
      </c>
      <c r="AE134" s="148" t="str">
        <f t="shared" si="31"/>
        <v/>
      </c>
      <c r="AG134" s="148" t="str">
        <f t="shared" si="32"/>
        <v/>
      </c>
      <c r="AI134" s="148" t="str">
        <f t="shared" si="33"/>
        <v/>
      </c>
      <c r="AK134" s="148" t="str">
        <f t="shared" si="34"/>
        <v/>
      </c>
      <c r="AM134" s="148" t="str">
        <f t="shared" si="35"/>
        <v/>
      </c>
      <c r="AO134" s="148" t="str">
        <f t="shared" si="36"/>
        <v/>
      </c>
      <c r="AQ134" s="148" t="str">
        <f t="shared" si="37"/>
        <v/>
      </c>
    </row>
    <row r="135" spans="5:43" x14ac:dyDescent="0.25">
      <c r="E135" s="148" t="str">
        <f t="shared" si="19"/>
        <v/>
      </c>
      <c r="G135" s="148" t="str">
        <f t="shared" si="19"/>
        <v/>
      </c>
      <c r="I135" s="148" t="str">
        <f t="shared" si="20"/>
        <v/>
      </c>
      <c r="K135" s="148" t="str">
        <f t="shared" si="21"/>
        <v/>
      </c>
      <c r="M135" s="148" t="str">
        <f t="shared" si="22"/>
        <v/>
      </c>
      <c r="O135" s="148" t="str">
        <f t="shared" si="23"/>
        <v/>
      </c>
      <c r="Q135" s="148" t="str">
        <f t="shared" si="24"/>
        <v/>
      </c>
      <c r="S135" s="148" t="str">
        <f t="shared" si="25"/>
        <v/>
      </c>
      <c r="U135" s="148" t="str">
        <f t="shared" si="26"/>
        <v/>
      </c>
      <c r="W135" s="148" t="str">
        <f t="shared" si="27"/>
        <v/>
      </c>
      <c r="Y135" s="148" t="str">
        <f t="shared" si="28"/>
        <v/>
      </c>
      <c r="AA135" s="148" t="str">
        <f t="shared" si="29"/>
        <v/>
      </c>
      <c r="AC135" s="148" t="str">
        <f t="shared" si="30"/>
        <v/>
      </c>
      <c r="AE135" s="148" t="str">
        <f t="shared" si="31"/>
        <v/>
      </c>
      <c r="AG135" s="148" t="str">
        <f t="shared" si="32"/>
        <v/>
      </c>
      <c r="AI135" s="148" t="str">
        <f t="shared" si="33"/>
        <v/>
      </c>
      <c r="AK135" s="148" t="str">
        <f t="shared" si="34"/>
        <v/>
      </c>
      <c r="AM135" s="148" t="str">
        <f t="shared" si="35"/>
        <v/>
      </c>
      <c r="AO135" s="148" t="str">
        <f t="shared" si="36"/>
        <v/>
      </c>
      <c r="AQ135" s="148" t="str">
        <f t="shared" si="37"/>
        <v/>
      </c>
    </row>
    <row r="136" spans="5:43" x14ac:dyDescent="0.25">
      <c r="E136" s="148" t="str">
        <f t="shared" si="19"/>
        <v/>
      </c>
      <c r="G136" s="148" t="str">
        <f t="shared" si="19"/>
        <v/>
      </c>
      <c r="I136" s="148" t="str">
        <f t="shared" si="20"/>
        <v/>
      </c>
      <c r="K136" s="148" t="str">
        <f t="shared" si="21"/>
        <v/>
      </c>
      <c r="M136" s="148" t="str">
        <f t="shared" si="22"/>
        <v/>
      </c>
      <c r="O136" s="148" t="str">
        <f t="shared" si="23"/>
        <v/>
      </c>
      <c r="Q136" s="148" t="str">
        <f t="shared" si="24"/>
        <v/>
      </c>
      <c r="S136" s="148" t="str">
        <f t="shared" si="25"/>
        <v/>
      </c>
      <c r="U136" s="148" t="str">
        <f t="shared" si="26"/>
        <v/>
      </c>
      <c r="W136" s="148" t="str">
        <f t="shared" si="27"/>
        <v/>
      </c>
      <c r="Y136" s="148" t="str">
        <f t="shared" si="28"/>
        <v/>
      </c>
      <c r="AA136" s="148" t="str">
        <f t="shared" si="29"/>
        <v/>
      </c>
      <c r="AC136" s="148" t="str">
        <f t="shared" si="30"/>
        <v/>
      </c>
      <c r="AE136" s="148" t="str">
        <f t="shared" si="31"/>
        <v/>
      </c>
      <c r="AG136" s="148" t="str">
        <f t="shared" si="32"/>
        <v/>
      </c>
      <c r="AI136" s="148" t="str">
        <f t="shared" si="33"/>
        <v/>
      </c>
      <c r="AK136" s="148" t="str">
        <f t="shared" si="34"/>
        <v/>
      </c>
      <c r="AM136" s="148" t="str">
        <f t="shared" si="35"/>
        <v/>
      </c>
      <c r="AO136" s="148" t="str">
        <f t="shared" si="36"/>
        <v/>
      </c>
      <c r="AQ136" s="148" t="str">
        <f t="shared" si="37"/>
        <v/>
      </c>
    </row>
    <row r="137" spans="5:43" x14ac:dyDescent="0.25">
      <c r="E137" s="148" t="str">
        <f t="shared" si="19"/>
        <v/>
      </c>
      <c r="G137" s="148" t="str">
        <f t="shared" si="19"/>
        <v/>
      </c>
      <c r="I137" s="148" t="str">
        <f t="shared" si="20"/>
        <v/>
      </c>
      <c r="K137" s="148" t="str">
        <f t="shared" si="21"/>
        <v/>
      </c>
      <c r="M137" s="148" t="str">
        <f t="shared" si="22"/>
        <v/>
      </c>
      <c r="O137" s="148" t="str">
        <f t="shared" si="23"/>
        <v/>
      </c>
      <c r="Q137" s="148" t="str">
        <f t="shared" si="24"/>
        <v/>
      </c>
      <c r="S137" s="148" t="str">
        <f t="shared" si="25"/>
        <v/>
      </c>
      <c r="U137" s="148" t="str">
        <f t="shared" si="26"/>
        <v/>
      </c>
      <c r="W137" s="148" t="str">
        <f t="shared" si="27"/>
        <v/>
      </c>
      <c r="Y137" s="148" t="str">
        <f t="shared" si="28"/>
        <v/>
      </c>
      <c r="AA137" s="148" t="str">
        <f t="shared" si="29"/>
        <v/>
      </c>
      <c r="AC137" s="148" t="str">
        <f t="shared" si="30"/>
        <v/>
      </c>
      <c r="AE137" s="148" t="str">
        <f t="shared" si="31"/>
        <v/>
      </c>
      <c r="AG137" s="148" t="str">
        <f t="shared" si="32"/>
        <v/>
      </c>
      <c r="AI137" s="148" t="str">
        <f t="shared" si="33"/>
        <v/>
      </c>
      <c r="AK137" s="148" t="str">
        <f t="shared" si="34"/>
        <v/>
      </c>
      <c r="AM137" s="148" t="str">
        <f t="shared" si="35"/>
        <v/>
      </c>
      <c r="AO137" s="148" t="str">
        <f t="shared" si="36"/>
        <v/>
      </c>
      <c r="AQ137" s="148" t="str">
        <f t="shared" si="37"/>
        <v/>
      </c>
    </row>
    <row r="138" spans="5:43" x14ac:dyDescent="0.25">
      <c r="E138" s="148" t="str">
        <f t="shared" si="19"/>
        <v/>
      </c>
      <c r="G138" s="148" t="str">
        <f t="shared" si="19"/>
        <v/>
      </c>
      <c r="I138" s="148" t="str">
        <f t="shared" si="20"/>
        <v/>
      </c>
      <c r="K138" s="148" t="str">
        <f t="shared" si="21"/>
        <v/>
      </c>
      <c r="M138" s="148" t="str">
        <f t="shared" si="22"/>
        <v/>
      </c>
      <c r="O138" s="148" t="str">
        <f t="shared" si="23"/>
        <v/>
      </c>
      <c r="Q138" s="148" t="str">
        <f t="shared" si="24"/>
        <v/>
      </c>
      <c r="S138" s="148" t="str">
        <f t="shared" si="25"/>
        <v/>
      </c>
      <c r="U138" s="148" t="str">
        <f t="shared" si="26"/>
        <v/>
      </c>
      <c r="W138" s="148" t="str">
        <f t="shared" si="27"/>
        <v/>
      </c>
      <c r="Y138" s="148" t="str">
        <f t="shared" si="28"/>
        <v/>
      </c>
      <c r="AA138" s="148" t="str">
        <f t="shared" si="29"/>
        <v/>
      </c>
      <c r="AC138" s="148" t="str">
        <f t="shared" si="30"/>
        <v/>
      </c>
      <c r="AE138" s="148" t="str">
        <f t="shared" si="31"/>
        <v/>
      </c>
      <c r="AG138" s="148" t="str">
        <f t="shared" si="32"/>
        <v/>
      </c>
      <c r="AI138" s="148" t="str">
        <f t="shared" si="33"/>
        <v/>
      </c>
      <c r="AK138" s="148" t="str">
        <f t="shared" si="34"/>
        <v/>
      </c>
      <c r="AM138" s="148" t="str">
        <f t="shared" si="35"/>
        <v/>
      </c>
      <c r="AO138" s="148" t="str">
        <f t="shared" si="36"/>
        <v/>
      </c>
      <c r="AQ138" s="148" t="str">
        <f t="shared" si="37"/>
        <v/>
      </c>
    </row>
    <row r="139" spans="5:43" x14ac:dyDescent="0.25">
      <c r="E139" s="148" t="str">
        <f t="shared" si="19"/>
        <v/>
      </c>
      <c r="G139" s="148" t="str">
        <f t="shared" si="19"/>
        <v/>
      </c>
      <c r="I139" s="148" t="str">
        <f t="shared" si="20"/>
        <v/>
      </c>
      <c r="K139" s="148" t="str">
        <f t="shared" si="21"/>
        <v/>
      </c>
      <c r="M139" s="148" t="str">
        <f t="shared" si="22"/>
        <v/>
      </c>
      <c r="O139" s="148" t="str">
        <f t="shared" si="23"/>
        <v/>
      </c>
      <c r="Q139" s="148" t="str">
        <f t="shared" si="24"/>
        <v/>
      </c>
      <c r="S139" s="148" t="str">
        <f t="shared" si="25"/>
        <v/>
      </c>
      <c r="U139" s="148" t="str">
        <f t="shared" si="26"/>
        <v/>
      </c>
      <c r="W139" s="148" t="str">
        <f t="shared" si="27"/>
        <v/>
      </c>
      <c r="Y139" s="148" t="str">
        <f t="shared" si="28"/>
        <v/>
      </c>
      <c r="AA139" s="148" t="str">
        <f t="shared" si="29"/>
        <v/>
      </c>
      <c r="AC139" s="148" t="str">
        <f t="shared" si="30"/>
        <v/>
      </c>
      <c r="AE139" s="148" t="str">
        <f t="shared" si="31"/>
        <v/>
      </c>
      <c r="AG139" s="148" t="str">
        <f t="shared" si="32"/>
        <v/>
      </c>
      <c r="AI139" s="148" t="str">
        <f t="shared" si="33"/>
        <v/>
      </c>
      <c r="AK139" s="148" t="str">
        <f t="shared" si="34"/>
        <v/>
      </c>
      <c r="AM139" s="148" t="str">
        <f t="shared" si="35"/>
        <v/>
      </c>
      <c r="AO139" s="148" t="str">
        <f t="shared" si="36"/>
        <v/>
      </c>
      <c r="AQ139" s="148" t="str">
        <f t="shared" si="37"/>
        <v/>
      </c>
    </row>
    <row r="140" spans="5:43" x14ac:dyDescent="0.25">
      <c r="E140" s="148" t="str">
        <f t="shared" si="19"/>
        <v/>
      </c>
      <c r="G140" s="148" t="str">
        <f t="shared" si="19"/>
        <v/>
      </c>
      <c r="I140" s="148" t="str">
        <f t="shared" si="20"/>
        <v/>
      </c>
      <c r="K140" s="148" t="str">
        <f t="shared" si="21"/>
        <v/>
      </c>
      <c r="M140" s="148" t="str">
        <f t="shared" si="22"/>
        <v/>
      </c>
      <c r="O140" s="148" t="str">
        <f t="shared" si="23"/>
        <v/>
      </c>
      <c r="Q140" s="148" t="str">
        <f t="shared" si="24"/>
        <v/>
      </c>
      <c r="S140" s="148" t="str">
        <f t="shared" si="25"/>
        <v/>
      </c>
      <c r="U140" s="148" t="str">
        <f t="shared" si="26"/>
        <v/>
      </c>
      <c r="W140" s="148" t="str">
        <f t="shared" si="27"/>
        <v/>
      </c>
      <c r="Y140" s="148" t="str">
        <f t="shared" si="28"/>
        <v/>
      </c>
      <c r="AA140" s="148" t="str">
        <f t="shared" si="29"/>
        <v/>
      </c>
      <c r="AC140" s="148" t="str">
        <f t="shared" si="30"/>
        <v/>
      </c>
      <c r="AE140" s="148" t="str">
        <f t="shared" si="31"/>
        <v/>
      </c>
      <c r="AG140" s="148" t="str">
        <f t="shared" si="32"/>
        <v/>
      </c>
      <c r="AI140" s="148" t="str">
        <f t="shared" si="33"/>
        <v/>
      </c>
      <c r="AK140" s="148" t="str">
        <f t="shared" si="34"/>
        <v/>
      </c>
      <c r="AM140" s="148" t="str">
        <f t="shared" si="35"/>
        <v/>
      </c>
      <c r="AO140" s="148" t="str">
        <f t="shared" si="36"/>
        <v/>
      </c>
      <c r="AQ140" s="148" t="str">
        <f t="shared" si="37"/>
        <v/>
      </c>
    </row>
    <row r="141" spans="5:43" x14ac:dyDescent="0.25">
      <c r="E141" s="148" t="str">
        <f t="shared" ref="E141:G204" si="38">IF(OR($B141=0,D141=0),"",D141/$B141)</f>
        <v/>
      </c>
      <c r="G141" s="148" t="str">
        <f t="shared" si="38"/>
        <v/>
      </c>
      <c r="I141" s="148" t="str">
        <f t="shared" ref="I141:I204" si="39">IF(OR($B141=0,H141=0),"",H141/$B141)</f>
        <v/>
      </c>
      <c r="K141" s="148" t="str">
        <f t="shared" ref="K141:K204" si="40">IF(OR($B141=0,J141=0),"",J141/$B141)</f>
        <v/>
      </c>
      <c r="M141" s="148" t="str">
        <f t="shared" ref="M141:M204" si="41">IF(OR($B141=0,L141=0),"",L141/$B141)</f>
        <v/>
      </c>
      <c r="O141" s="148" t="str">
        <f t="shared" ref="O141:O204" si="42">IF(OR($B141=0,N141=0),"",N141/$B141)</f>
        <v/>
      </c>
      <c r="Q141" s="148" t="str">
        <f t="shared" ref="Q141:Q204" si="43">IF(OR($B141=0,P141=0),"",P141/$B141)</f>
        <v/>
      </c>
      <c r="S141" s="148" t="str">
        <f t="shared" ref="S141:S204" si="44">IF(OR($B141=0,R141=0),"",R141/$B141)</f>
        <v/>
      </c>
      <c r="U141" s="148" t="str">
        <f t="shared" ref="U141:U204" si="45">IF(OR($B141=0,T141=0),"",T141/$B141)</f>
        <v/>
      </c>
      <c r="W141" s="148" t="str">
        <f t="shared" ref="W141:W204" si="46">IF(OR($B141=0,V141=0),"",V141/$B141)</f>
        <v/>
      </c>
      <c r="Y141" s="148" t="str">
        <f t="shared" ref="Y141:Y204" si="47">IF(OR($B141=0,X141=0),"",X141/$B141)</f>
        <v/>
      </c>
      <c r="AA141" s="148" t="str">
        <f t="shared" ref="AA141:AA204" si="48">IF(OR($B141=0,Z141=0),"",Z141/$B141)</f>
        <v/>
      </c>
      <c r="AC141" s="148" t="str">
        <f t="shared" ref="AC141:AC204" si="49">IF(OR($B141=0,AB141=0),"",AB141/$B141)</f>
        <v/>
      </c>
      <c r="AE141" s="148" t="str">
        <f t="shared" ref="AE141:AE204" si="50">IF(OR($B141=0,AD141=0),"",AD141/$B141)</f>
        <v/>
      </c>
      <c r="AG141" s="148" t="str">
        <f t="shared" ref="AG141:AG204" si="51">IF(OR($B141=0,AF141=0),"",AF141/$B141)</f>
        <v/>
      </c>
      <c r="AI141" s="148" t="str">
        <f t="shared" ref="AI141:AI204" si="52">IF(OR($B141=0,AH141=0),"",AH141/$B141)</f>
        <v/>
      </c>
      <c r="AK141" s="148" t="str">
        <f t="shared" ref="AK141:AK204" si="53">IF(OR($B141=0,AJ141=0),"",AJ141/$B141)</f>
        <v/>
      </c>
      <c r="AM141" s="148" t="str">
        <f t="shared" ref="AM141:AM204" si="54">IF(OR($B141=0,AL141=0),"",AL141/$B141)</f>
        <v/>
      </c>
      <c r="AO141" s="148" t="str">
        <f t="shared" ref="AO141:AO204" si="55">IF(OR($B141=0,AN141=0),"",AN141/$B141)</f>
        <v/>
      </c>
      <c r="AQ141" s="148" t="str">
        <f t="shared" ref="AQ141:AQ204" si="56">IF(OR($B141=0,AP141=0),"",AP141/$B141)</f>
        <v/>
      </c>
    </row>
    <row r="142" spans="5:43" x14ac:dyDescent="0.25">
      <c r="E142" s="148" t="str">
        <f t="shared" si="38"/>
        <v/>
      </c>
      <c r="G142" s="148" t="str">
        <f t="shared" si="38"/>
        <v/>
      </c>
      <c r="I142" s="148" t="str">
        <f t="shared" si="39"/>
        <v/>
      </c>
      <c r="K142" s="148" t="str">
        <f t="shared" si="40"/>
        <v/>
      </c>
      <c r="M142" s="148" t="str">
        <f t="shared" si="41"/>
        <v/>
      </c>
      <c r="O142" s="148" t="str">
        <f t="shared" si="42"/>
        <v/>
      </c>
      <c r="Q142" s="148" t="str">
        <f t="shared" si="43"/>
        <v/>
      </c>
      <c r="S142" s="148" t="str">
        <f t="shared" si="44"/>
        <v/>
      </c>
      <c r="U142" s="148" t="str">
        <f t="shared" si="45"/>
        <v/>
      </c>
      <c r="W142" s="148" t="str">
        <f t="shared" si="46"/>
        <v/>
      </c>
      <c r="Y142" s="148" t="str">
        <f t="shared" si="47"/>
        <v/>
      </c>
      <c r="AA142" s="148" t="str">
        <f t="shared" si="48"/>
        <v/>
      </c>
      <c r="AC142" s="148" t="str">
        <f t="shared" si="49"/>
        <v/>
      </c>
      <c r="AE142" s="148" t="str">
        <f t="shared" si="50"/>
        <v/>
      </c>
      <c r="AG142" s="148" t="str">
        <f t="shared" si="51"/>
        <v/>
      </c>
      <c r="AI142" s="148" t="str">
        <f t="shared" si="52"/>
        <v/>
      </c>
      <c r="AK142" s="148" t="str">
        <f t="shared" si="53"/>
        <v/>
      </c>
      <c r="AM142" s="148" t="str">
        <f t="shared" si="54"/>
        <v/>
      </c>
      <c r="AO142" s="148" t="str">
        <f t="shared" si="55"/>
        <v/>
      </c>
      <c r="AQ142" s="148" t="str">
        <f t="shared" si="56"/>
        <v/>
      </c>
    </row>
    <row r="143" spans="5:43" x14ac:dyDescent="0.25">
      <c r="E143" s="148" t="str">
        <f t="shared" si="38"/>
        <v/>
      </c>
      <c r="G143" s="148" t="str">
        <f t="shared" si="38"/>
        <v/>
      </c>
      <c r="I143" s="148" t="str">
        <f t="shared" si="39"/>
        <v/>
      </c>
      <c r="K143" s="148" t="str">
        <f t="shared" si="40"/>
        <v/>
      </c>
      <c r="M143" s="148" t="str">
        <f t="shared" si="41"/>
        <v/>
      </c>
      <c r="O143" s="148" t="str">
        <f t="shared" si="42"/>
        <v/>
      </c>
      <c r="Q143" s="148" t="str">
        <f t="shared" si="43"/>
        <v/>
      </c>
      <c r="S143" s="148" t="str">
        <f t="shared" si="44"/>
        <v/>
      </c>
      <c r="U143" s="148" t="str">
        <f t="shared" si="45"/>
        <v/>
      </c>
      <c r="W143" s="148" t="str">
        <f t="shared" si="46"/>
        <v/>
      </c>
      <c r="Y143" s="148" t="str">
        <f t="shared" si="47"/>
        <v/>
      </c>
      <c r="AA143" s="148" t="str">
        <f t="shared" si="48"/>
        <v/>
      </c>
      <c r="AC143" s="148" t="str">
        <f t="shared" si="49"/>
        <v/>
      </c>
      <c r="AE143" s="148" t="str">
        <f t="shared" si="50"/>
        <v/>
      </c>
      <c r="AG143" s="148" t="str">
        <f t="shared" si="51"/>
        <v/>
      </c>
      <c r="AI143" s="148" t="str">
        <f t="shared" si="52"/>
        <v/>
      </c>
      <c r="AK143" s="148" t="str">
        <f t="shared" si="53"/>
        <v/>
      </c>
      <c r="AM143" s="148" t="str">
        <f t="shared" si="54"/>
        <v/>
      </c>
      <c r="AO143" s="148" t="str">
        <f t="shared" si="55"/>
        <v/>
      </c>
      <c r="AQ143" s="148" t="str">
        <f t="shared" si="56"/>
        <v/>
      </c>
    </row>
    <row r="144" spans="5:43" x14ac:dyDescent="0.25">
      <c r="E144" s="148" t="str">
        <f t="shared" si="38"/>
        <v/>
      </c>
      <c r="G144" s="148" t="str">
        <f t="shared" si="38"/>
        <v/>
      </c>
      <c r="I144" s="148" t="str">
        <f t="shared" si="39"/>
        <v/>
      </c>
      <c r="K144" s="148" t="str">
        <f t="shared" si="40"/>
        <v/>
      </c>
      <c r="M144" s="148" t="str">
        <f t="shared" si="41"/>
        <v/>
      </c>
      <c r="O144" s="148" t="str">
        <f t="shared" si="42"/>
        <v/>
      </c>
      <c r="Q144" s="148" t="str">
        <f t="shared" si="43"/>
        <v/>
      </c>
      <c r="S144" s="148" t="str">
        <f t="shared" si="44"/>
        <v/>
      </c>
      <c r="U144" s="148" t="str">
        <f t="shared" si="45"/>
        <v/>
      </c>
      <c r="W144" s="148" t="str">
        <f t="shared" si="46"/>
        <v/>
      </c>
      <c r="Y144" s="148" t="str">
        <f t="shared" si="47"/>
        <v/>
      </c>
      <c r="AA144" s="148" t="str">
        <f t="shared" si="48"/>
        <v/>
      </c>
      <c r="AC144" s="148" t="str">
        <f t="shared" si="49"/>
        <v/>
      </c>
      <c r="AE144" s="148" t="str">
        <f t="shared" si="50"/>
        <v/>
      </c>
      <c r="AG144" s="148" t="str">
        <f t="shared" si="51"/>
        <v/>
      </c>
      <c r="AI144" s="148" t="str">
        <f t="shared" si="52"/>
        <v/>
      </c>
      <c r="AK144" s="148" t="str">
        <f t="shared" si="53"/>
        <v/>
      </c>
      <c r="AM144" s="148" t="str">
        <f t="shared" si="54"/>
        <v/>
      </c>
      <c r="AO144" s="148" t="str">
        <f t="shared" si="55"/>
        <v/>
      </c>
      <c r="AQ144" s="148" t="str">
        <f t="shared" si="56"/>
        <v/>
      </c>
    </row>
    <row r="145" spans="5:43" x14ac:dyDescent="0.25">
      <c r="E145" s="148" t="str">
        <f t="shared" si="38"/>
        <v/>
      </c>
      <c r="G145" s="148" t="str">
        <f t="shared" si="38"/>
        <v/>
      </c>
      <c r="I145" s="148" t="str">
        <f t="shared" si="39"/>
        <v/>
      </c>
      <c r="K145" s="148" t="str">
        <f t="shared" si="40"/>
        <v/>
      </c>
      <c r="M145" s="148" t="str">
        <f t="shared" si="41"/>
        <v/>
      </c>
      <c r="O145" s="148" t="str">
        <f t="shared" si="42"/>
        <v/>
      </c>
      <c r="Q145" s="148" t="str">
        <f t="shared" si="43"/>
        <v/>
      </c>
      <c r="S145" s="148" t="str">
        <f t="shared" si="44"/>
        <v/>
      </c>
      <c r="U145" s="148" t="str">
        <f t="shared" si="45"/>
        <v/>
      </c>
      <c r="W145" s="148" t="str">
        <f t="shared" si="46"/>
        <v/>
      </c>
      <c r="Y145" s="148" t="str">
        <f t="shared" si="47"/>
        <v/>
      </c>
      <c r="AA145" s="148" t="str">
        <f t="shared" si="48"/>
        <v/>
      </c>
      <c r="AC145" s="148" t="str">
        <f t="shared" si="49"/>
        <v/>
      </c>
      <c r="AE145" s="148" t="str">
        <f t="shared" si="50"/>
        <v/>
      </c>
      <c r="AG145" s="148" t="str">
        <f t="shared" si="51"/>
        <v/>
      </c>
      <c r="AI145" s="148" t="str">
        <f t="shared" si="52"/>
        <v/>
      </c>
      <c r="AK145" s="148" t="str">
        <f t="shared" si="53"/>
        <v/>
      </c>
      <c r="AM145" s="148" t="str">
        <f t="shared" si="54"/>
        <v/>
      </c>
      <c r="AO145" s="148" t="str">
        <f t="shared" si="55"/>
        <v/>
      </c>
      <c r="AQ145" s="148" t="str">
        <f t="shared" si="56"/>
        <v/>
      </c>
    </row>
    <row r="146" spans="5:43" x14ac:dyDescent="0.25">
      <c r="E146" s="148" t="str">
        <f t="shared" si="38"/>
        <v/>
      </c>
      <c r="G146" s="148" t="str">
        <f t="shared" si="38"/>
        <v/>
      </c>
      <c r="I146" s="148" t="str">
        <f t="shared" si="39"/>
        <v/>
      </c>
      <c r="K146" s="148" t="str">
        <f t="shared" si="40"/>
        <v/>
      </c>
      <c r="M146" s="148" t="str">
        <f t="shared" si="41"/>
        <v/>
      </c>
      <c r="O146" s="148" t="str">
        <f t="shared" si="42"/>
        <v/>
      </c>
      <c r="Q146" s="148" t="str">
        <f t="shared" si="43"/>
        <v/>
      </c>
      <c r="S146" s="148" t="str">
        <f t="shared" si="44"/>
        <v/>
      </c>
      <c r="U146" s="148" t="str">
        <f t="shared" si="45"/>
        <v/>
      </c>
      <c r="W146" s="148" t="str">
        <f t="shared" si="46"/>
        <v/>
      </c>
      <c r="Y146" s="148" t="str">
        <f t="shared" si="47"/>
        <v/>
      </c>
      <c r="AA146" s="148" t="str">
        <f t="shared" si="48"/>
        <v/>
      </c>
      <c r="AC146" s="148" t="str">
        <f t="shared" si="49"/>
        <v/>
      </c>
      <c r="AE146" s="148" t="str">
        <f t="shared" si="50"/>
        <v/>
      </c>
      <c r="AG146" s="148" t="str">
        <f t="shared" si="51"/>
        <v/>
      </c>
      <c r="AI146" s="148" t="str">
        <f t="shared" si="52"/>
        <v/>
      </c>
      <c r="AK146" s="148" t="str">
        <f t="shared" si="53"/>
        <v/>
      </c>
      <c r="AM146" s="148" t="str">
        <f t="shared" si="54"/>
        <v/>
      </c>
      <c r="AO146" s="148" t="str">
        <f t="shared" si="55"/>
        <v/>
      </c>
      <c r="AQ146" s="148" t="str">
        <f t="shared" si="56"/>
        <v/>
      </c>
    </row>
    <row r="147" spans="5:43" x14ac:dyDescent="0.25">
      <c r="E147" s="148" t="str">
        <f t="shared" si="38"/>
        <v/>
      </c>
      <c r="G147" s="148" t="str">
        <f t="shared" si="38"/>
        <v/>
      </c>
      <c r="I147" s="148" t="str">
        <f t="shared" si="39"/>
        <v/>
      </c>
      <c r="K147" s="148" t="str">
        <f t="shared" si="40"/>
        <v/>
      </c>
      <c r="M147" s="148" t="str">
        <f t="shared" si="41"/>
        <v/>
      </c>
      <c r="O147" s="148" t="str">
        <f t="shared" si="42"/>
        <v/>
      </c>
      <c r="Q147" s="148" t="str">
        <f t="shared" si="43"/>
        <v/>
      </c>
      <c r="S147" s="148" t="str">
        <f t="shared" si="44"/>
        <v/>
      </c>
      <c r="U147" s="148" t="str">
        <f t="shared" si="45"/>
        <v/>
      </c>
      <c r="W147" s="148" t="str">
        <f t="shared" si="46"/>
        <v/>
      </c>
      <c r="Y147" s="148" t="str">
        <f t="shared" si="47"/>
        <v/>
      </c>
      <c r="AA147" s="148" t="str">
        <f t="shared" si="48"/>
        <v/>
      </c>
      <c r="AC147" s="148" t="str">
        <f t="shared" si="49"/>
        <v/>
      </c>
      <c r="AE147" s="148" t="str">
        <f t="shared" si="50"/>
        <v/>
      </c>
      <c r="AG147" s="148" t="str">
        <f t="shared" si="51"/>
        <v/>
      </c>
      <c r="AI147" s="148" t="str">
        <f t="shared" si="52"/>
        <v/>
      </c>
      <c r="AK147" s="148" t="str">
        <f t="shared" si="53"/>
        <v/>
      </c>
      <c r="AM147" s="148" t="str">
        <f t="shared" si="54"/>
        <v/>
      </c>
      <c r="AO147" s="148" t="str">
        <f t="shared" si="55"/>
        <v/>
      </c>
      <c r="AQ147" s="148" t="str">
        <f t="shared" si="56"/>
        <v/>
      </c>
    </row>
    <row r="148" spans="5:43" x14ac:dyDescent="0.25">
      <c r="E148" s="148" t="str">
        <f t="shared" si="38"/>
        <v/>
      </c>
      <c r="G148" s="148" t="str">
        <f t="shared" si="38"/>
        <v/>
      </c>
      <c r="I148" s="148" t="str">
        <f t="shared" si="39"/>
        <v/>
      </c>
      <c r="K148" s="148" t="str">
        <f t="shared" si="40"/>
        <v/>
      </c>
      <c r="M148" s="148" t="str">
        <f t="shared" si="41"/>
        <v/>
      </c>
      <c r="O148" s="148" t="str">
        <f t="shared" si="42"/>
        <v/>
      </c>
      <c r="Q148" s="148" t="str">
        <f t="shared" si="43"/>
        <v/>
      </c>
      <c r="S148" s="148" t="str">
        <f t="shared" si="44"/>
        <v/>
      </c>
      <c r="U148" s="148" t="str">
        <f t="shared" si="45"/>
        <v/>
      </c>
      <c r="W148" s="148" t="str">
        <f t="shared" si="46"/>
        <v/>
      </c>
      <c r="Y148" s="148" t="str">
        <f t="shared" si="47"/>
        <v/>
      </c>
      <c r="AA148" s="148" t="str">
        <f t="shared" si="48"/>
        <v/>
      </c>
      <c r="AC148" s="148" t="str">
        <f t="shared" si="49"/>
        <v/>
      </c>
      <c r="AE148" s="148" t="str">
        <f t="shared" si="50"/>
        <v/>
      </c>
      <c r="AG148" s="148" t="str">
        <f t="shared" si="51"/>
        <v/>
      </c>
      <c r="AI148" s="148" t="str">
        <f t="shared" si="52"/>
        <v/>
      </c>
      <c r="AK148" s="148" t="str">
        <f t="shared" si="53"/>
        <v/>
      </c>
      <c r="AM148" s="148" t="str">
        <f t="shared" si="54"/>
        <v/>
      </c>
      <c r="AO148" s="148" t="str">
        <f t="shared" si="55"/>
        <v/>
      </c>
      <c r="AQ148" s="148" t="str">
        <f t="shared" si="56"/>
        <v/>
      </c>
    </row>
    <row r="149" spans="5:43" x14ac:dyDescent="0.25">
      <c r="E149" s="148" t="str">
        <f t="shared" si="38"/>
        <v/>
      </c>
      <c r="G149" s="148" t="str">
        <f t="shared" si="38"/>
        <v/>
      </c>
      <c r="I149" s="148" t="str">
        <f t="shared" si="39"/>
        <v/>
      </c>
      <c r="K149" s="148" t="str">
        <f t="shared" si="40"/>
        <v/>
      </c>
      <c r="M149" s="148" t="str">
        <f t="shared" si="41"/>
        <v/>
      </c>
      <c r="O149" s="148" t="str">
        <f t="shared" si="42"/>
        <v/>
      </c>
      <c r="Q149" s="148" t="str">
        <f t="shared" si="43"/>
        <v/>
      </c>
      <c r="S149" s="148" t="str">
        <f t="shared" si="44"/>
        <v/>
      </c>
      <c r="U149" s="148" t="str">
        <f t="shared" si="45"/>
        <v/>
      </c>
      <c r="W149" s="148" t="str">
        <f t="shared" si="46"/>
        <v/>
      </c>
      <c r="Y149" s="148" t="str">
        <f t="shared" si="47"/>
        <v/>
      </c>
      <c r="AA149" s="148" t="str">
        <f t="shared" si="48"/>
        <v/>
      </c>
      <c r="AC149" s="148" t="str">
        <f t="shared" si="49"/>
        <v/>
      </c>
      <c r="AE149" s="148" t="str">
        <f t="shared" si="50"/>
        <v/>
      </c>
      <c r="AG149" s="148" t="str">
        <f t="shared" si="51"/>
        <v/>
      </c>
      <c r="AI149" s="148" t="str">
        <f t="shared" si="52"/>
        <v/>
      </c>
      <c r="AK149" s="148" t="str">
        <f t="shared" si="53"/>
        <v/>
      </c>
      <c r="AM149" s="148" t="str">
        <f t="shared" si="54"/>
        <v/>
      </c>
      <c r="AO149" s="148" t="str">
        <f t="shared" si="55"/>
        <v/>
      </c>
      <c r="AQ149" s="148" t="str">
        <f t="shared" si="56"/>
        <v/>
      </c>
    </row>
    <row r="150" spans="5:43" x14ac:dyDescent="0.25">
      <c r="E150" s="148" t="str">
        <f t="shared" si="38"/>
        <v/>
      </c>
      <c r="G150" s="148" t="str">
        <f t="shared" si="38"/>
        <v/>
      </c>
      <c r="I150" s="148" t="str">
        <f t="shared" si="39"/>
        <v/>
      </c>
      <c r="K150" s="148" t="str">
        <f t="shared" si="40"/>
        <v/>
      </c>
      <c r="M150" s="148" t="str">
        <f t="shared" si="41"/>
        <v/>
      </c>
      <c r="O150" s="148" t="str">
        <f t="shared" si="42"/>
        <v/>
      </c>
      <c r="Q150" s="148" t="str">
        <f t="shared" si="43"/>
        <v/>
      </c>
      <c r="S150" s="148" t="str">
        <f t="shared" si="44"/>
        <v/>
      </c>
      <c r="U150" s="148" t="str">
        <f t="shared" si="45"/>
        <v/>
      </c>
      <c r="W150" s="148" t="str">
        <f t="shared" si="46"/>
        <v/>
      </c>
      <c r="Y150" s="148" t="str">
        <f t="shared" si="47"/>
        <v/>
      </c>
      <c r="AA150" s="148" t="str">
        <f t="shared" si="48"/>
        <v/>
      </c>
      <c r="AC150" s="148" t="str">
        <f t="shared" si="49"/>
        <v/>
      </c>
      <c r="AE150" s="148" t="str">
        <f t="shared" si="50"/>
        <v/>
      </c>
      <c r="AG150" s="148" t="str">
        <f t="shared" si="51"/>
        <v/>
      </c>
      <c r="AI150" s="148" t="str">
        <f t="shared" si="52"/>
        <v/>
      </c>
      <c r="AK150" s="148" t="str">
        <f t="shared" si="53"/>
        <v/>
      </c>
      <c r="AM150" s="148" t="str">
        <f t="shared" si="54"/>
        <v/>
      </c>
      <c r="AO150" s="148" t="str">
        <f t="shared" si="55"/>
        <v/>
      </c>
      <c r="AQ150" s="148" t="str">
        <f t="shared" si="56"/>
        <v/>
      </c>
    </row>
    <row r="151" spans="5:43" x14ac:dyDescent="0.25">
      <c r="E151" s="148" t="str">
        <f t="shared" si="38"/>
        <v/>
      </c>
      <c r="G151" s="148" t="str">
        <f t="shared" si="38"/>
        <v/>
      </c>
      <c r="I151" s="148" t="str">
        <f t="shared" si="39"/>
        <v/>
      </c>
      <c r="K151" s="148" t="str">
        <f t="shared" si="40"/>
        <v/>
      </c>
      <c r="M151" s="148" t="str">
        <f t="shared" si="41"/>
        <v/>
      </c>
      <c r="O151" s="148" t="str">
        <f t="shared" si="42"/>
        <v/>
      </c>
      <c r="Q151" s="148" t="str">
        <f t="shared" si="43"/>
        <v/>
      </c>
      <c r="S151" s="148" t="str">
        <f t="shared" si="44"/>
        <v/>
      </c>
      <c r="U151" s="148" t="str">
        <f t="shared" si="45"/>
        <v/>
      </c>
      <c r="W151" s="148" t="str">
        <f t="shared" si="46"/>
        <v/>
      </c>
      <c r="Y151" s="148" t="str">
        <f t="shared" si="47"/>
        <v/>
      </c>
      <c r="AA151" s="148" t="str">
        <f t="shared" si="48"/>
        <v/>
      </c>
      <c r="AC151" s="148" t="str">
        <f t="shared" si="49"/>
        <v/>
      </c>
      <c r="AE151" s="148" t="str">
        <f t="shared" si="50"/>
        <v/>
      </c>
      <c r="AG151" s="148" t="str">
        <f t="shared" si="51"/>
        <v/>
      </c>
      <c r="AI151" s="148" t="str">
        <f t="shared" si="52"/>
        <v/>
      </c>
      <c r="AK151" s="148" t="str">
        <f t="shared" si="53"/>
        <v/>
      </c>
      <c r="AM151" s="148" t="str">
        <f t="shared" si="54"/>
        <v/>
      </c>
      <c r="AO151" s="148" t="str">
        <f t="shared" si="55"/>
        <v/>
      </c>
      <c r="AQ151" s="148" t="str">
        <f t="shared" si="56"/>
        <v/>
      </c>
    </row>
    <row r="152" spans="5:43" x14ac:dyDescent="0.25">
      <c r="E152" s="148" t="str">
        <f t="shared" si="38"/>
        <v/>
      </c>
      <c r="G152" s="148" t="str">
        <f t="shared" si="38"/>
        <v/>
      </c>
      <c r="I152" s="148" t="str">
        <f t="shared" si="39"/>
        <v/>
      </c>
      <c r="K152" s="148" t="str">
        <f t="shared" si="40"/>
        <v/>
      </c>
      <c r="M152" s="148" t="str">
        <f t="shared" si="41"/>
        <v/>
      </c>
      <c r="O152" s="148" t="str">
        <f t="shared" si="42"/>
        <v/>
      </c>
      <c r="Q152" s="148" t="str">
        <f t="shared" si="43"/>
        <v/>
      </c>
      <c r="S152" s="148" t="str">
        <f t="shared" si="44"/>
        <v/>
      </c>
      <c r="U152" s="148" t="str">
        <f t="shared" si="45"/>
        <v/>
      </c>
      <c r="W152" s="148" t="str">
        <f t="shared" si="46"/>
        <v/>
      </c>
      <c r="Y152" s="148" t="str">
        <f t="shared" si="47"/>
        <v/>
      </c>
      <c r="AA152" s="148" t="str">
        <f t="shared" si="48"/>
        <v/>
      </c>
      <c r="AC152" s="148" t="str">
        <f t="shared" si="49"/>
        <v/>
      </c>
      <c r="AE152" s="148" t="str">
        <f t="shared" si="50"/>
        <v/>
      </c>
      <c r="AG152" s="148" t="str">
        <f t="shared" si="51"/>
        <v/>
      </c>
      <c r="AI152" s="148" t="str">
        <f t="shared" si="52"/>
        <v/>
      </c>
      <c r="AK152" s="148" t="str">
        <f t="shared" si="53"/>
        <v/>
      </c>
      <c r="AM152" s="148" t="str">
        <f t="shared" si="54"/>
        <v/>
      </c>
      <c r="AO152" s="148" t="str">
        <f t="shared" si="55"/>
        <v/>
      </c>
      <c r="AQ152" s="148" t="str">
        <f t="shared" si="56"/>
        <v/>
      </c>
    </row>
    <row r="153" spans="5:43" x14ac:dyDescent="0.25">
      <c r="E153" s="148" t="str">
        <f t="shared" si="38"/>
        <v/>
      </c>
      <c r="G153" s="148" t="str">
        <f t="shared" si="38"/>
        <v/>
      </c>
      <c r="I153" s="148" t="str">
        <f t="shared" si="39"/>
        <v/>
      </c>
      <c r="K153" s="148" t="str">
        <f t="shared" si="40"/>
        <v/>
      </c>
      <c r="M153" s="148" t="str">
        <f t="shared" si="41"/>
        <v/>
      </c>
      <c r="O153" s="148" t="str">
        <f t="shared" si="42"/>
        <v/>
      </c>
      <c r="Q153" s="148" t="str">
        <f t="shared" si="43"/>
        <v/>
      </c>
      <c r="S153" s="148" t="str">
        <f t="shared" si="44"/>
        <v/>
      </c>
      <c r="U153" s="148" t="str">
        <f t="shared" si="45"/>
        <v/>
      </c>
      <c r="W153" s="148" t="str">
        <f t="shared" si="46"/>
        <v/>
      </c>
      <c r="Y153" s="148" t="str">
        <f t="shared" si="47"/>
        <v/>
      </c>
      <c r="AA153" s="148" t="str">
        <f t="shared" si="48"/>
        <v/>
      </c>
      <c r="AC153" s="148" t="str">
        <f t="shared" si="49"/>
        <v/>
      </c>
      <c r="AE153" s="148" t="str">
        <f t="shared" si="50"/>
        <v/>
      </c>
      <c r="AG153" s="148" t="str">
        <f t="shared" si="51"/>
        <v/>
      </c>
      <c r="AI153" s="148" t="str">
        <f t="shared" si="52"/>
        <v/>
      </c>
      <c r="AK153" s="148" t="str">
        <f t="shared" si="53"/>
        <v/>
      </c>
      <c r="AM153" s="148" t="str">
        <f t="shared" si="54"/>
        <v/>
      </c>
      <c r="AO153" s="148" t="str">
        <f t="shared" si="55"/>
        <v/>
      </c>
      <c r="AQ153" s="148" t="str">
        <f t="shared" si="56"/>
        <v/>
      </c>
    </row>
    <row r="154" spans="5:43" x14ac:dyDescent="0.25">
      <c r="E154" s="148" t="str">
        <f t="shared" si="38"/>
        <v/>
      </c>
      <c r="G154" s="148" t="str">
        <f t="shared" si="38"/>
        <v/>
      </c>
      <c r="I154" s="148" t="str">
        <f t="shared" si="39"/>
        <v/>
      </c>
      <c r="K154" s="148" t="str">
        <f t="shared" si="40"/>
        <v/>
      </c>
      <c r="M154" s="148" t="str">
        <f t="shared" si="41"/>
        <v/>
      </c>
      <c r="O154" s="148" t="str">
        <f t="shared" si="42"/>
        <v/>
      </c>
      <c r="Q154" s="148" t="str">
        <f t="shared" si="43"/>
        <v/>
      </c>
      <c r="S154" s="148" t="str">
        <f t="shared" si="44"/>
        <v/>
      </c>
      <c r="U154" s="148" t="str">
        <f t="shared" si="45"/>
        <v/>
      </c>
      <c r="W154" s="148" t="str">
        <f t="shared" si="46"/>
        <v/>
      </c>
      <c r="Y154" s="148" t="str">
        <f t="shared" si="47"/>
        <v/>
      </c>
      <c r="AA154" s="148" t="str">
        <f t="shared" si="48"/>
        <v/>
      </c>
      <c r="AC154" s="148" t="str">
        <f t="shared" si="49"/>
        <v/>
      </c>
      <c r="AE154" s="148" t="str">
        <f t="shared" si="50"/>
        <v/>
      </c>
      <c r="AG154" s="148" t="str">
        <f t="shared" si="51"/>
        <v/>
      </c>
      <c r="AI154" s="148" t="str">
        <f t="shared" si="52"/>
        <v/>
      </c>
      <c r="AK154" s="148" t="str">
        <f t="shared" si="53"/>
        <v/>
      </c>
      <c r="AM154" s="148" t="str">
        <f t="shared" si="54"/>
        <v/>
      </c>
      <c r="AO154" s="148" t="str">
        <f t="shared" si="55"/>
        <v/>
      </c>
      <c r="AQ154" s="148" t="str">
        <f t="shared" si="56"/>
        <v/>
      </c>
    </row>
    <row r="155" spans="5:43" x14ac:dyDescent="0.25">
      <c r="E155" s="148" t="str">
        <f t="shared" si="38"/>
        <v/>
      </c>
      <c r="G155" s="148" t="str">
        <f t="shared" si="38"/>
        <v/>
      </c>
      <c r="I155" s="148" t="str">
        <f t="shared" si="39"/>
        <v/>
      </c>
      <c r="K155" s="148" t="str">
        <f t="shared" si="40"/>
        <v/>
      </c>
      <c r="M155" s="148" t="str">
        <f t="shared" si="41"/>
        <v/>
      </c>
      <c r="O155" s="148" t="str">
        <f t="shared" si="42"/>
        <v/>
      </c>
      <c r="Q155" s="148" t="str">
        <f t="shared" si="43"/>
        <v/>
      </c>
      <c r="S155" s="148" t="str">
        <f t="shared" si="44"/>
        <v/>
      </c>
      <c r="U155" s="148" t="str">
        <f t="shared" si="45"/>
        <v/>
      </c>
      <c r="W155" s="148" t="str">
        <f t="shared" si="46"/>
        <v/>
      </c>
      <c r="Y155" s="148" t="str">
        <f t="shared" si="47"/>
        <v/>
      </c>
      <c r="AA155" s="148" t="str">
        <f t="shared" si="48"/>
        <v/>
      </c>
      <c r="AC155" s="148" t="str">
        <f t="shared" si="49"/>
        <v/>
      </c>
      <c r="AE155" s="148" t="str">
        <f t="shared" si="50"/>
        <v/>
      </c>
      <c r="AG155" s="148" t="str">
        <f t="shared" si="51"/>
        <v/>
      </c>
      <c r="AI155" s="148" t="str">
        <f t="shared" si="52"/>
        <v/>
      </c>
      <c r="AK155" s="148" t="str">
        <f t="shared" si="53"/>
        <v/>
      </c>
      <c r="AM155" s="148" t="str">
        <f t="shared" si="54"/>
        <v/>
      </c>
      <c r="AO155" s="148" t="str">
        <f t="shared" si="55"/>
        <v/>
      </c>
      <c r="AQ155" s="148" t="str">
        <f t="shared" si="56"/>
        <v/>
      </c>
    </row>
    <row r="156" spans="5:43" x14ac:dyDescent="0.25">
      <c r="E156" s="148" t="str">
        <f t="shared" si="38"/>
        <v/>
      </c>
      <c r="G156" s="148" t="str">
        <f t="shared" si="38"/>
        <v/>
      </c>
      <c r="I156" s="148" t="str">
        <f t="shared" si="39"/>
        <v/>
      </c>
      <c r="K156" s="148" t="str">
        <f t="shared" si="40"/>
        <v/>
      </c>
      <c r="M156" s="148" t="str">
        <f t="shared" si="41"/>
        <v/>
      </c>
      <c r="O156" s="148" t="str">
        <f t="shared" si="42"/>
        <v/>
      </c>
      <c r="Q156" s="148" t="str">
        <f t="shared" si="43"/>
        <v/>
      </c>
      <c r="S156" s="148" t="str">
        <f t="shared" si="44"/>
        <v/>
      </c>
      <c r="U156" s="148" t="str">
        <f t="shared" si="45"/>
        <v/>
      </c>
      <c r="W156" s="148" t="str">
        <f t="shared" si="46"/>
        <v/>
      </c>
      <c r="Y156" s="148" t="str">
        <f t="shared" si="47"/>
        <v/>
      </c>
      <c r="AA156" s="148" t="str">
        <f t="shared" si="48"/>
        <v/>
      </c>
      <c r="AC156" s="148" t="str">
        <f t="shared" si="49"/>
        <v/>
      </c>
      <c r="AE156" s="148" t="str">
        <f t="shared" si="50"/>
        <v/>
      </c>
      <c r="AG156" s="148" t="str">
        <f t="shared" si="51"/>
        <v/>
      </c>
      <c r="AI156" s="148" t="str">
        <f t="shared" si="52"/>
        <v/>
      </c>
      <c r="AK156" s="148" t="str">
        <f t="shared" si="53"/>
        <v/>
      </c>
      <c r="AM156" s="148" t="str">
        <f t="shared" si="54"/>
        <v/>
      </c>
      <c r="AO156" s="148" t="str">
        <f t="shared" si="55"/>
        <v/>
      </c>
      <c r="AQ156" s="148" t="str">
        <f t="shared" si="56"/>
        <v/>
      </c>
    </row>
    <row r="157" spans="5:43" x14ac:dyDescent="0.25">
      <c r="E157" s="148" t="str">
        <f t="shared" si="38"/>
        <v/>
      </c>
      <c r="G157" s="148" t="str">
        <f t="shared" si="38"/>
        <v/>
      </c>
      <c r="I157" s="148" t="str">
        <f t="shared" si="39"/>
        <v/>
      </c>
      <c r="K157" s="148" t="str">
        <f t="shared" si="40"/>
        <v/>
      </c>
      <c r="M157" s="148" t="str">
        <f t="shared" si="41"/>
        <v/>
      </c>
      <c r="O157" s="148" t="str">
        <f t="shared" si="42"/>
        <v/>
      </c>
      <c r="Q157" s="148" t="str">
        <f t="shared" si="43"/>
        <v/>
      </c>
      <c r="S157" s="148" t="str">
        <f t="shared" si="44"/>
        <v/>
      </c>
      <c r="U157" s="148" t="str">
        <f t="shared" si="45"/>
        <v/>
      </c>
      <c r="W157" s="148" t="str">
        <f t="shared" si="46"/>
        <v/>
      </c>
      <c r="Y157" s="148" t="str">
        <f t="shared" si="47"/>
        <v/>
      </c>
      <c r="AA157" s="148" t="str">
        <f t="shared" si="48"/>
        <v/>
      </c>
      <c r="AC157" s="148" t="str">
        <f t="shared" si="49"/>
        <v/>
      </c>
      <c r="AE157" s="148" t="str">
        <f t="shared" si="50"/>
        <v/>
      </c>
      <c r="AG157" s="148" t="str">
        <f t="shared" si="51"/>
        <v/>
      </c>
      <c r="AI157" s="148" t="str">
        <f t="shared" si="52"/>
        <v/>
      </c>
      <c r="AK157" s="148" t="str">
        <f t="shared" si="53"/>
        <v/>
      </c>
      <c r="AM157" s="148" t="str">
        <f t="shared" si="54"/>
        <v/>
      </c>
      <c r="AO157" s="148" t="str">
        <f t="shared" si="55"/>
        <v/>
      </c>
      <c r="AQ157" s="148" t="str">
        <f t="shared" si="56"/>
        <v/>
      </c>
    </row>
    <row r="158" spans="5:43" x14ac:dyDescent="0.25">
      <c r="E158" s="148" t="str">
        <f t="shared" si="38"/>
        <v/>
      </c>
      <c r="G158" s="148" t="str">
        <f t="shared" si="38"/>
        <v/>
      </c>
      <c r="I158" s="148" t="str">
        <f t="shared" si="39"/>
        <v/>
      </c>
      <c r="K158" s="148" t="str">
        <f t="shared" si="40"/>
        <v/>
      </c>
      <c r="M158" s="148" t="str">
        <f t="shared" si="41"/>
        <v/>
      </c>
      <c r="O158" s="148" t="str">
        <f t="shared" si="42"/>
        <v/>
      </c>
      <c r="Q158" s="148" t="str">
        <f t="shared" si="43"/>
        <v/>
      </c>
      <c r="S158" s="148" t="str">
        <f t="shared" si="44"/>
        <v/>
      </c>
      <c r="U158" s="148" t="str">
        <f t="shared" si="45"/>
        <v/>
      </c>
      <c r="W158" s="148" t="str">
        <f t="shared" si="46"/>
        <v/>
      </c>
      <c r="Y158" s="148" t="str">
        <f t="shared" si="47"/>
        <v/>
      </c>
      <c r="AA158" s="148" t="str">
        <f t="shared" si="48"/>
        <v/>
      </c>
      <c r="AC158" s="148" t="str">
        <f t="shared" si="49"/>
        <v/>
      </c>
      <c r="AE158" s="148" t="str">
        <f t="shared" si="50"/>
        <v/>
      </c>
      <c r="AG158" s="148" t="str">
        <f t="shared" si="51"/>
        <v/>
      </c>
      <c r="AI158" s="148" t="str">
        <f t="shared" si="52"/>
        <v/>
      </c>
      <c r="AK158" s="148" t="str">
        <f t="shared" si="53"/>
        <v/>
      </c>
      <c r="AM158" s="148" t="str">
        <f t="shared" si="54"/>
        <v/>
      </c>
      <c r="AO158" s="148" t="str">
        <f t="shared" si="55"/>
        <v/>
      </c>
      <c r="AQ158" s="148" t="str">
        <f t="shared" si="56"/>
        <v/>
      </c>
    </row>
    <row r="159" spans="5:43" x14ac:dyDescent="0.25">
      <c r="E159" s="148" t="str">
        <f t="shared" si="38"/>
        <v/>
      </c>
      <c r="G159" s="148" t="str">
        <f t="shared" si="38"/>
        <v/>
      </c>
      <c r="I159" s="148" t="str">
        <f t="shared" si="39"/>
        <v/>
      </c>
      <c r="K159" s="148" t="str">
        <f t="shared" si="40"/>
        <v/>
      </c>
      <c r="M159" s="148" t="str">
        <f t="shared" si="41"/>
        <v/>
      </c>
      <c r="O159" s="148" t="str">
        <f t="shared" si="42"/>
        <v/>
      </c>
      <c r="Q159" s="148" t="str">
        <f t="shared" si="43"/>
        <v/>
      </c>
      <c r="S159" s="148" t="str">
        <f t="shared" si="44"/>
        <v/>
      </c>
      <c r="U159" s="148" t="str">
        <f t="shared" si="45"/>
        <v/>
      </c>
      <c r="W159" s="148" t="str">
        <f t="shared" si="46"/>
        <v/>
      </c>
      <c r="Y159" s="148" t="str">
        <f t="shared" si="47"/>
        <v/>
      </c>
      <c r="AA159" s="148" t="str">
        <f t="shared" si="48"/>
        <v/>
      </c>
      <c r="AC159" s="148" t="str">
        <f t="shared" si="49"/>
        <v/>
      </c>
      <c r="AE159" s="148" t="str">
        <f t="shared" si="50"/>
        <v/>
      </c>
      <c r="AG159" s="148" t="str">
        <f t="shared" si="51"/>
        <v/>
      </c>
      <c r="AI159" s="148" t="str">
        <f t="shared" si="52"/>
        <v/>
      </c>
      <c r="AK159" s="148" t="str">
        <f t="shared" si="53"/>
        <v/>
      </c>
      <c r="AM159" s="148" t="str">
        <f t="shared" si="54"/>
        <v/>
      </c>
      <c r="AO159" s="148" t="str">
        <f t="shared" si="55"/>
        <v/>
      </c>
      <c r="AQ159" s="148" t="str">
        <f t="shared" si="56"/>
        <v/>
      </c>
    </row>
    <row r="160" spans="5:43" x14ac:dyDescent="0.25">
      <c r="E160" s="148" t="str">
        <f t="shared" si="38"/>
        <v/>
      </c>
      <c r="G160" s="148" t="str">
        <f t="shared" si="38"/>
        <v/>
      </c>
      <c r="I160" s="148" t="str">
        <f t="shared" si="39"/>
        <v/>
      </c>
      <c r="K160" s="148" t="str">
        <f t="shared" si="40"/>
        <v/>
      </c>
      <c r="M160" s="148" t="str">
        <f t="shared" si="41"/>
        <v/>
      </c>
      <c r="O160" s="148" t="str">
        <f t="shared" si="42"/>
        <v/>
      </c>
      <c r="Q160" s="148" t="str">
        <f t="shared" si="43"/>
        <v/>
      </c>
      <c r="S160" s="148" t="str">
        <f t="shared" si="44"/>
        <v/>
      </c>
      <c r="U160" s="148" t="str">
        <f t="shared" si="45"/>
        <v/>
      </c>
      <c r="W160" s="148" t="str">
        <f t="shared" si="46"/>
        <v/>
      </c>
      <c r="Y160" s="148" t="str">
        <f t="shared" si="47"/>
        <v/>
      </c>
      <c r="AA160" s="148" t="str">
        <f t="shared" si="48"/>
        <v/>
      </c>
      <c r="AC160" s="148" t="str">
        <f t="shared" si="49"/>
        <v/>
      </c>
      <c r="AE160" s="148" t="str">
        <f t="shared" si="50"/>
        <v/>
      </c>
      <c r="AG160" s="148" t="str">
        <f t="shared" si="51"/>
        <v/>
      </c>
      <c r="AI160" s="148" t="str">
        <f t="shared" si="52"/>
        <v/>
      </c>
      <c r="AK160" s="148" t="str">
        <f t="shared" si="53"/>
        <v/>
      </c>
      <c r="AM160" s="148" t="str">
        <f t="shared" si="54"/>
        <v/>
      </c>
      <c r="AO160" s="148" t="str">
        <f t="shared" si="55"/>
        <v/>
      </c>
      <c r="AQ160" s="148" t="str">
        <f t="shared" si="56"/>
        <v/>
      </c>
    </row>
    <row r="161" spans="5:43" x14ac:dyDescent="0.25">
      <c r="E161" s="148" t="str">
        <f t="shared" si="38"/>
        <v/>
      </c>
      <c r="G161" s="148" t="str">
        <f t="shared" si="38"/>
        <v/>
      </c>
      <c r="I161" s="148" t="str">
        <f t="shared" si="39"/>
        <v/>
      </c>
      <c r="K161" s="148" t="str">
        <f t="shared" si="40"/>
        <v/>
      </c>
      <c r="M161" s="148" t="str">
        <f t="shared" si="41"/>
        <v/>
      </c>
      <c r="O161" s="148" t="str">
        <f t="shared" si="42"/>
        <v/>
      </c>
      <c r="Q161" s="148" t="str">
        <f t="shared" si="43"/>
        <v/>
      </c>
      <c r="S161" s="148" t="str">
        <f t="shared" si="44"/>
        <v/>
      </c>
      <c r="U161" s="148" t="str">
        <f t="shared" si="45"/>
        <v/>
      </c>
      <c r="W161" s="148" t="str">
        <f t="shared" si="46"/>
        <v/>
      </c>
      <c r="Y161" s="148" t="str">
        <f t="shared" si="47"/>
        <v/>
      </c>
      <c r="AA161" s="148" t="str">
        <f t="shared" si="48"/>
        <v/>
      </c>
      <c r="AC161" s="148" t="str">
        <f t="shared" si="49"/>
        <v/>
      </c>
      <c r="AE161" s="148" t="str">
        <f t="shared" si="50"/>
        <v/>
      </c>
      <c r="AG161" s="148" t="str">
        <f t="shared" si="51"/>
        <v/>
      </c>
      <c r="AI161" s="148" t="str">
        <f t="shared" si="52"/>
        <v/>
      </c>
      <c r="AK161" s="148" t="str">
        <f t="shared" si="53"/>
        <v/>
      </c>
      <c r="AM161" s="148" t="str">
        <f t="shared" si="54"/>
        <v/>
      </c>
      <c r="AO161" s="148" t="str">
        <f t="shared" si="55"/>
        <v/>
      </c>
      <c r="AQ161" s="148" t="str">
        <f t="shared" si="56"/>
        <v/>
      </c>
    </row>
    <row r="162" spans="5:43" x14ac:dyDescent="0.25">
      <c r="E162" s="148" t="str">
        <f t="shared" si="38"/>
        <v/>
      </c>
      <c r="G162" s="148" t="str">
        <f t="shared" si="38"/>
        <v/>
      </c>
      <c r="I162" s="148" t="str">
        <f t="shared" si="39"/>
        <v/>
      </c>
      <c r="K162" s="148" t="str">
        <f t="shared" si="40"/>
        <v/>
      </c>
      <c r="M162" s="148" t="str">
        <f t="shared" si="41"/>
        <v/>
      </c>
      <c r="O162" s="148" t="str">
        <f t="shared" si="42"/>
        <v/>
      </c>
      <c r="Q162" s="148" t="str">
        <f t="shared" si="43"/>
        <v/>
      </c>
      <c r="S162" s="148" t="str">
        <f t="shared" si="44"/>
        <v/>
      </c>
      <c r="U162" s="148" t="str">
        <f t="shared" si="45"/>
        <v/>
      </c>
      <c r="W162" s="148" t="str">
        <f t="shared" si="46"/>
        <v/>
      </c>
      <c r="Y162" s="148" t="str">
        <f t="shared" si="47"/>
        <v/>
      </c>
      <c r="AA162" s="148" t="str">
        <f t="shared" si="48"/>
        <v/>
      </c>
      <c r="AC162" s="148" t="str">
        <f t="shared" si="49"/>
        <v/>
      </c>
      <c r="AE162" s="148" t="str">
        <f t="shared" si="50"/>
        <v/>
      </c>
      <c r="AG162" s="148" t="str">
        <f t="shared" si="51"/>
        <v/>
      </c>
      <c r="AI162" s="148" t="str">
        <f t="shared" si="52"/>
        <v/>
      </c>
      <c r="AK162" s="148" t="str">
        <f t="shared" si="53"/>
        <v/>
      </c>
      <c r="AM162" s="148" t="str">
        <f t="shared" si="54"/>
        <v/>
      </c>
      <c r="AO162" s="148" t="str">
        <f t="shared" si="55"/>
        <v/>
      </c>
      <c r="AQ162" s="148" t="str">
        <f t="shared" si="56"/>
        <v/>
      </c>
    </row>
    <row r="163" spans="5:43" x14ac:dyDescent="0.25">
      <c r="E163" s="148" t="str">
        <f t="shared" si="38"/>
        <v/>
      </c>
      <c r="G163" s="148" t="str">
        <f t="shared" si="38"/>
        <v/>
      </c>
      <c r="I163" s="148" t="str">
        <f t="shared" si="39"/>
        <v/>
      </c>
      <c r="K163" s="148" t="str">
        <f t="shared" si="40"/>
        <v/>
      </c>
      <c r="M163" s="148" t="str">
        <f t="shared" si="41"/>
        <v/>
      </c>
      <c r="O163" s="148" t="str">
        <f t="shared" si="42"/>
        <v/>
      </c>
      <c r="Q163" s="148" t="str">
        <f t="shared" si="43"/>
        <v/>
      </c>
      <c r="S163" s="148" t="str">
        <f t="shared" si="44"/>
        <v/>
      </c>
      <c r="U163" s="148" t="str">
        <f t="shared" si="45"/>
        <v/>
      </c>
      <c r="W163" s="148" t="str">
        <f t="shared" si="46"/>
        <v/>
      </c>
      <c r="Y163" s="148" t="str">
        <f t="shared" si="47"/>
        <v/>
      </c>
      <c r="AA163" s="148" t="str">
        <f t="shared" si="48"/>
        <v/>
      </c>
      <c r="AC163" s="148" t="str">
        <f t="shared" si="49"/>
        <v/>
      </c>
      <c r="AE163" s="148" t="str">
        <f t="shared" si="50"/>
        <v/>
      </c>
      <c r="AG163" s="148" t="str">
        <f t="shared" si="51"/>
        <v/>
      </c>
      <c r="AI163" s="148" t="str">
        <f t="shared" si="52"/>
        <v/>
      </c>
      <c r="AK163" s="148" t="str">
        <f t="shared" si="53"/>
        <v/>
      </c>
      <c r="AM163" s="148" t="str">
        <f t="shared" si="54"/>
        <v/>
      </c>
      <c r="AO163" s="148" t="str">
        <f t="shared" si="55"/>
        <v/>
      </c>
      <c r="AQ163" s="148" t="str">
        <f t="shared" si="56"/>
        <v/>
      </c>
    </row>
    <row r="164" spans="5:43" x14ac:dyDescent="0.25">
      <c r="E164" s="148" t="str">
        <f t="shared" si="38"/>
        <v/>
      </c>
      <c r="G164" s="148" t="str">
        <f t="shared" si="38"/>
        <v/>
      </c>
      <c r="I164" s="148" t="str">
        <f t="shared" si="39"/>
        <v/>
      </c>
      <c r="K164" s="148" t="str">
        <f t="shared" si="40"/>
        <v/>
      </c>
      <c r="M164" s="148" t="str">
        <f t="shared" si="41"/>
        <v/>
      </c>
      <c r="O164" s="148" t="str">
        <f t="shared" si="42"/>
        <v/>
      </c>
      <c r="Q164" s="148" t="str">
        <f t="shared" si="43"/>
        <v/>
      </c>
      <c r="S164" s="148" t="str">
        <f t="shared" si="44"/>
        <v/>
      </c>
      <c r="U164" s="148" t="str">
        <f t="shared" si="45"/>
        <v/>
      </c>
      <c r="W164" s="148" t="str">
        <f t="shared" si="46"/>
        <v/>
      </c>
      <c r="Y164" s="148" t="str">
        <f t="shared" si="47"/>
        <v/>
      </c>
      <c r="AA164" s="148" t="str">
        <f t="shared" si="48"/>
        <v/>
      </c>
      <c r="AC164" s="148" t="str">
        <f t="shared" si="49"/>
        <v/>
      </c>
      <c r="AE164" s="148" t="str">
        <f t="shared" si="50"/>
        <v/>
      </c>
      <c r="AG164" s="148" t="str">
        <f t="shared" si="51"/>
        <v/>
      </c>
      <c r="AI164" s="148" t="str">
        <f t="shared" si="52"/>
        <v/>
      </c>
      <c r="AK164" s="148" t="str">
        <f t="shared" si="53"/>
        <v/>
      </c>
      <c r="AM164" s="148" t="str">
        <f t="shared" si="54"/>
        <v/>
      </c>
      <c r="AO164" s="148" t="str">
        <f t="shared" si="55"/>
        <v/>
      </c>
      <c r="AQ164" s="148" t="str">
        <f t="shared" si="56"/>
        <v/>
      </c>
    </row>
    <row r="165" spans="5:43" x14ac:dyDescent="0.25">
      <c r="E165" s="148" t="str">
        <f t="shared" si="38"/>
        <v/>
      </c>
      <c r="G165" s="148" t="str">
        <f t="shared" si="38"/>
        <v/>
      </c>
      <c r="I165" s="148" t="str">
        <f t="shared" si="39"/>
        <v/>
      </c>
      <c r="K165" s="148" t="str">
        <f t="shared" si="40"/>
        <v/>
      </c>
      <c r="M165" s="148" t="str">
        <f t="shared" si="41"/>
        <v/>
      </c>
      <c r="O165" s="148" t="str">
        <f t="shared" si="42"/>
        <v/>
      </c>
      <c r="Q165" s="148" t="str">
        <f t="shared" si="43"/>
        <v/>
      </c>
      <c r="S165" s="148" t="str">
        <f t="shared" si="44"/>
        <v/>
      </c>
      <c r="U165" s="148" t="str">
        <f t="shared" si="45"/>
        <v/>
      </c>
      <c r="W165" s="148" t="str">
        <f t="shared" si="46"/>
        <v/>
      </c>
      <c r="Y165" s="148" t="str">
        <f t="shared" si="47"/>
        <v/>
      </c>
      <c r="AA165" s="148" t="str">
        <f t="shared" si="48"/>
        <v/>
      </c>
      <c r="AC165" s="148" t="str">
        <f t="shared" si="49"/>
        <v/>
      </c>
      <c r="AE165" s="148" t="str">
        <f t="shared" si="50"/>
        <v/>
      </c>
      <c r="AG165" s="148" t="str">
        <f t="shared" si="51"/>
        <v/>
      </c>
      <c r="AI165" s="148" t="str">
        <f t="shared" si="52"/>
        <v/>
      </c>
      <c r="AK165" s="148" t="str">
        <f t="shared" si="53"/>
        <v/>
      </c>
      <c r="AM165" s="148" t="str">
        <f t="shared" si="54"/>
        <v/>
      </c>
      <c r="AO165" s="148" t="str">
        <f t="shared" si="55"/>
        <v/>
      </c>
      <c r="AQ165" s="148" t="str">
        <f t="shared" si="56"/>
        <v/>
      </c>
    </row>
    <row r="166" spans="5:43" x14ac:dyDescent="0.25">
      <c r="E166" s="148" t="str">
        <f t="shared" si="38"/>
        <v/>
      </c>
      <c r="G166" s="148" t="str">
        <f t="shared" si="38"/>
        <v/>
      </c>
      <c r="I166" s="148" t="str">
        <f t="shared" si="39"/>
        <v/>
      </c>
      <c r="K166" s="148" t="str">
        <f t="shared" si="40"/>
        <v/>
      </c>
      <c r="M166" s="148" t="str">
        <f t="shared" si="41"/>
        <v/>
      </c>
      <c r="O166" s="148" t="str">
        <f t="shared" si="42"/>
        <v/>
      </c>
      <c r="Q166" s="148" t="str">
        <f t="shared" si="43"/>
        <v/>
      </c>
      <c r="S166" s="148" t="str">
        <f t="shared" si="44"/>
        <v/>
      </c>
      <c r="U166" s="148" t="str">
        <f t="shared" si="45"/>
        <v/>
      </c>
      <c r="W166" s="148" t="str">
        <f t="shared" si="46"/>
        <v/>
      </c>
      <c r="Y166" s="148" t="str">
        <f t="shared" si="47"/>
        <v/>
      </c>
      <c r="AA166" s="148" t="str">
        <f t="shared" si="48"/>
        <v/>
      </c>
      <c r="AC166" s="148" t="str">
        <f t="shared" si="49"/>
        <v/>
      </c>
      <c r="AE166" s="148" t="str">
        <f t="shared" si="50"/>
        <v/>
      </c>
      <c r="AG166" s="148" t="str">
        <f t="shared" si="51"/>
        <v/>
      </c>
      <c r="AI166" s="148" t="str">
        <f t="shared" si="52"/>
        <v/>
      </c>
      <c r="AK166" s="148" t="str">
        <f t="shared" si="53"/>
        <v/>
      </c>
      <c r="AM166" s="148" t="str">
        <f t="shared" si="54"/>
        <v/>
      </c>
      <c r="AO166" s="148" t="str">
        <f t="shared" si="55"/>
        <v/>
      </c>
      <c r="AQ166" s="148" t="str">
        <f t="shared" si="56"/>
        <v/>
      </c>
    </row>
    <row r="167" spans="5:43" x14ac:dyDescent="0.25">
      <c r="E167" s="148" t="str">
        <f t="shared" si="38"/>
        <v/>
      </c>
      <c r="G167" s="148" t="str">
        <f t="shared" si="38"/>
        <v/>
      </c>
      <c r="I167" s="148" t="str">
        <f t="shared" si="39"/>
        <v/>
      </c>
      <c r="K167" s="148" t="str">
        <f t="shared" si="40"/>
        <v/>
      </c>
      <c r="M167" s="148" t="str">
        <f t="shared" si="41"/>
        <v/>
      </c>
      <c r="O167" s="148" t="str">
        <f t="shared" si="42"/>
        <v/>
      </c>
      <c r="Q167" s="148" t="str">
        <f t="shared" si="43"/>
        <v/>
      </c>
      <c r="S167" s="148" t="str">
        <f t="shared" si="44"/>
        <v/>
      </c>
      <c r="U167" s="148" t="str">
        <f t="shared" si="45"/>
        <v/>
      </c>
      <c r="W167" s="148" t="str">
        <f t="shared" si="46"/>
        <v/>
      </c>
      <c r="Y167" s="148" t="str">
        <f t="shared" si="47"/>
        <v/>
      </c>
      <c r="AA167" s="148" t="str">
        <f t="shared" si="48"/>
        <v/>
      </c>
      <c r="AC167" s="148" t="str">
        <f t="shared" si="49"/>
        <v/>
      </c>
      <c r="AE167" s="148" t="str">
        <f t="shared" si="50"/>
        <v/>
      </c>
      <c r="AG167" s="148" t="str">
        <f t="shared" si="51"/>
        <v/>
      </c>
      <c r="AI167" s="148" t="str">
        <f t="shared" si="52"/>
        <v/>
      </c>
      <c r="AK167" s="148" t="str">
        <f t="shared" si="53"/>
        <v/>
      </c>
      <c r="AM167" s="148" t="str">
        <f t="shared" si="54"/>
        <v/>
      </c>
      <c r="AO167" s="148" t="str">
        <f t="shared" si="55"/>
        <v/>
      </c>
      <c r="AQ167" s="148" t="str">
        <f t="shared" si="56"/>
        <v/>
      </c>
    </row>
    <row r="168" spans="5:43" x14ac:dyDescent="0.25">
      <c r="E168" s="148" t="str">
        <f t="shared" si="38"/>
        <v/>
      </c>
      <c r="G168" s="148" t="str">
        <f t="shared" si="38"/>
        <v/>
      </c>
      <c r="I168" s="148" t="str">
        <f t="shared" si="39"/>
        <v/>
      </c>
      <c r="K168" s="148" t="str">
        <f t="shared" si="40"/>
        <v/>
      </c>
      <c r="M168" s="148" t="str">
        <f t="shared" si="41"/>
        <v/>
      </c>
      <c r="O168" s="148" t="str">
        <f t="shared" si="42"/>
        <v/>
      </c>
      <c r="Q168" s="148" t="str">
        <f t="shared" si="43"/>
        <v/>
      </c>
      <c r="S168" s="148" t="str">
        <f t="shared" si="44"/>
        <v/>
      </c>
      <c r="U168" s="148" t="str">
        <f t="shared" si="45"/>
        <v/>
      </c>
      <c r="W168" s="148" t="str">
        <f t="shared" si="46"/>
        <v/>
      </c>
      <c r="Y168" s="148" t="str">
        <f t="shared" si="47"/>
        <v/>
      </c>
      <c r="AA168" s="148" t="str">
        <f t="shared" si="48"/>
        <v/>
      </c>
      <c r="AC168" s="148" t="str">
        <f t="shared" si="49"/>
        <v/>
      </c>
      <c r="AE168" s="148" t="str">
        <f t="shared" si="50"/>
        <v/>
      </c>
      <c r="AG168" s="148" t="str">
        <f t="shared" si="51"/>
        <v/>
      </c>
      <c r="AI168" s="148" t="str">
        <f t="shared" si="52"/>
        <v/>
      </c>
      <c r="AK168" s="148" t="str">
        <f t="shared" si="53"/>
        <v/>
      </c>
      <c r="AM168" s="148" t="str">
        <f t="shared" si="54"/>
        <v/>
      </c>
      <c r="AO168" s="148" t="str">
        <f t="shared" si="55"/>
        <v/>
      </c>
      <c r="AQ168" s="148" t="str">
        <f t="shared" si="56"/>
        <v/>
      </c>
    </row>
    <row r="169" spans="5:43" x14ac:dyDescent="0.25">
      <c r="E169" s="148" t="str">
        <f t="shared" si="38"/>
        <v/>
      </c>
      <c r="G169" s="148" t="str">
        <f t="shared" si="38"/>
        <v/>
      </c>
      <c r="I169" s="148" t="str">
        <f t="shared" si="39"/>
        <v/>
      </c>
      <c r="K169" s="148" t="str">
        <f t="shared" si="40"/>
        <v/>
      </c>
      <c r="M169" s="148" t="str">
        <f t="shared" si="41"/>
        <v/>
      </c>
      <c r="O169" s="148" t="str">
        <f t="shared" si="42"/>
        <v/>
      </c>
      <c r="Q169" s="148" t="str">
        <f t="shared" si="43"/>
        <v/>
      </c>
      <c r="S169" s="148" t="str">
        <f t="shared" si="44"/>
        <v/>
      </c>
      <c r="U169" s="148" t="str">
        <f t="shared" si="45"/>
        <v/>
      </c>
      <c r="W169" s="148" t="str">
        <f t="shared" si="46"/>
        <v/>
      </c>
      <c r="Y169" s="148" t="str">
        <f t="shared" si="47"/>
        <v/>
      </c>
      <c r="AA169" s="148" t="str">
        <f t="shared" si="48"/>
        <v/>
      </c>
      <c r="AC169" s="148" t="str">
        <f t="shared" si="49"/>
        <v/>
      </c>
      <c r="AE169" s="148" t="str">
        <f t="shared" si="50"/>
        <v/>
      </c>
      <c r="AG169" s="148" t="str">
        <f t="shared" si="51"/>
        <v/>
      </c>
      <c r="AI169" s="148" t="str">
        <f t="shared" si="52"/>
        <v/>
      </c>
      <c r="AK169" s="148" t="str">
        <f t="shared" si="53"/>
        <v/>
      </c>
      <c r="AM169" s="148" t="str">
        <f t="shared" si="54"/>
        <v/>
      </c>
      <c r="AO169" s="148" t="str">
        <f t="shared" si="55"/>
        <v/>
      </c>
      <c r="AQ169" s="148" t="str">
        <f t="shared" si="56"/>
        <v/>
      </c>
    </row>
    <row r="170" spans="5:43" x14ac:dyDescent="0.25">
      <c r="E170" s="148" t="str">
        <f t="shared" si="38"/>
        <v/>
      </c>
      <c r="G170" s="148" t="str">
        <f t="shared" si="38"/>
        <v/>
      </c>
      <c r="I170" s="148" t="str">
        <f t="shared" si="39"/>
        <v/>
      </c>
      <c r="K170" s="148" t="str">
        <f t="shared" si="40"/>
        <v/>
      </c>
      <c r="M170" s="148" t="str">
        <f t="shared" si="41"/>
        <v/>
      </c>
      <c r="O170" s="148" t="str">
        <f t="shared" si="42"/>
        <v/>
      </c>
      <c r="Q170" s="148" t="str">
        <f t="shared" si="43"/>
        <v/>
      </c>
      <c r="S170" s="148" t="str">
        <f t="shared" si="44"/>
        <v/>
      </c>
      <c r="U170" s="148" t="str">
        <f t="shared" si="45"/>
        <v/>
      </c>
      <c r="W170" s="148" t="str">
        <f t="shared" si="46"/>
        <v/>
      </c>
      <c r="Y170" s="148" t="str">
        <f t="shared" si="47"/>
        <v/>
      </c>
      <c r="AA170" s="148" t="str">
        <f t="shared" si="48"/>
        <v/>
      </c>
      <c r="AC170" s="148" t="str">
        <f t="shared" si="49"/>
        <v/>
      </c>
      <c r="AE170" s="148" t="str">
        <f t="shared" si="50"/>
        <v/>
      </c>
      <c r="AG170" s="148" t="str">
        <f t="shared" si="51"/>
        <v/>
      </c>
      <c r="AI170" s="148" t="str">
        <f t="shared" si="52"/>
        <v/>
      </c>
      <c r="AK170" s="148" t="str">
        <f t="shared" si="53"/>
        <v/>
      </c>
      <c r="AM170" s="148" t="str">
        <f t="shared" si="54"/>
        <v/>
      </c>
      <c r="AO170" s="148" t="str">
        <f t="shared" si="55"/>
        <v/>
      </c>
      <c r="AQ170" s="148" t="str">
        <f t="shared" si="56"/>
        <v/>
      </c>
    </row>
    <row r="171" spans="5:43" x14ac:dyDescent="0.25">
      <c r="E171" s="148" t="str">
        <f t="shared" si="38"/>
        <v/>
      </c>
      <c r="G171" s="148" t="str">
        <f t="shared" si="38"/>
        <v/>
      </c>
      <c r="I171" s="148" t="str">
        <f t="shared" si="39"/>
        <v/>
      </c>
      <c r="K171" s="148" t="str">
        <f t="shared" si="40"/>
        <v/>
      </c>
      <c r="M171" s="148" t="str">
        <f t="shared" si="41"/>
        <v/>
      </c>
      <c r="O171" s="148" t="str">
        <f t="shared" si="42"/>
        <v/>
      </c>
      <c r="Q171" s="148" t="str">
        <f t="shared" si="43"/>
        <v/>
      </c>
      <c r="S171" s="148" t="str">
        <f t="shared" si="44"/>
        <v/>
      </c>
      <c r="U171" s="148" t="str">
        <f t="shared" si="45"/>
        <v/>
      </c>
      <c r="W171" s="148" t="str">
        <f t="shared" si="46"/>
        <v/>
      </c>
      <c r="Y171" s="148" t="str">
        <f t="shared" si="47"/>
        <v/>
      </c>
      <c r="AA171" s="148" t="str">
        <f t="shared" si="48"/>
        <v/>
      </c>
      <c r="AC171" s="148" t="str">
        <f t="shared" si="49"/>
        <v/>
      </c>
      <c r="AE171" s="148" t="str">
        <f t="shared" si="50"/>
        <v/>
      </c>
      <c r="AG171" s="148" t="str">
        <f t="shared" si="51"/>
        <v/>
      </c>
      <c r="AI171" s="148" t="str">
        <f t="shared" si="52"/>
        <v/>
      </c>
      <c r="AK171" s="148" t="str">
        <f t="shared" si="53"/>
        <v/>
      </c>
      <c r="AM171" s="148" t="str">
        <f t="shared" si="54"/>
        <v/>
      </c>
      <c r="AO171" s="148" t="str">
        <f t="shared" si="55"/>
        <v/>
      </c>
      <c r="AQ171" s="148" t="str">
        <f t="shared" si="56"/>
        <v/>
      </c>
    </row>
    <row r="172" spans="5:43" x14ac:dyDescent="0.25">
      <c r="E172" s="148" t="str">
        <f t="shared" si="38"/>
        <v/>
      </c>
      <c r="G172" s="148" t="str">
        <f t="shared" si="38"/>
        <v/>
      </c>
      <c r="I172" s="148" t="str">
        <f t="shared" si="39"/>
        <v/>
      </c>
      <c r="K172" s="148" t="str">
        <f t="shared" si="40"/>
        <v/>
      </c>
      <c r="M172" s="148" t="str">
        <f t="shared" si="41"/>
        <v/>
      </c>
      <c r="O172" s="148" t="str">
        <f t="shared" si="42"/>
        <v/>
      </c>
      <c r="Q172" s="148" t="str">
        <f t="shared" si="43"/>
        <v/>
      </c>
      <c r="S172" s="148" t="str">
        <f t="shared" si="44"/>
        <v/>
      </c>
      <c r="U172" s="148" t="str">
        <f t="shared" si="45"/>
        <v/>
      </c>
      <c r="W172" s="148" t="str">
        <f t="shared" si="46"/>
        <v/>
      </c>
      <c r="Y172" s="148" t="str">
        <f t="shared" si="47"/>
        <v/>
      </c>
      <c r="AA172" s="148" t="str">
        <f t="shared" si="48"/>
        <v/>
      </c>
      <c r="AC172" s="148" t="str">
        <f t="shared" si="49"/>
        <v/>
      </c>
      <c r="AE172" s="148" t="str">
        <f t="shared" si="50"/>
        <v/>
      </c>
      <c r="AG172" s="148" t="str">
        <f t="shared" si="51"/>
        <v/>
      </c>
      <c r="AI172" s="148" t="str">
        <f t="shared" si="52"/>
        <v/>
      </c>
      <c r="AK172" s="148" t="str">
        <f t="shared" si="53"/>
        <v/>
      </c>
      <c r="AM172" s="148" t="str">
        <f t="shared" si="54"/>
        <v/>
      </c>
      <c r="AO172" s="148" t="str">
        <f t="shared" si="55"/>
        <v/>
      </c>
      <c r="AQ172" s="148" t="str">
        <f t="shared" si="56"/>
        <v/>
      </c>
    </row>
    <row r="173" spans="5:43" x14ac:dyDescent="0.25">
      <c r="E173" s="148" t="str">
        <f t="shared" si="38"/>
        <v/>
      </c>
      <c r="G173" s="148" t="str">
        <f t="shared" si="38"/>
        <v/>
      </c>
      <c r="I173" s="148" t="str">
        <f t="shared" si="39"/>
        <v/>
      </c>
      <c r="K173" s="148" t="str">
        <f t="shared" si="40"/>
        <v/>
      </c>
      <c r="M173" s="148" t="str">
        <f t="shared" si="41"/>
        <v/>
      </c>
      <c r="O173" s="148" t="str">
        <f t="shared" si="42"/>
        <v/>
      </c>
      <c r="Q173" s="148" t="str">
        <f t="shared" si="43"/>
        <v/>
      </c>
      <c r="S173" s="148" t="str">
        <f t="shared" si="44"/>
        <v/>
      </c>
      <c r="U173" s="148" t="str">
        <f t="shared" si="45"/>
        <v/>
      </c>
      <c r="W173" s="148" t="str">
        <f t="shared" si="46"/>
        <v/>
      </c>
      <c r="Y173" s="148" t="str">
        <f t="shared" si="47"/>
        <v/>
      </c>
      <c r="AA173" s="148" t="str">
        <f t="shared" si="48"/>
        <v/>
      </c>
      <c r="AC173" s="148" t="str">
        <f t="shared" si="49"/>
        <v/>
      </c>
      <c r="AE173" s="148" t="str">
        <f t="shared" si="50"/>
        <v/>
      </c>
      <c r="AG173" s="148" t="str">
        <f t="shared" si="51"/>
        <v/>
      </c>
      <c r="AI173" s="148" t="str">
        <f t="shared" si="52"/>
        <v/>
      </c>
      <c r="AK173" s="148" t="str">
        <f t="shared" si="53"/>
        <v/>
      </c>
      <c r="AM173" s="148" t="str">
        <f t="shared" si="54"/>
        <v/>
      </c>
      <c r="AO173" s="148" t="str">
        <f t="shared" si="55"/>
        <v/>
      </c>
      <c r="AQ173" s="148" t="str">
        <f t="shared" si="56"/>
        <v/>
      </c>
    </row>
    <row r="174" spans="5:43" x14ac:dyDescent="0.25">
      <c r="E174" s="148" t="str">
        <f t="shared" si="38"/>
        <v/>
      </c>
      <c r="G174" s="148" t="str">
        <f t="shared" si="38"/>
        <v/>
      </c>
      <c r="I174" s="148" t="str">
        <f t="shared" si="39"/>
        <v/>
      </c>
      <c r="K174" s="148" t="str">
        <f t="shared" si="40"/>
        <v/>
      </c>
      <c r="M174" s="148" t="str">
        <f t="shared" si="41"/>
        <v/>
      </c>
      <c r="O174" s="148" t="str">
        <f t="shared" si="42"/>
        <v/>
      </c>
      <c r="Q174" s="148" t="str">
        <f t="shared" si="43"/>
        <v/>
      </c>
      <c r="S174" s="148" t="str">
        <f t="shared" si="44"/>
        <v/>
      </c>
      <c r="U174" s="148" t="str">
        <f t="shared" si="45"/>
        <v/>
      </c>
      <c r="W174" s="148" t="str">
        <f t="shared" si="46"/>
        <v/>
      </c>
      <c r="Y174" s="148" t="str">
        <f t="shared" si="47"/>
        <v/>
      </c>
      <c r="AA174" s="148" t="str">
        <f t="shared" si="48"/>
        <v/>
      </c>
      <c r="AC174" s="148" t="str">
        <f t="shared" si="49"/>
        <v/>
      </c>
      <c r="AE174" s="148" t="str">
        <f t="shared" si="50"/>
        <v/>
      </c>
      <c r="AG174" s="148" t="str">
        <f t="shared" si="51"/>
        <v/>
      </c>
      <c r="AI174" s="148" t="str">
        <f t="shared" si="52"/>
        <v/>
      </c>
      <c r="AK174" s="148" t="str">
        <f t="shared" si="53"/>
        <v/>
      </c>
      <c r="AM174" s="148" t="str">
        <f t="shared" si="54"/>
        <v/>
      </c>
      <c r="AO174" s="148" t="str">
        <f t="shared" si="55"/>
        <v/>
      </c>
      <c r="AQ174" s="148" t="str">
        <f t="shared" si="56"/>
        <v/>
      </c>
    </row>
    <row r="175" spans="5:43" x14ac:dyDescent="0.25">
      <c r="E175" s="148" t="str">
        <f t="shared" si="38"/>
        <v/>
      </c>
      <c r="G175" s="148" t="str">
        <f t="shared" si="38"/>
        <v/>
      </c>
      <c r="I175" s="148" t="str">
        <f t="shared" si="39"/>
        <v/>
      </c>
      <c r="K175" s="148" t="str">
        <f t="shared" si="40"/>
        <v/>
      </c>
      <c r="M175" s="148" t="str">
        <f t="shared" si="41"/>
        <v/>
      </c>
      <c r="O175" s="148" t="str">
        <f t="shared" si="42"/>
        <v/>
      </c>
      <c r="Q175" s="148" t="str">
        <f t="shared" si="43"/>
        <v/>
      </c>
      <c r="S175" s="148" t="str">
        <f t="shared" si="44"/>
        <v/>
      </c>
      <c r="U175" s="148" t="str">
        <f t="shared" si="45"/>
        <v/>
      </c>
      <c r="W175" s="148" t="str">
        <f t="shared" si="46"/>
        <v/>
      </c>
      <c r="Y175" s="148" t="str">
        <f t="shared" si="47"/>
        <v/>
      </c>
      <c r="AA175" s="148" t="str">
        <f t="shared" si="48"/>
        <v/>
      </c>
      <c r="AC175" s="148" t="str">
        <f t="shared" si="49"/>
        <v/>
      </c>
      <c r="AE175" s="148" t="str">
        <f t="shared" si="50"/>
        <v/>
      </c>
      <c r="AG175" s="148" t="str">
        <f t="shared" si="51"/>
        <v/>
      </c>
      <c r="AI175" s="148" t="str">
        <f t="shared" si="52"/>
        <v/>
      </c>
      <c r="AK175" s="148" t="str">
        <f t="shared" si="53"/>
        <v/>
      </c>
      <c r="AM175" s="148" t="str">
        <f t="shared" si="54"/>
        <v/>
      </c>
      <c r="AO175" s="148" t="str">
        <f t="shared" si="55"/>
        <v/>
      </c>
      <c r="AQ175" s="148" t="str">
        <f t="shared" si="56"/>
        <v/>
      </c>
    </row>
    <row r="176" spans="5:43" x14ac:dyDescent="0.25">
      <c r="E176" s="148" t="str">
        <f t="shared" si="38"/>
        <v/>
      </c>
      <c r="G176" s="148" t="str">
        <f t="shared" si="38"/>
        <v/>
      </c>
      <c r="I176" s="148" t="str">
        <f t="shared" si="39"/>
        <v/>
      </c>
      <c r="K176" s="148" t="str">
        <f t="shared" si="40"/>
        <v/>
      </c>
      <c r="M176" s="148" t="str">
        <f t="shared" si="41"/>
        <v/>
      </c>
      <c r="O176" s="148" t="str">
        <f t="shared" si="42"/>
        <v/>
      </c>
      <c r="Q176" s="148" t="str">
        <f t="shared" si="43"/>
        <v/>
      </c>
      <c r="S176" s="148" t="str">
        <f t="shared" si="44"/>
        <v/>
      </c>
      <c r="U176" s="148" t="str">
        <f t="shared" si="45"/>
        <v/>
      </c>
      <c r="W176" s="148" t="str">
        <f t="shared" si="46"/>
        <v/>
      </c>
      <c r="Y176" s="148" t="str">
        <f t="shared" si="47"/>
        <v/>
      </c>
      <c r="AA176" s="148" t="str">
        <f t="shared" si="48"/>
        <v/>
      </c>
      <c r="AC176" s="148" t="str">
        <f t="shared" si="49"/>
        <v/>
      </c>
      <c r="AE176" s="148" t="str">
        <f t="shared" si="50"/>
        <v/>
      </c>
      <c r="AG176" s="148" t="str">
        <f t="shared" si="51"/>
        <v/>
      </c>
      <c r="AI176" s="148" t="str">
        <f t="shared" si="52"/>
        <v/>
      </c>
      <c r="AK176" s="148" t="str">
        <f t="shared" si="53"/>
        <v/>
      </c>
      <c r="AM176" s="148" t="str">
        <f t="shared" si="54"/>
        <v/>
      </c>
      <c r="AO176" s="148" t="str">
        <f t="shared" si="55"/>
        <v/>
      </c>
      <c r="AQ176" s="148" t="str">
        <f t="shared" si="56"/>
        <v/>
      </c>
    </row>
    <row r="177" spans="5:43" x14ac:dyDescent="0.25">
      <c r="E177" s="148" t="str">
        <f t="shared" si="38"/>
        <v/>
      </c>
      <c r="G177" s="148" t="str">
        <f t="shared" si="38"/>
        <v/>
      </c>
      <c r="I177" s="148" t="str">
        <f t="shared" si="39"/>
        <v/>
      </c>
      <c r="K177" s="148" t="str">
        <f t="shared" si="40"/>
        <v/>
      </c>
      <c r="M177" s="148" t="str">
        <f t="shared" si="41"/>
        <v/>
      </c>
      <c r="O177" s="148" t="str">
        <f t="shared" si="42"/>
        <v/>
      </c>
      <c r="Q177" s="148" t="str">
        <f t="shared" si="43"/>
        <v/>
      </c>
      <c r="S177" s="148" t="str">
        <f t="shared" si="44"/>
        <v/>
      </c>
      <c r="U177" s="148" t="str">
        <f t="shared" si="45"/>
        <v/>
      </c>
      <c r="W177" s="148" t="str">
        <f t="shared" si="46"/>
        <v/>
      </c>
      <c r="Y177" s="148" t="str">
        <f t="shared" si="47"/>
        <v/>
      </c>
      <c r="AA177" s="148" t="str">
        <f t="shared" si="48"/>
        <v/>
      </c>
      <c r="AC177" s="148" t="str">
        <f t="shared" si="49"/>
        <v/>
      </c>
      <c r="AE177" s="148" t="str">
        <f t="shared" si="50"/>
        <v/>
      </c>
      <c r="AG177" s="148" t="str">
        <f t="shared" si="51"/>
        <v/>
      </c>
      <c r="AI177" s="148" t="str">
        <f t="shared" si="52"/>
        <v/>
      </c>
      <c r="AK177" s="148" t="str">
        <f t="shared" si="53"/>
        <v/>
      </c>
      <c r="AM177" s="148" t="str">
        <f t="shared" si="54"/>
        <v/>
      </c>
      <c r="AO177" s="148" t="str">
        <f t="shared" si="55"/>
        <v/>
      </c>
      <c r="AQ177" s="148" t="str">
        <f t="shared" si="56"/>
        <v/>
      </c>
    </row>
    <row r="178" spans="5:43" x14ac:dyDescent="0.25">
      <c r="E178" s="148" t="str">
        <f t="shared" si="38"/>
        <v/>
      </c>
      <c r="G178" s="148" t="str">
        <f t="shared" si="38"/>
        <v/>
      </c>
      <c r="I178" s="148" t="str">
        <f t="shared" si="39"/>
        <v/>
      </c>
      <c r="K178" s="148" t="str">
        <f t="shared" si="40"/>
        <v/>
      </c>
      <c r="M178" s="148" t="str">
        <f t="shared" si="41"/>
        <v/>
      </c>
      <c r="O178" s="148" t="str">
        <f t="shared" si="42"/>
        <v/>
      </c>
      <c r="Q178" s="148" t="str">
        <f t="shared" si="43"/>
        <v/>
      </c>
      <c r="S178" s="148" t="str">
        <f t="shared" si="44"/>
        <v/>
      </c>
      <c r="U178" s="148" t="str">
        <f t="shared" si="45"/>
        <v/>
      </c>
      <c r="W178" s="148" t="str">
        <f t="shared" si="46"/>
        <v/>
      </c>
      <c r="Y178" s="148" t="str">
        <f t="shared" si="47"/>
        <v/>
      </c>
      <c r="AA178" s="148" t="str">
        <f t="shared" si="48"/>
        <v/>
      </c>
      <c r="AC178" s="148" t="str">
        <f t="shared" si="49"/>
        <v/>
      </c>
      <c r="AE178" s="148" t="str">
        <f t="shared" si="50"/>
        <v/>
      </c>
      <c r="AG178" s="148" t="str">
        <f t="shared" si="51"/>
        <v/>
      </c>
      <c r="AI178" s="148" t="str">
        <f t="shared" si="52"/>
        <v/>
      </c>
      <c r="AK178" s="148" t="str">
        <f t="shared" si="53"/>
        <v/>
      </c>
      <c r="AM178" s="148" t="str">
        <f t="shared" si="54"/>
        <v/>
      </c>
      <c r="AO178" s="148" t="str">
        <f t="shared" si="55"/>
        <v/>
      </c>
      <c r="AQ178" s="148" t="str">
        <f t="shared" si="56"/>
        <v/>
      </c>
    </row>
    <row r="179" spans="5:43" x14ac:dyDescent="0.25">
      <c r="E179" s="148" t="str">
        <f t="shared" si="38"/>
        <v/>
      </c>
      <c r="G179" s="148" t="str">
        <f t="shared" si="38"/>
        <v/>
      </c>
      <c r="I179" s="148" t="str">
        <f t="shared" si="39"/>
        <v/>
      </c>
      <c r="K179" s="148" t="str">
        <f t="shared" si="40"/>
        <v/>
      </c>
      <c r="M179" s="148" t="str">
        <f t="shared" si="41"/>
        <v/>
      </c>
      <c r="O179" s="148" t="str">
        <f t="shared" si="42"/>
        <v/>
      </c>
      <c r="Q179" s="148" t="str">
        <f t="shared" si="43"/>
        <v/>
      </c>
      <c r="S179" s="148" t="str">
        <f t="shared" si="44"/>
        <v/>
      </c>
      <c r="U179" s="148" t="str">
        <f t="shared" si="45"/>
        <v/>
      </c>
      <c r="W179" s="148" t="str">
        <f t="shared" si="46"/>
        <v/>
      </c>
      <c r="Y179" s="148" t="str">
        <f t="shared" si="47"/>
        <v/>
      </c>
      <c r="AA179" s="148" t="str">
        <f t="shared" si="48"/>
        <v/>
      </c>
      <c r="AC179" s="148" t="str">
        <f t="shared" si="49"/>
        <v/>
      </c>
      <c r="AE179" s="148" t="str">
        <f t="shared" si="50"/>
        <v/>
      </c>
      <c r="AG179" s="148" t="str">
        <f t="shared" si="51"/>
        <v/>
      </c>
      <c r="AI179" s="148" t="str">
        <f t="shared" si="52"/>
        <v/>
      </c>
      <c r="AK179" s="148" t="str">
        <f t="shared" si="53"/>
        <v/>
      </c>
      <c r="AM179" s="148" t="str">
        <f t="shared" si="54"/>
        <v/>
      </c>
      <c r="AO179" s="148" t="str">
        <f t="shared" si="55"/>
        <v/>
      </c>
      <c r="AQ179" s="148" t="str">
        <f t="shared" si="56"/>
        <v/>
      </c>
    </row>
    <row r="180" spans="5:43" x14ac:dyDescent="0.25">
      <c r="E180" s="148" t="str">
        <f t="shared" si="38"/>
        <v/>
      </c>
      <c r="G180" s="148" t="str">
        <f t="shared" si="38"/>
        <v/>
      </c>
      <c r="I180" s="148" t="str">
        <f t="shared" si="39"/>
        <v/>
      </c>
      <c r="K180" s="148" t="str">
        <f t="shared" si="40"/>
        <v/>
      </c>
      <c r="M180" s="148" t="str">
        <f t="shared" si="41"/>
        <v/>
      </c>
      <c r="O180" s="148" t="str">
        <f t="shared" si="42"/>
        <v/>
      </c>
      <c r="Q180" s="148" t="str">
        <f t="shared" si="43"/>
        <v/>
      </c>
      <c r="S180" s="148" t="str">
        <f t="shared" si="44"/>
        <v/>
      </c>
      <c r="U180" s="148" t="str">
        <f t="shared" si="45"/>
        <v/>
      </c>
      <c r="W180" s="148" t="str">
        <f t="shared" si="46"/>
        <v/>
      </c>
      <c r="Y180" s="148" t="str">
        <f t="shared" si="47"/>
        <v/>
      </c>
      <c r="AA180" s="148" t="str">
        <f t="shared" si="48"/>
        <v/>
      </c>
      <c r="AC180" s="148" t="str">
        <f t="shared" si="49"/>
        <v/>
      </c>
      <c r="AE180" s="148" t="str">
        <f t="shared" si="50"/>
        <v/>
      </c>
      <c r="AG180" s="148" t="str">
        <f t="shared" si="51"/>
        <v/>
      </c>
      <c r="AI180" s="148" t="str">
        <f t="shared" si="52"/>
        <v/>
      </c>
      <c r="AK180" s="148" t="str">
        <f t="shared" si="53"/>
        <v/>
      </c>
      <c r="AM180" s="148" t="str">
        <f t="shared" si="54"/>
        <v/>
      </c>
      <c r="AO180" s="148" t="str">
        <f t="shared" si="55"/>
        <v/>
      </c>
      <c r="AQ180" s="148" t="str">
        <f t="shared" si="56"/>
        <v/>
      </c>
    </row>
    <row r="181" spans="5:43" x14ac:dyDescent="0.25">
      <c r="E181" s="148" t="str">
        <f t="shared" si="38"/>
        <v/>
      </c>
      <c r="G181" s="148" t="str">
        <f t="shared" si="38"/>
        <v/>
      </c>
      <c r="I181" s="148" t="str">
        <f t="shared" si="39"/>
        <v/>
      </c>
      <c r="K181" s="148" t="str">
        <f t="shared" si="40"/>
        <v/>
      </c>
      <c r="M181" s="148" t="str">
        <f t="shared" si="41"/>
        <v/>
      </c>
      <c r="O181" s="148" t="str">
        <f t="shared" si="42"/>
        <v/>
      </c>
      <c r="Q181" s="148" t="str">
        <f t="shared" si="43"/>
        <v/>
      </c>
      <c r="S181" s="148" t="str">
        <f t="shared" si="44"/>
        <v/>
      </c>
      <c r="U181" s="148" t="str">
        <f t="shared" si="45"/>
        <v/>
      </c>
      <c r="W181" s="148" t="str">
        <f t="shared" si="46"/>
        <v/>
      </c>
      <c r="Y181" s="148" t="str">
        <f t="shared" si="47"/>
        <v/>
      </c>
      <c r="AA181" s="148" t="str">
        <f t="shared" si="48"/>
        <v/>
      </c>
      <c r="AC181" s="148" t="str">
        <f t="shared" si="49"/>
        <v/>
      </c>
      <c r="AE181" s="148" t="str">
        <f t="shared" si="50"/>
        <v/>
      </c>
      <c r="AG181" s="148" t="str">
        <f t="shared" si="51"/>
        <v/>
      </c>
      <c r="AI181" s="148" t="str">
        <f t="shared" si="52"/>
        <v/>
      </c>
      <c r="AK181" s="148" t="str">
        <f t="shared" si="53"/>
        <v/>
      </c>
      <c r="AM181" s="148" t="str">
        <f t="shared" si="54"/>
        <v/>
      </c>
      <c r="AO181" s="148" t="str">
        <f t="shared" si="55"/>
        <v/>
      </c>
      <c r="AQ181" s="148" t="str">
        <f t="shared" si="56"/>
        <v/>
      </c>
    </row>
    <row r="182" spans="5:43" x14ac:dyDescent="0.25">
      <c r="E182" s="148" t="str">
        <f t="shared" si="38"/>
        <v/>
      </c>
      <c r="G182" s="148" t="str">
        <f t="shared" si="38"/>
        <v/>
      </c>
      <c r="I182" s="148" t="str">
        <f t="shared" si="39"/>
        <v/>
      </c>
      <c r="K182" s="148" t="str">
        <f t="shared" si="40"/>
        <v/>
      </c>
      <c r="M182" s="148" t="str">
        <f t="shared" si="41"/>
        <v/>
      </c>
      <c r="O182" s="148" t="str">
        <f t="shared" si="42"/>
        <v/>
      </c>
      <c r="Q182" s="148" t="str">
        <f t="shared" si="43"/>
        <v/>
      </c>
      <c r="S182" s="148" t="str">
        <f t="shared" si="44"/>
        <v/>
      </c>
      <c r="U182" s="148" t="str">
        <f t="shared" si="45"/>
        <v/>
      </c>
      <c r="W182" s="148" t="str">
        <f t="shared" si="46"/>
        <v/>
      </c>
      <c r="Y182" s="148" t="str">
        <f t="shared" si="47"/>
        <v/>
      </c>
      <c r="AA182" s="148" t="str">
        <f t="shared" si="48"/>
        <v/>
      </c>
      <c r="AC182" s="148" t="str">
        <f t="shared" si="49"/>
        <v/>
      </c>
      <c r="AE182" s="148" t="str">
        <f t="shared" si="50"/>
        <v/>
      </c>
      <c r="AG182" s="148" t="str">
        <f t="shared" si="51"/>
        <v/>
      </c>
      <c r="AI182" s="148" t="str">
        <f t="shared" si="52"/>
        <v/>
      </c>
      <c r="AK182" s="148" t="str">
        <f t="shared" si="53"/>
        <v/>
      </c>
      <c r="AM182" s="148" t="str">
        <f t="shared" si="54"/>
        <v/>
      </c>
      <c r="AO182" s="148" t="str">
        <f t="shared" si="55"/>
        <v/>
      </c>
      <c r="AQ182" s="148" t="str">
        <f t="shared" si="56"/>
        <v/>
      </c>
    </row>
    <row r="183" spans="5:43" x14ac:dyDescent="0.25">
      <c r="E183" s="148" t="str">
        <f t="shared" si="38"/>
        <v/>
      </c>
      <c r="G183" s="148" t="str">
        <f t="shared" si="38"/>
        <v/>
      </c>
      <c r="I183" s="148" t="str">
        <f t="shared" si="39"/>
        <v/>
      </c>
      <c r="K183" s="148" t="str">
        <f t="shared" si="40"/>
        <v/>
      </c>
      <c r="M183" s="148" t="str">
        <f t="shared" si="41"/>
        <v/>
      </c>
      <c r="O183" s="148" t="str">
        <f t="shared" si="42"/>
        <v/>
      </c>
      <c r="Q183" s="148" t="str">
        <f t="shared" si="43"/>
        <v/>
      </c>
      <c r="S183" s="148" t="str">
        <f t="shared" si="44"/>
        <v/>
      </c>
      <c r="U183" s="148" t="str">
        <f t="shared" si="45"/>
        <v/>
      </c>
      <c r="W183" s="148" t="str">
        <f t="shared" si="46"/>
        <v/>
      </c>
      <c r="Y183" s="148" t="str">
        <f t="shared" si="47"/>
        <v/>
      </c>
      <c r="AA183" s="148" t="str">
        <f t="shared" si="48"/>
        <v/>
      </c>
      <c r="AC183" s="148" t="str">
        <f t="shared" si="49"/>
        <v/>
      </c>
      <c r="AE183" s="148" t="str">
        <f t="shared" si="50"/>
        <v/>
      </c>
      <c r="AG183" s="148" t="str">
        <f t="shared" si="51"/>
        <v/>
      </c>
      <c r="AI183" s="148" t="str">
        <f t="shared" si="52"/>
        <v/>
      </c>
      <c r="AK183" s="148" t="str">
        <f t="shared" si="53"/>
        <v/>
      </c>
      <c r="AM183" s="148" t="str">
        <f t="shared" si="54"/>
        <v/>
      </c>
      <c r="AO183" s="148" t="str">
        <f t="shared" si="55"/>
        <v/>
      </c>
      <c r="AQ183" s="148" t="str">
        <f t="shared" si="56"/>
        <v/>
      </c>
    </row>
    <row r="184" spans="5:43" x14ac:dyDescent="0.25">
      <c r="E184" s="148" t="str">
        <f t="shared" si="38"/>
        <v/>
      </c>
      <c r="G184" s="148" t="str">
        <f t="shared" si="38"/>
        <v/>
      </c>
      <c r="I184" s="148" t="str">
        <f t="shared" si="39"/>
        <v/>
      </c>
      <c r="K184" s="148" t="str">
        <f t="shared" si="40"/>
        <v/>
      </c>
      <c r="M184" s="148" t="str">
        <f t="shared" si="41"/>
        <v/>
      </c>
      <c r="O184" s="148" t="str">
        <f t="shared" si="42"/>
        <v/>
      </c>
      <c r="Q184" s="148" t="str">
        <f t="shared" si="43"/>
        <v/>
      </c>
      <c r="S184" s="148" t="str">
        <f t="shared" si="44"/>
        <v/>
      </c>
      <c r="U184" s="148" t="str">
        <f t="shared" si="45"/>
        <v/>
      </c>
      <c r="W184" s="148" t="str">
        <f t="shared" si="46"/>
        <v/>
      </c>
      <c r="Y184" s="148" t="str">
        <f t="shared" si="47"/>
        <v/>
      </c>
      <c r="AA184" s="148" t="str">
        <f t="shared" si="48"/>
        <v/>
      </c>
      <c r="AC184" s="148" t="str">
        <f t="shared" si="49"/>
        <v/>
      </c>
      <c r="AE184" s="148" t="str">
        <f t="shared" si="50"/>
        <v/>
      </c>
      <c r="AG184" s="148" t="str">
        <f t="shared" si="51"/>
        <v/>
      </c>
      <c r="AI184" s="148" t="str">
        <f t="shared" si="52"/>
        <v/>
      </c>
      <c r="AK184" s="148" t="str">
        <f t="shared" si="53"/>
        <v/>
      </c>
      <c r="AM184" s="148" t="str">
        <f t="shared" si="54"/>
        <v/>
      </c>
      <c r="AO184" s="148" t="str">
        <f t="shared" si="55"/>
        <v/>
      </c>
      <c r="AQ184" s="148" t="str">
        <f t="shared" si="56"/>
        <v/>
      </c>
    </row>
    <row r="185" spans="5:43" x14ac:dyDescent="0.25">
      <c r="E185" s="148" t="str">
        <f t="shared" si="38"/>
        <v/>
      </c>
      <c r="G185" s="148" t="str">
        <f t="shared" si="38"/>
        <v/>
      </c>
      <c r="I185" s="148" t="str">
        <f t="shared" si="39"/>
        <v/>
      </c>
      <c r="K185" s="148" t="str">
        <f t="shared" si="40"/>
        <v/>
      </c>
      <c r="M185" s="148" t="str">
        <f t="shared" si="41"/>
        <v/>
      </c>
      <c r="O185" s="148" t="str">
        <f t="shared" si="42"/>
        <v/>
      </c>
      <c r="Q185" s="148" t="str">
        <f t="shared" si="43"/>
        <v/>
      </c>
      <c r="S185" s="148" t="str">
        <f t="shared" si="44"/>
        <v/>
      </c>
      <c r="U185" s="148" t="str">
        <f t="shared" si="45"/>
        <v/>
      </c>
      <c r="W185" s="148" t="str">
        <f t="shared" si="46"/>
        <v/>
      </c>
      <c r="Y185" s="148" t="str">
        <f t="shared" si="47"/>
        <v/>
      </c>
      <c r="AA185" s="148" t="str">
        <f t="shared" si="48"/>
        <v/>
      </c>
      <c r="AC185" s="148" t="str">
        <f t="shared" si="49"/>
        <v/>
      </c>
      <c r="AE185" s="148" t="str">
        <f t="shared" si="50"/>
        <v/>
      </c>
      <c r="AG185" s="148" t="str">
        <f t="shared" si="51"/>
        <v/>
      </c>
      <c r="AI185" s="148" t="str">
        <f t="shared" si="52"/>
        <v/>
      </c>
      <c r="AK185" s="148" t="str">
        <f t="shared" si="53"/>
        <v/>
      </c>
      <c r="AM185" s="148" t="str">
        <f t="shared" si="54"/>
        <v/>
      </c>
      <c r="AO185" s="148" t="str">
        <f t="shared" si="55"/>
        <v/>
      </c>
      <c r="AQ185" s="148" t="str">
        <f t="shared" si="56"/>
        <v/>
      </c>
    </row>
    <row r="186" spans="5:43" x14ac:dyDescent="0.25">
      <c r="E186" s="148" t="str">
        <f t="shared" si="38"/>
        <v/>
      </c>
      <c r="G186" s="148" t="str">
        <f t="shared" si="38"/>
        <v/>
      </c>
      <c r="I186" s="148" t="str">
        <f t="shared" si="39"/>
        <v/>
      </c>
      <c r="K186" s="148" t="str">
        <f t="shared" si="40"/>
        <v/>
      </c>
      <c r="M186" s="148" t="str">
        <f t="shared" si="41"/>
        <v/>
      </c>
      <c r="O186" s="148" t="str">
        <f t="shared" si="42"/>
        <v/>
      </c>
      <c r="Q186" s="148" t="str">
        <f t="shared" si="43"/>
        <v/>
      </c>
      <c r="S186" s="148" t="str">
        <f t="shared" si="44"/>
        <v/>
      </c>
      <c r="U186" s="148" t="str">
        <f t="shared" si="45"/>
        <v/>
      </c>
      <c r="W186" s="148" t="str">
        <f t="shared" si="46"/>
        <v/>
      </c>
      <c r="Y186" s="148" t="str">
        <f t="shared" si="47"/>
        <v/>
      </c>
      <c r="AA186" s="148" t="str">
        <f t="shared" si="48"/>
        <v/>
      </c>
      <c r="AC186" s="148" t="str">
        <f t="shared" si="49"/>
        <v/>
      </c>
      <c r="AE186" s="148" t="str">
        <f t="shared" si="50"/>
        <v/>
      </c>
      <c r="AG186" s="148" t="str">
        <f t="shared" si="51"/>
        <v/>
      </c>
      <c r="AI186" s="148" t="str">
        <f t="shared" si="52"/>
        <v/>
      </c>
      <c r="AK186" s="148" t="str">
        <f t="shared" si="53"/>
        <v/>
      </c>
      <c r="AM186" s="148" t="str">
        <f t="shared" si="54"/>
        <v/>
      </c>
      <c r="AO186" s="148" t="str">
        <f t="shared" si="55"/>
        <v/>
      </c>
      <c r="AQ186" s="148" t="str">
        <f t="shared" si="56"/>
        <v/>
      </c>
    </row>
    <row r="187" spans="5:43" x14ac:dyDescent="0.25">
      <c r="E187" s="148" t="str">
        <f t="shared" si="38"/>
        <v/>
      </c>
      <c r="G187" s="148" t="str">
        <f t="shared" si="38"/>
        <v/>
      </c>
      <c r="I187" s="148" t="str">
        <f t="shared" si="39"/>
        <v/>
      </c>
      <c r="K187" s="148" t="str">
        <f t="shared" si="40"/>
        <v/>
      </c>
      <c r="M187" s="148" t="str">
        <f t="shared" si="41"/>
        <v/>
      </c>
      <c r="O187" s="148" t="str">
        <f t="shared" si="42"/>
        <v/>
      </c>
      <c r="Q187" s="148" t="str">
        <f t="shared" si="43"/>
        <v/>
      </c>
      <c r="S187" s="148" t="str">
        <f t="shared" si="44"/>
        <v/>
      </c>
      <c r="U187" s="148" t="str">
        <f t="shared" si="45"/>
        <v/>
      </c>
      <c r="W187" s="148" t="str">
        <f t="shared" si="46"/>
        <v/>
      </c>
      <c r="Y187" s="148" t="str">
        <f t="shared" si="47"/>
        <v/>
      </c>
      <c r="AA187" s="148" t="str">
        <f t="shared" si="48"/>
        <v/>
      </c>
      <c r="AC187" s="148" t="str">
        <f t="shared" si="49"/>
        <v/>
      </c>
      <c r="AE187" s="148" t="str">
        <f t="shared" si="50"/>
        <v/>
      </c>
      <c r="AG187" s="148" t="str">
        <f t="shared" si="51"/>
        <v/>
      </c>
      <c r="AI187" s="148" t="str">
        <f t="shared" si="52"/>
        <v/>
      </c>
      <c r="AK187" s="148" t="str">
        <f t="shared" si="53"/>
        <v/>
      </c>
      <c r="AM187" s="148" t="str">
        <f t="shared" si="54"/>
        <v/>
      </c>
      <c r="AO187" s="148" t="str">
        <f t="shared" si="55"/>
        <v/>
      </c>
      <c r="AQ187" s="148" t="str">
        <f t="shared" si="56"/>
        <v/>
      </c>
    </row>
    <row r="188" spans="5:43" x14ac:dyDescent="0.25">
      <c r="E188" s="148" t="str">
        <f t="shared" si="38"/>
        <v/>
      </c>
      <c r="G188" s="148" t="str">
        <f t="shared" si="38"/>
        <v/>
      </c>
      <c r="I188" s="148" t="str">
        <f t="shared" si="39"/>
        <v/>
      </c>
      <c r="K188" s="148" t="str">
        <f t="shared" si="40"/>
        <v/>
      </c>
      <c r="M188" s="148" t="str">
        <f t="shared" si="41"/>
        <v/>
      </c>
      <c r="O188" s="148" t="str">
        <f t="shared" si="42"/>
        <v/>
      </c>
      <c r="Q188" s="148" t="str">
        <f t="shared" si="43"/>
        <v/>
      </c>
      <c r="S188" s="148" t="str">
        <f t="shared" si="44"/>
        <v/>
      </c>
      <c r="U188" s="148" t="str">
        <f t="shared" si="45"/>
        <v/>
      </c>
      <c r="W188" s="148" t="str">
        <f t="shared" si="46"/>
        <v/>
      </c>
      <c r="Y188" s="148" t="str">
        <f t="shared" si="47"/>
        <v/>
      </c>
      <c r="AA188" s="148" t="str">
        <f t="shared" si="48"/>
        <v/>
      </c>
      <c r="AC188" s="148" t="str">
        <f t="shared" si="49"/>
        <v/>
      </c>
      <c r="AE188" s="148" t="str">
        <f t="shared" si="50"/>
        <v/>
      </c>
      <c r="AG188" s="148" t="str">
        <f t="shared" si="51"/>
        <v/>
      </c>
      <c r="AI188" s="148" t="str">
        <f t="shared" si="52"/>
        <v/>
      </c>
      <c r="AK188" s="148" t="str">
        <f t="shared" si="53"/>
        <v/>
      </c>
      <c r="AM188" s="148" t="str">
        <f t="shared" si="54"/>
        <v/>
      </c>
      <c r="AO188" s="148" t="str">
        <f t="shared" si="55"/>
        <v/>
      </c>
      <c r="AQ188" s="148" t="str">
        <f t="shared" si="56"/>
        <v/>
      </c>
    </row>
    <row r="189" spans="5:43" x14ac:dyDescent="0.25">
      <c r="E189" s="148" t="str">
        <f t="shared" si="38"/>
        <v/>
      </c>
      <c r="G189" s="148" t="str">
        <f t="shared" si="38"/>
        <v/>
      </c>
      <c r="I189" s="148" t="str">
        <f t="shared" si="39"/>
        <v/>
      </c>
      <c r="K189" s="148" t="str">
        <f t="shared" si="40"/>
        <v/>
      </c>
      <c r="M189" s="148" t="str">
        <f t="shared" si="41"/>
        <v/>
      </c>
      <c r="O189" s="148" t="str">
        <f t="shared" si="42"/>
        <v/>
      </c>
      <c r="Q189" s="148" t="str">
        <f t="shared" si="43"/>
        <v/>
      </c>
      <c r="S189" s="148" t="str">
        <f t="shared" si="44"/>
        <v/>
      </c>
      <c r="U189" s="148" t="str">
        <f t="shared" si="45"/>
        <v/>
      </c>
      <c r="W189" s="148" t="str">
        <f t="shared" si="46"/>
        <v/>
      </c>
      <c r="Y189" s="148" t="str">
        <f t="shared" si="47"/>
        <v/>
      </c>
      <c r="AA189" s="148" t="str">
        <f t="shared" si="48"/>
        <v/>
      </c>
      <c r="AC189" s="148" t="str">
        <f t="shared" si="49"/>
        <v/>
      </c>
      <c r="AE189" s="148" t="str">
        <f t="shared" si="50"/>
        <v/>
      </c>
      <c r="AG189" s="148" t="str">
        <f t="shared" si="51"/>
        <v/>
      </c>
      <c r="AI189" s="148" t="str">
        <f t="shared" si="52"/>
        <v/>
      </c>
      <c r="AK189" s="148" t="str">
        <f t="shared" si="53"/>
        <v/>
      </c>
      <c r="AM189" s="148" t="str">
        <f t="shared" si="54"/>
        <v/>
      </c>
      <c r="AO189" s="148" t="str">
        <f t="shared" si="55"/>
        <v/>
      </c>
      <c r="AQ189" s="148" t="str">
        <f t="shared" si="56"/>
        <v/>
      </c>
    </row>
    <row r="190" spans="5:43" x14ac:dyDescent="0.25">
      <c r="E190" s="148" t="str">
        <f t="shared" si="38"/>
        <v/>
      </c>
      <c r="G190" s="148" t="str">
        <f t="shared" si="38"/>
        <v/>
      </c>
      <c r="I190" s="148" t="str">
        <f t="shared" si="39"/>
        <v/>
      </c>
      <c r="K190" s="148" t="str">
        <f t="shared" si="40"/>
        <v/>
      </c>
      <c r="M190" s="148" t="str">
        <f t="shared" si="41"/>
        <v/>
      </c>
      <c r="O190" s="148" t="str">
        <f t="shared" si="42"/>
        <v/>
      </c>
      <c r="Q190" s="148" t="str">
        <f t="shared" si="43"/>
        <v/>
      </c>
      <c r="S190" s="148" t="str">
        <f t="shared" si="44"/>
        <v/>
      </c>
      <c r="U190" s="148" t="str">
        <f t="shared" si="45"/>
        <v/>
      </c>
      <c r="W190" s="148" t="str">
        <f t="shared" si="46"/>
        <v/>
      </c>
      <c r="Y190" s="148" t="str">
        <f t="shared" si="47"/>
        <v/>
      </c>
      <c r="AA190" s="148" t="str">
        <f t="shared" si="48"/>
        <v/>
      </c>
      <c r="AC190" s="148" t="str">
        <f t="shared" si="49"/>
        <v/>
      </c>
      <c r="AE190" s="148" t="str">
        <f t="shared" si="50"/>
        <v/>
      </c>
      <c r="AG190" s="148" t="str">
        <f t="shared" si="51"/>
        <v/>
      </c>
      <c r="AI190" s="148" t="str">
        <f t="shared" si="52"/>
        <v/>
      </c>
      <c r="AK190" s="148" t="str">
        <f t="shared" si="53"/>
        <v/>
      </c>
      <c r="AM190" s="148" t="str">
        <f t="shared" si="54"/>
        <v/>
      </c>
      <c r="AO190" s="148" t="str">
        <f t="shared" si="55"/>
        <v/>
      </c>
      <c r="AQ190" s="148" t="str">
        <f t="shared" si="56"/>
        <v/>
      </c>
    </row>
    <row r="191" spans="5:43" x14ac:dyDescent="0.25">
      <c r="E191" s="148" t="str">
        <f t="shared" si="38"/>
        <v/>
      </c>
      <c r="G191" s="148" t="str">
        <f t="shared" si="38"/>
        <v/>
      </c>
      <c r="I191" s="148" t="str">
        <f t="shared" si="39"/>
        <v/>
      </c>
      <c r="K191" s="148" t="str">
        <f t="shared" si="40"/>
        <v/>
      </c>
      <c r="M191" s="148" t="str">
        <f t="shared" si="41"/>
        <v/>
      </c>
      <c r="O191" s="148" t="str">
        <f t="shared" si="42"/>
        <v/>
      </c>
      <c r="Q191" s="148" t="str">
        <f t="shared" si="43"/>
        <v/>
      </c>
      <c r="S191" s="148" t="str">
        <f t="shared" si="44"/>
        <v/>
      </c>
      <c r="U191" s="148" t="str">
        <f t="shared" si="45"/>
        <v/>
      </c>
      <c r="W191" s="148" t="str">
        <f t="shared" si="46"/>
        <v/>
      </c>
      <c r="Y191" s="148" t="str">
        <f t="shared" si="47"/>
        <v/>
      </c>
      <c r="AA191" s="148" t="str">
        <f t="shared" si="48"/>
        <v/>
      </c>
      <c r="AC191" s="148" t="str">
        <f t="shared" si="49"/>
        <v/>
      </c>
      <c r="AE191" s="148" t="str">
        <f t="shared" si="50"/>
        <v/>
      </c>
      <c r="AG191" s="148" t="str">
        <f t="shared" si="51"/>
        <v/>
      </c>
      <c r="AI191" s="148" t="str">
        <f t="shared" si="52"/>
        <v/>
      </c>
      <c r="AK191" s="148" t="str">
        <f t="shared" si="53"/>
        <v/>
      </c>
      <c r="AM191" s="148" t="str">
        <f t="shared" si="54"/>
        <v/>
      </c>
      <c r="AO191" s="148" t="str">
        <f t="shared" si="55"/>
        <v/>
      </c>
      <c r="AQ191" s="148" t="str">
        <f t="shared" si="56"/>
        <v/>
      </c>
    </row>
    <row r="192" spans="5:43" x14ac:dyDescent="0.25">
      <c r="E192" s="148" t="str">
        <f t="shared" si="38"/>
        <v/>
      </c>
      <c r="G192" s="148" t="str">
        <f t="shared" si="38"/>
        <v/>
      </c>
      <c r="I192" s="148" t="str">
        <f t="shared" si="39"/>
        <v/>
      </c>
      <c r="K192" s="148" t="str">
        <f t="shared" si="40"/>
        <v/>
      </c>
      <c r="M192" s="148" t="str">
        <f t="shared" si="41"/>
        <v/>
      </c>
      <c r="O192" s="148" t="str">
        <f t="shared" si="42"/>
        <v/>
      </c>
      <c r="Q192" s="148" t="str">
        <f t="shared" si="43"/>
        <v/>
      </c>
      <c r="S192" s="148" t="str">
        <f t="shared" si="44"/>
        <v/>
      </c>
      <c r="U192" s="148" t="str">
        <f t="shared" si="45"/>
        <v/>
      </c>
      <c r="W192" s="148" t="str">
        <f t="shared" si="46"/>
        <v/>
      </c>
      <c r="Y192" s="148" t="str">
        <f t="shared" si="47"/>
        <v/>
      </c>
      <c r="AA192" s="148" t="str">
        <f t="shared" si="48"/>
        <v/>
      </c>
      <c r="AC192" s="148" t="str">
        <f t="shared" si="49"/>
        <v/>
      </c>
      <c r="AE192" s="148" t="str">
        <f t="shared" si="50"/>
        <v/>
      </c>
      <c r="AG192" s="148" t="str">
        <f t="shared" si="51"/>
        <v/>
      </c>
      <c r="AI192" s="148" t="str">
        <f t="shared" si="52"/>
        <v/>
      </c>
      <c r="AK192" s="148" t="str">
        <f t="shared" si="53"/>
        <v/>
      </c>
      <c r="AM192" s="148" t="str">
        <f t="shared" si="54"/>
        <v/>
      </c>
      <c r="AO192" s="148" t="str">
        <f t="shared" si="55"/>
        <v/>
      </c>
      <c r="AQ192" s="148" t="str">
        <f t="shared" si="56"/>
        <v/>
      </c>
    </row>
    <row r="193" spans="5:43" x14ac:dyDescent="0.25">
      <c r="E193" s="148" t="str">
        <f t="shared" si="38"/>
        <v/>
      </c>
      <c r="G193" s="148" t="str">
        <f t="shared" si="38"/>
        <v/>
      </c>
      <c r="I193" s="148" t="str">
        <f t="shared" si="39"/>
        <v/>
      </c>
      <c r="K193" s="148" t="str">
        <f t="shared" si="40"/>
        <v/>
      </c>
      <c r="M193" s="148" t="str">
        <f t="shared" si="41"/>
        <v/>
      </c>
      <c r="O193" s="148" t="str">
        <f t="shared" si="42"/>
        <v/>
      </c>
      <c r="Q193" s="148" t="str">
        <f t="shared" si="43"/>
        <v/>
      </c>
      <c r="S193" s="148" t="str">
        <f t="shared" si="44"/>
        <v/>
      </c>
      <c r="U193" s="148" t="str">
        <f t="shared" si="45"/>
        <v/>
      </c>
      <c r="W193" s="148" t="str">
        <f t="shared" si="46"/>
        <v/>
      </c>
      <c r="Y193" s="148" t="str">
        <f t="shared" si="47"/>
        <v/>
      </c>
      <c r="AA193" s="148" t="str">
        <f t="shared" si="48"/>
        <v/>
      </c>
      <c r="AC193" s="148" t="str">
        <f t="shared" si="49"/>
        <v/>
      </c>
      <c r="AE193" s="148" t="str">
        <f t="shared" si="50"/>
        <v/>
      </c>
      <c r="AG193" s="148" t="str">
        <f t="shared" si="51"/>
        <v/>
      </c>
      <c r="AI193" s="148" t="str">
        <f t="shared" si="52"/>
        <v/>
      </c>
      <c r="AK193" s="148" t="str">
        <f t="shared" si="53"/>
        <v/>
      </c>
      <c r="AM193" s="148" t="str">
        <f t="shared" si="54"/>
        <v/>
      </c>
      <c r="AO193" s="148" t="str">
        <f t="shared" si="55"/>
        <v/>
      </c>
      <c r="AQ193" s="148" t="str">
        <f t="shared" si="56"/>
        <v/>
      </c>
    </row>
    <row r="194" spans="5:43" x14ac:dyDescent="0.25">
      <c r="E194" s="148" t="str">
        <f t="shared" si="38"/>
        <v/>
      </c>
      <c r="G194" s="148" t="str">
        <f t="shared" si="38"/>
        <v/>
      </c>
      <c r="I194" s="148" t="str">
        <f t="shared" si="39"/>
        <v/>
      </c>
      <c r="K194" s="148" t="str">
        <f t="shared" si="40"/>
        <v/>
      </c>
      <c r="M194" s="148" t="str">
        <f t="shared" si="41"/>
        <v/>
      </c>
      <c r="O194" s="148" t="str">
        <f t="shared" si="42"/>
        <v/>
      </c>
      <c r="Q194" s="148" t="str">
        <f t="shared" si="43"/>
        <v/>
      </c>
      <c r="S194" s="148" t="str">
        <f t="shared" si="44"/>
        <v/>
      </c>
      <c r="U194" s="148" t="str">
        <f t="shared" si="45"/>
        <v/>
      </c>
      <c r="W194" s="148" t="str">
        <f t="shared" si="46"/>
        <v/>
      </c>
      <c r="Y194" s="148" t="str">
        <f t="shared" si="47"/>
        <v/>
      </c>
      <c r="AA194" s="148" t="str">
        <f t="shared" si="48"/>
        <v/>
      </c>
      <c r="AC194" s="148" t="str">
        <f t="shared" si="49"/>
        <v/>
      </c>
      <c r="AE194" s="148" t="str">
        <f t="shared" si="50"/>
        <v/>
      </c>
      <c r="AG194" s="148" t="str">
        <f t="shared" si="51"/>
        <v/>
      </c>
      <c r="AI194" s="148" t="str">
        <f t="shared" si="52"/>
        <v/>
      </c>
      <c r="AK194" s="148" t="str">
        <f t="shared" si="53"/>
        <v/>
      </c>
      <c r="AM194" s="148" t="str">
        <f t="shared" si="54"/>
        <v/>
      </c>
      <c r="AO194" s="148" t="str">
        <f t="shared" si="55"/>
        <v/>
      </c>
      <c r="AQ194" s="148" t="str">
        <f t="shared" si="56"/>
        <v/>
      </c>
    </row>
    <row r="195" spans="5:43" x14ac:dyDescent="0.25">
      <c r="E195" s="148" t="str">
        <f t="shared" si="38"/>
        <v/>
      </c>
      <c r="G195" s="148" t="str">
        <f t="shared" si="38"/>
        <v/>
      </c>
      <c r="I195" s="148" t="str">
        <f t="shared" si="39"/>
        <v/>
      </c>
      <c r="K195" s="148" t="str">
        <f t="shared" si="40"/>
        <v/>
      </c>
      <c r="M195" s="148" t="str">
        <f t="shared" si="41"/>
        <v/>
      </c>
      <c r="O195" s="148" t="str">
        <f t="shared" si="42"/>
        <v/>
      </c>
      <c r="Q195" s="148" t="str">
        <f t="shared" si="43"/>
        <v/>
      </c>
      <c r="S195" s="148" t="str">
        <f t="shared" si="44"/>
        <v/>
      </c>
      <c r="U195" s="148" t="str">
        <f t="shared" si="45"/>
        <v/>
      </c>
      <c r="W195" s="148" t="str">
        <f t="shared" si="46"/>
        <v/>
      </c>
      <c r="Y195" s="148" t="str">
        <f t="shared" si="47"/>
        <v/>
      </c>
      <c r="AA195" s="148" t="str">
        <f t="shared" si="48"/>
        <v/>
      </c>
      <c r="AC195" s="148" t="str">
        <f t="shared" si="49"/>
        <v/>
      </c>
      <c r="AE195" s="148" t="str">
        <f t="shared" si="50"/>
        <v/>
      </c>
      <c r="AG195" s="148" t="str">
        <f t="shared" si="51"/>
        <v/>
      </c>
      <c r="AI195" s="148" t="str">
        <f t="shared" si="52"/>
        <v/>
      </c>
      <c r="AK195" s="148" t="str">
        <f t="shared" si="53"/>
        <v/>
      </c>
      <c r="AM195" s="148" t="str">
        <f t="shared" si="54"/>
        <v/>
      </c>
      <c r="AO195" s="148" t="str">
        <f t="shared" si="55"/>
        <v/>
      </c>
      <c r="AQ195" s="148" t="str">
        <f t="shared" si="56"/>
        <v/>
      </c>
    </row>
    <row r="196" spans="5:43" x14ac:dyDescent="0.25">
      <c r="E196" s="148" t="str">
        <f t="shared" si="38"/>
        <v/>
      </c>
      <c r="G196" s="148" t="str">
        <f t="shared" si="38"/>
        <v/>
      </c>
      <c r="I196" s="148" t="str">
        <f t="shared" si="39"/>
        <v/>
      </c>
      <c r="K196" s="148" t="str">
        <f t="shared" si="40"/>
        <v/>
      </c>
      <c r="M196" s="148" t="str">
        <f t="shared" si="41"/>
        <v/>
      </c>
      <c r="O196" s="148" t="str">
        <f t="shared" si="42"/>
        <v/>
      </c>
      <c r="Q196" s="148" t="str">
        <f t="shared" si="43"/>
        <v/>
      </c>
      <c r="S196" s="148" t="str">
        <f t="shared" si="44"/>
        <v/>
      </c>
      <c r="U196" s="148" t="str">
        <f t="shared" si="45"/>
        <v/>
      </c>
      <c r="W196" s="148" t="str">
        <f t="shared" si="46"/>
        <v/>
      </c>
      <c r="Y196" s="148" t="str">
        <f t="shared" si="47"/>
        <v/>
      </c>
      <c r="AA196" s="148" t="str">
        <f t="shared" si="48"/>
        <v/>
      </c>
      <c r="AC196" s="148" t="str">
        <f t="shared" si="49"/>
        <v/>
      </c>
      <c r="AE196" s="148" t="str">
        <f t="shared" si="50"/>
        <v/>
      </c>
      <c r="AG196" s="148" t="str">
        <f t="shared" si="51"/>
        <v/>
      </c>
      <c r="AI196" s="148" t="str">
        <f t="shared" si="52"/>
        <v/>
      </c>
      <c r="AK196" s="148" t="str">
        <f t="shared" si="53"/>
        <v/>
      </c>
      <c r="AM196" s="148" t="str">
        <f t="shared" si="54"/>
        <v/>
      </c>
      <c r="AO196" s="148" t="str">
        <f t="shared" si="55"/>
        <v/>
      </c>
      <c r="AQ196" s="148" t="str">
        <f t="shared" si="56"/>
        <v/>
      </c>
    </row>
    <row r="197" spans="5:43" x14ac:dyDescent="0.25">
      <c r="E197" s="148" t="str">
        <f t="shared" si="38"/>
        <v/>
      </c>
      <c r="G197" s="148" t="str">
        <f t="shared" si="38"/>
        <v/>
      </c>
      <c r="I197" s="148" t="str">
        <f t="shared" si="39"/>
        <v/>
      </c>
      <c r="K197" s="148" t="str">
        <f t="shared" si="40"/>
        <v/>
      </c>
      <c r="M197" s="148" t="str">
        <f t="shared" si="41"/>
        <v/>
      </c>
      <c r="O197" s="148" t="str">
        <f t="shared" si="42"/>
        <v/>
      </c>
      <c r="Q197" s="148" t="str">
        <f t="shared" si="43"/>
        <v/>
      </c>
      <c r="S197" s="148" t="str">
        <f t="shared" si="44"/>
        <v/>
      </c>
      <c r="U197" s="148" t="str">
        <f t="shared" si="45"/>
        <v/>
      </c>
      <c r="W197" s="148" t="str">
        <f t="shared" si="46"/>
        <v/>
      </c>
      <c r="Y197" s="148" t="str">
        <f t="shared" si="47"/>
        <v/>
      </c>
      <c r="AA197" s="148" t="str">
        <f t="shared" si="48"/>
        <v/>
      </c>
      <c r="AC197" s="148" t="str">
        <f t="shared" si="49"/>
        <v/>
      </c>
      <c r="AE197" s="148" t="str">
        <f t="shared" si="50"/>
        <v/>
      </c>
      <c r="AG197" s="148" t="str">
        <f t="shared" si="51"/>
        <v/>
      </c>
      <c r="AI197" s="148" t="str">
        <f t="shared" si="52"/>
        <v/>
      </c>
      <c r="AK197" s="148" t="str">
        <f t="shared" si="53"/>
        <v/>
      </c>
      <c r="AM197" s="148" t="str">
        <f t="shared" si="54"/>
        <v/>
      </c>
      <c r="AO197" s="148" t="str">
        <f t="shared" si="55"/>
        <v/>
      </c>
      <c r="AQ197" s="148" t="str">
        <f t="shared" si="56"/>
        <v/>
      </c>
    </row>
    <row r="198" spans="5:43" x14ac:dyDescent="0.25">
      <c r="E198" s="148" t="str">
        <f t="shared" si="38"/>
        <v/>
      </c>
      <c r="G198" s="148" t="str">
        <f t="shared" si="38"/>
        <v/>
      </c>
      <c r="I198" s="148" t="str">
        <f t="shared" si="39"/>
        <v/>
      </c>
      <c r="K198" s="148" t="str">
        <f t="shared" si="40"/>
        <v/>
      </c>
      <c r="M198" s="148" t="str">
        <f t="shared" si="41"/>
        <v/>
      </c>
      <c r="O198" s="148" t="str">
        <f t="shared" si="42"/>
        <v/>
      </c>
      <c r="Q198" s="148" t="str">
        <f t="shared" si="43"/>
        <v/>
      </c>
      <c r="S198" s="148" t="str">
        <f t="shared" si="44"/>
        <v/>
      </c>
      <c r="U198" s="148" t="str">
        <f t="shared" si="45"/>
        <v/>
      </c>
      <c r="W198" s="148" t="str">
        <f t="shared" si="46"/>
        <v/>
      </c>
      <c r="Y198" s="148" t="str">
        <f t="shared" si="47"/>
        <v/>
      </c>
      <c r="AA198" s="148" t="str">
        <f t="shared" si="48"/>
        <v/>
      </c>
      <c r="AC198" s="148" t="str">
        <f t="shared" si="49"/>
        <v/>
      </c>
      <c r="AE198" s="148" t="str">
        <f t="shared" si="50"/>
        <v/>
      </c>
      <c r="AG198" s="148" t="str">
        <f t="shared" si="51"/>
        <v/>
      </c>
      <c r="AI198" s="148" t="str">
        <f t="shared" si="52"/>
        <v/>
      </c>
      <c r="AK198" s="148" t="str">
        <f t="shared" si="53"/>
        <v/>
      </c>
      <c r="AM198" s="148" t="str">
        <f t="shared" si="54"/>
        <v/>
      </c>
      <c r="AO198" s="148" t="str">
        <f t="shared" si="55"/>
        <v/>
      </c>
      <c r="AQ198" s="148" t="str">
        <f t="shared" si="56"/>
        <v/>
      </c>
    </row>
    <row r="199" spans="5:43" x14ac:dyDescent="0.25">
      <c r="E199" s="148" t="str">
        <f t="shared" si="38"/>
        <v/>
      </c>
      <c r="G199" s="148" t="str">
        <f t="shared" si="38"/>
        <v/>
      </c>
      <c r="I199" s="148" t="str">
        <f t="shared" si="39"/>
        <v/>
      </c>
      <c r="K199" s="148" t="str">
        <f t="shared" si="40"/>
        <v/>
      </c>
      <c r="M199" s="148" t="str">
        <f t="shared" si="41"/>
        <v/>
      </c>
      <c r="O199" s="148" t="str">
        <f t="shared" si="42"/>
        <v/>
      </c>
      <c r="Q199" s="148" t="str">
        <f t="shared" si="43"/>
        <v/>
      </c>
      <c r="S199" s="148" t="str">
        <f t="shared" si="44"/>
        <v/>
      </c>
      <c r="U199" s="148" t="str">
        <f t="shared" si="45"/>
        <v/>
      </c>
      <c r="W199" s="148" t="str">
        <f t="shared" si="46"/>
        <v/>
      </c>
      <c r="Y199" s="148" t="str">
        <f t="shared" si="47"/>
        <v/>
      </c>
      <c r="AA199" s="148" t="str">
        <f t="shared" si="48"/>
        <v/>
      </c>
      <c r="AC199" s="148" t="str">
        <f t="shared" si="49"/>
        <v/>
      </c>
      <c r="AE199" s="148" t="str">
        <f t="shared" si="50"/>
        <v/>
      </c>
      <c r="AG199" s="148" t="str">
        <f t="shared" si="51"/>
        <v/>
      </c>
      <c r="AI199" s="148" t="str">
        <f t="shared" si="52"/>
        <v/>
      </c>
      <c r="AK199" s="148" t="str">
        <f t="shared" si="53"/>
        <v/>
      </c>
      <c r="AM199" s="148" t="str">
        <f t="shared" si="54"/>
        <v/>
      </c>
      <c r="AO199" s="148" t="str">
        <f t="shared" si="55"/>
        <v/>
      </c>
      <c r="AQ199" s="148" t="str">
        <f t="shared" si="56"/>
        <v/>
      </c>
    </row>
    <row r="200" spans="5:43" x14ac:dyDescent="0.25">
      <c r="E200" s="148" t="str">
        <f t="shared" si="38"/>
        <v/>
      </c>
      <c r="G200" s="148" t="str">
        <f t="shared" si="38"/>
        <v/>
      </c>
      <c r="I200" s="148" t="str">
        <f t="shared" si="39"/>
        <v/>
      </c>
      <c r="K200" s="148" t="str">
        <f t="shared" si="40"/>
        <v/>
      </c>
      <c r="M200" s="148" t="str">
        <f t="shared" si="41"/>
        <v/>
      </c>
      <c r="O200" s="148" t="str">
        <f t="shared" si="42"/>
        <v/>
      </c>
      <c r="Q200" s="148" t="str">
        <f t="shared" si="43"/>
        <v/>
      </c>
      <c r="S200" s="148" t="str">
        <f t="shared" si="44"/>
        <v/>
      </c>
      <c r="U200" s="148" t="str">
        <f t="shared" si="45"/>
        <v/>
      </c>
      <c r="W200" s="148" t="str">
        <f t="shared" si="46"/>
        <v/>
      </c>
      <c r="Y200" s="148" t="str">
        <f t="shared" si="47"/>
        <v/>
      </c>
      <c r="AA200" s="148" t="str">
        <f t="shared" si="48"/>
        <v/>
      </c>
      <c r="AC200" s="148" t="str">
        <f t="shared" si="49"/>
        <v/>
      </c>
      <c r="AE200" s="148" t="str">
        <f t="shared" si="50"/>
        <v/>
      </c>
      <c r="AG200" s="148" t="str">
        <f t="shared" si="51"/>
        <v/>
      </c>
      <c r="AI200" s="148" t="str">
        <f t="shared" si="52"/>
        <v/>
      </c>
      <c r="AK200" s="148" t="str">
        <f t="shared" si="53"/>
        <v/>
      </c>
      <c r="AM200" s="148" t="str">
        <f t="shared" si="54"/>
        <v/>
      </c>
      <c r="AO200" s="148" t="str">
        <f t="shared" si="55"/>
        <v/>
      </c>
      <c r="AQ200" s="148" t="str">
        <f t="shared" si="56"/>
        <v/>
      </c>
    </row>
    <row r="201" spans="5:43" x14ac:dyDescent="0.25">
      <c r="E201" s="148" t="str">
        <f t="shared" si="38"/>
        <v/>
      </c>
      <c r="G201" s="148" t="str">
        <f t="shared" si="38"/>
        <v/>
      </c>
      <c r="I201" s="148" t="str">
        <f t="shared" si="39"/>
        <v/>
      </c>
      <c r="K201" s="148" t="str">
        <f t="shared" si="40"/>
        <v/>
      </c>
      <c r="M201" s="148" t="str">
        <f t="shared" si="41"/>
        <v/>
      </c>
      <c r="O201" s="148" t="str">
        <f t="shared" si="42"/>
        <v/>
      </c>
      <c r="Q201" s="148" t="str">
        <f t="shared" si="43"/>
        <v/>
      </c>
      <c r="S201" s="148" t="str">
        <f t="shared" si="44"/>
        <v/>
      </c>
      <c r="U201" s="148" t="str">
        <f t="shared" si="45"/>
        <v/>
      </c>
      <c r="W201" s="148" t="str">
        <f t="shared" si="46"/>
        <v/>
      </c>
      <c r="Y201" s="148" t="str">
        <f t="shared" si="47"/>
        <v/>
      </c>
      <c r="AA201" s="148" t="str">
        <f t="shared" si="48"/>
        <v/>
      </c>
      <c r="AC201" s="148" t="str">
        <f t="shared" si="49"/>
        <v/>
      </c>
      <c r="AE201" s="148" t="str">
        <f t="shared" si="50"/>
        <v/>
      </c>
      <c r="AG201" s="148" t="str">
        <f t="shared" si="51"/>
        <v/>
      </c>
      <c r="AI201" s="148" t="str">
        <f t="shared" si="52"/>
        <v/>
      </c>
      <c r="AK201" s="148" t="str">
        <f t="shared" si="53"/>
        <v/>
      </c>
      <c r="AM201" s="148" t="str">
        <f t="shared" si="54"/>
        <v/>
      </c>
      <c r="AO201" s="148" t="str">
        <f t="shared" si="55"/>
        <v/>
      </c>
      <c r="AQ201" s="148" t="str">
        <f t="shared" si="56"/>
        <v/>
      </c>
    </row>
    <row r="202" spans="5:43" x14ac:dyDescent="0.25">
      <c r="E202" s="148" t="str">
        <f t="shared" si="38"/>
        <v/>
      </c>
      <c r="G202" s="148" t="str">
        <f t="shared" si="38"/>
        <v/>
      </c>
      <c r="I202" s="148" t="str">
        <f t="shared" si="39"/>
        <v/>
      </c>
      <c r="K202" s="148" t="str">
        <f t="shared" si="40"/>
        <v/>
      </c>
      <c r="M202" s="148" t="str">
        <f t="shared" si="41"/>
        <v/>
      </c>
      <c r="O202" s="148" t="str">
        <f t="shared" si="42"/>
        <v/>
      </c>
      <c r="Q202" s="148" t="str">
        <f t="shared" si="43"/>
        <v/>
      </c>
      <c r="S202" s="148" t="str">
        <f t="shared" si="44"/>
        <v/>
      </c>
      <c r="U202" s="148" t="str">
        <f t="shared" si="45"/>
        <v/>
      </c>
      <c r="W202" s="148" t="str">
        <f t="shared" si="46"/>
        <v/>
      </c>
      <c r="Y202" s="148" t="str">
        <f t="shared" si="47"/>
        <v/>
      </c>
      <c r="AA202" s="148" t="str">
        <f t="shared" si="48"/>
        <v/>
      </c>
      <c r="AC202" s="148" t="str">
        <f t="shared" si="49"/>
        <v/>
      </c>
      <c r="AE202" s="148" t="str">
        <f t="shared" si="50"/>
        <v/>
      </c>
      <c r="AG202" s="148" t="str">
        <f t="shared" si="51"/>
        <v/>
      </c>
      <c r="AI202" s="148" t="str">
        <f t="shared" si="52"/>
        <v/>
      </c>
      <c r="AK202" s="148" t="str">
        <f t="shared" si="53"/>
        <v/>
      </c>
      <c r="AM202" s="148" t="str">
        <f t="shared" si="54"/>
        <v/>
      </c>
      <c r="AO202" s="148" t="str">
        <f t="shared" si="55"/>
        <v/>
      </c>
      <c r="AQ202" s="148" t="str">
        <f t="shared" si="56"/>
        <v/>
      </c>
    </row>
    <row r="203" spans="5:43" x14ac:dyDescent="0.25">
      <c r="E203" s="148" t="str">
        <f t="shared" si="38"/>
        <v/>
      </c>
      <c r="G203" s="148" t="str">
        <f t="shared" si="38"/>
        <v/>
      </c>
      <c r="I203" s="148" t="str">
        <f t="shared" si="39"/>
        <v/>
      </c>
      <c r="K203" s="148" t="str">
        <f t="shared" si="40"/>
        <v/>
      </c>
      <c r="M203" s="148" t="str">
        <f t="shared" si="41"/>
        <v/>
      </c>
      <c r="O203" s="148" t="str">
        <f t="shared" si="42"/>
        <v/>
      </c>
      <c r="Q203" s="148" t="str">
        <f t="shared" si="43"/>
        <v/>
      </c>
      <c r="S203" s="148" t="str">
        <f t="shared" si="44"/>
        <v/>
      </c>
      <c r="U203" s="148" t="str">
        <f t="shared" si="45"/>
        <v/>
      </c>
      <c r="W203" s="148" t="str">
        <f t="shared" si="46"/>
        <v/>
      </c>
      <c r="Y203" s="148" t="str">
        <f t="shared" si="47"/>
        <v/>
      </c>
      <c r="AA203" s="148" t="str">
        <f t="shared" si="48"/>
        <v/>
      </c>
      <c r="AC203" s="148" t="str">
        <f t="shared" si="49"/>
        <v/>
      </c>
      <c r="AE203" s="148" t="str">
        <f t="shared" si="50"/>
        <v/>
      </c>
      <c r="AG203" s="148" t="str">
        <f t="shared" si="51"/>
        <v/>
      </c>
      <c r="AI203" s="148" t="str">
        <f t="shared" si="52"/>
        <v/>
      </c>
      <c r="AK203" s="148" t="str">
        <f t="shared" si="53"/>
        <v/>
      </c>
      <c r="AM203" s="148" t="str">
        <f t="shared" si="54"/>
        <v/>
      </c>
      <c r="AO203" s="148" t="str">
        <f t="shared" si="55"/>
        <v/>
      </c>
      <c r="AQ203" s="148" t="str">
        <f t="shared" si="56"/>
        <v/>
      </c>
    </row>
    <row r="204" spans="5:43" x14ac:dyDescent="0.25">
      <c r="E204" s="148" t="str">
        <f t="shared" si="38"/>
        <v/>
      </c>
      <c r="G204" s="148" t="str">
        <f t="shared" si="38"/>
        <v/>
      </c>
      <c r="I204" s="148" t="str">
        <f t="shared" si="39"/>
        <v/>
      </c>
      <c r="K204" s="148" t="str">
        <f t="shared" si="40"/>
        <v/>
      </c>
      <c r="M204" s="148" t="str">
        <f t="shared" si="41"/>
        <v/>
      </c>
      <c r="O204" s="148" t="str">
        <f t="shared" si="42"/>
        <v/>
      </c>
      <c r="Q204" s="148" t="str">
        <f t="shared" si="43"/>
        <v/>
      </c>
      <c r="S204" s="148" t="str">
        <f t="shared" si="44"/>
        <v/>
      </c>
      <c r="U204" s="148" t="str">
        <f t="shared" si="45"/>
        <v/>
      </c>
      <c r="W204" s="148" t="str">
        <f t="shared" si="46"/>
        <v/>
      </c>
      <c r="Y204" s="148" t="str">
        <f t="shared" si="47"/>
        <v/>
      </c>
      <c r="AA204" s="148" t="str">
        <f t="shared" si="48"/>
        <v/>
      </c>
      <c r="AC204" s="148" t="str">
        <f t="shared" si="49"/>
        <v/>
      </c>
      <c r="AE204" s="148" t="str">
        <f t="shared" si="50"/>
        <v/>
      </c>
      <c r="AG204" s="148" t="str">
        <f t="shared" si="51"/>
        <v/>
      </c>
      <c r="AI204" s="148" t="str">
        <f t="shared" si="52"/>
        <v/>
      </c>
      <c r="AK204" s="148" t="str">
        <f t="shared" si="53"/>
        <v/>
      </c>
      <c r="AM204" s="148" t="str">
        <f t="shared" si="54"/>
        <v/>
      </c>
      <c r="AO204" s="148" t="str">
        <f t="shared" si="55"/>
        <v/>
      </c>
      <c r="AQ204" s="148" t="str">
        <f t="shared" si="56"/>
        <v/>
      </c>
    </row>
    <row r="205" spans="5:43" x14ac:dyDescent="0.25">
      <c r="E205" s="148" t="str">
        <f t="shared" ref="E205:G268" si="57">IF(OR($B205=0,D205=0),"",D205/$B205)</f>
        <v/>
      </c>
      <c r="G205" s="148" t="str">
        <f t="shared" si="57"/>
        <v/>
      </c>
      <c r="I205" s="148" t="str">
        <f t="shared" ref="I205:I268" si="58">IF(OR($B205=0,H205=0),"",H205/$B205)</f>
        <v/>
      </c>
      <c r="K205" s="148" t="str">
        <f t="shared" ref="K205:K268" si="59">IF(OR($B205=0,J205=0),"",J205/$B205)</f>
        <v/>
      </c>
      <c r="M205" s="148" t="str">
        <f t="shared" ref="M205:M268" si="60">IF(OR($B205=0,L205=0),"",L205/$B205)</f>
        <v/>
      </c>
      <c r="O205" s="148" t="str">
        <f t="shared" ref="O205:O268" si="61">IF(OR($B205=0,N205=0),"",N205/$B205)</f>
        <v/>
      </c>
      <c r="Q205" s="148" t="str">
        <f t="shared" ref="Q205:Q268" si="62">IF(OR($B205=0,P205=0),"",P205/$B205)</f>
        <v/>
      </c>
      <c r="S205" s="148" t="str">
        <f t="shared" ref="S205:S268" si="63">IF(OR($B205=0,R205=0),"",R205/$B205)</f>
        <v/>
      </c>
      <c r="U205" s="148" t="str">
        <f t="shared" ref="U205:U268" si="64">IF(OR($B205=0,T205=0),"",T205/$B205)</f>
        <v/>
      </c>
      <c r="W205" s="148" t="str">
        <f t="shared" ref="W205:W268" si="65">IF(OR($B205=0,V205=0),"",V205/$B205)</f>
        <v/>
      </c>
      <c r="Y205" s="148" t="str">
        <f t="shared" ref="Y205:Y268" si="66">IF(OR($B205=0,X205=0),"",X205/$B205)</f>
        <v/>
      </c>
      <c r="AA205" s="148" t="str">
        <f t="shared" ref="AA205:AA268" si="67">IF(OR($B205=0,Z205=0),"",Z205/$B205)</f>
        <v/>
      </c>
      <c r="AC205" s="148" t="str">
        <f t="shared" ref="AC205:AC268" si="68">IF(OR($B205=0,AB205=0),"",AB205/$B205)</f>
        <v/>
      </c>
      <c r="AE205" s="148" t="str">
        <f t="shared" ref="AE205:AE268" si="69">IF(OR($B205=0,AD205=0),"",AD205/$B205)</f>
        <v/>
      </c>
      <c r="AG205" s="148" t="str">
        <f t="shared" ref="AG205:AG268" si="70">IF(OR($B205=0,AF205=0),"",AF205/$B205)</f>
        <v/>
      </c>
      <c r="AI205" s="148" t="str">
        <f t="shared" ref="AI205:AI268" si="71">IF(OR($B205=0,AH205=0),"",AH205/$B205)</f>
        <v/>
      </c>
      <c r="AK205" s="148" t="str">
        <f t="shared" ref="AK205:AK268" si="72">IF(OR($B205=0,AJ205=0),"",AJ205/$B205)</f>
        <v/>
      </c>
      <c r="AM205" s="148" t="str">
        <f t="shared" ref="AM205:AM268" si="73">IF(OR($B205=0,AL205=0),"",AL205/$B205)</f>
        <v/>
      </c>
      <c r="AO205" s="148" t="str">
        <f t="shared" ref="AO205:AO268" si="74">IF(OR($B205=0,AN205=0),"",AN205/$B205)</f>
        <v/>
      </c>
      <c r="AQ205" s="148" t="str">
        <f t="shared" ref="AQ205:AQ268" si="75">IF(OR($B205=0,AP205=0),"",AP205/$B205)</f>
        <v/>
      </c>
    </row>
    <row r="206" spans="5:43" x14ac:dyDescent="0.25">
      <c r="E206" s="148" t="str">
        <f t="shared" si="57"/>
        <v/>
      </c>
      <c r="G206" s="148" t="str">
        <f t="shared" si="57"/>
        <v/>
      </c>
      <c r="I206" s="148" t="str">
        <f t="shared" si="58"/>
        <v/>
      </c>
      <c r="K206" s="148" t="str">
        <f t="shared" si="59"/>
        <v/>
      </c>
      <c r="M206" s="148" t="str">
        <f t="shared" si="60"/>
        <v/>
      </c>
      <c r="O206" s="148" t="str">
        <f t="shared" si="61"/>
        <v/>
      </c>
      <c r="Q206" s="148" t="str">
        <f t="shared" si="62"/>
        <v/>
      </c>
      <c r="S206" s="148" t="str">
        <f t="shared" si="63"/>
        <v/>
      </c>
      <c r="U206" s="148" t="str">
        <f t="shared" si="64"/>
        <v/>
      </c>
      <c r="W206" s="148" t="str">
        <f t="shared" si="65"/>
        <v/>
      </c>
      <c r="Y206" s="148" t="str">
        <f t="shared" si="66"/>
        <v/>
      </c>
      <c r="AA206" s="148" t="str">
        <f t="shared" si="67"/>
        <v/>
      </c>
      <c r="AC206" s="148" t="str">
        <f t="shared" si="68"/>
        <v/>
      </c>
      <c r="AE206" s="148" t="str">
        <f t="shared" si="69"/>
        <v/>
      </c>
      <c r="AG206" s="148" t="str">
        <f t="shared" si="70"/>
        <v/>
      </c>
      <c r="AI206" s="148" t="str">
        <f t="shared" si="71"/>
        <v/>
      </c>
      <c r="AK206" s="148" t="str">
        <f t="shared" si="72"/>
        <v/>
      </c>
      <c r="AM206" s="148" t="str">
        <f t="shared" si="73"/>
        <v/>
      </c>
      <c r="AO206" s="148" t="str">
        <f t="shared" si="74"/>
        <v/>
      </c>
      <c r="AQ206" s="148" t="str">
        <f t="shared" si="75"/>
        <v/>
      </c>
    </row>
    <row r="207" spans="5:43" x14ac:dyDescent="0.25">
      <c r="E207" s="148" t="str">
        <f t="shared" si="57"/>
        <v/>
      </c>
      <c r="G207" s="148" t="str">
        <f t="shared" si="57"/>
        <v/>
      </c>
      <c r="I207" s="148" t="str">
        <f t="shared" si="58"/>
        <v/>
      </c>
      <c r="K207" s="148" t="str">
        <f t="shared" si="59"/>
        <v/>
      </c>
      <c r="M207" s="148" t="str">
        <f t="shared" si="60"/>
        <v/>
      </c>
      <c r="O207" s="148" t="str">
        <f t="shared" si="61"/>
        <v/>
      </c>
      <c r="Q207" s="148" t="str">
        <f t="shared" si="62"/>
        <v/>
      </c>
      <c r="S207" s="148" t="str">
        <f t="shared" si="63"/>
        <v/>
      </c>
      <c r="U207" s="148" t="str">
        <f t="shared" si="64"/>
        <v/>
      </c>
      <c r="W207" s="148" t="str">
        <f t="shared" si="65"/>
        <v/>
      </c>
      <c r="Y207" s="148" t="str">
        <f t="shared" si="66"/>
        <v/>
      </c>
      <c r="AA207" s="148" t="str">
        <f t="shared" si="67"/>
        <v/>
      </c>
      <c r="AC207" s="148" t="str">
        <f t="shared" si="68"/>
        <v/>
      </c>
      <c r="AE207" s="148" t="str">
        <f t="shared" si="69"/>
        <v/>
      </c>
      <c r="AG207" s="148" t="str">
        <f t="shared" si="70"/>
        <v/>
      </c>
      <c r="AI207" s="148" t="str">
        <f t="shared" si="71"/>
        <v/>
      </c>
      <c r="AK207" s="148" t="str">
        <f t="shared" si="72"/>
        <v/>
      </c>
      <c r="AM207" s="148" t="str">
        <f t="shared" si="73"/>
        <v/>
      </c>
      <c r="AO207" s="148" t="str">
        <f t="shared" si="74"/>
        <v/>
      </c>
      <c r="AQ207" s="148" t="str">
        <f t="shared" si="75"/>
        <v/>
      </c>
    </row>
    <row r="208" spans="5:43" x14ac:dyDescent="0.25">
      <c r="E208" s="148" t="str">
        <f t="shared" si="57"/>
        <v/>
      </c>
      <c r="G208" s="148" t="str">
        <f t="shared" si="57"/>
        <v/>
      </c>
      <c r="I208" s="148" t="str">
        <f t="shared" si="58"/>
        <v/>
      </c>
      <c r="K208" s="148" t="str">
        <f t="shared" si="59"/>
        <v/>
      </c>
      <c r="M208" s="148" t="str">
        <f t="shared" si="60"/>
        <v/>
      </c>
      <c r="O208" s="148" t="str">
        <f t="shared" si="61"/>
        <v/>
      </c>
      <c r="Q208" s="148" t="str">
        <f t="shared" si="62"/>
        <v/>
      </c>
      <c r="S208" s="148" t="str">
        <f t="shared" si="63"/>
        <v/>
      </c>
      <c r="U208" s="148" t="str">
        <f t="shared" si="64"/>
        <v/>
      </c>
      <c r="W208" s="148" t="str">
        <f t="shared" si="65"/>
        <v/>
      </c>
      <c r="Y208" s="148" t="str">
        <f t="shared" si="66"/>
        <v/>
      </c>
      <c r="AA208" s="148" t="str">
        <f t="shared" si="67"/>
        <v/>
      </c>
      <c r="AC208" s="148" t="str">
        <f t="shared" si="68"/>
        <v/>
      </c>
      <c r="AE208" s="148" t="str">
        <f t="shared" si="69"/>
        <v/>
      </c>
      <c r="AG208" s="148" t="str">
        <f t="shared" si="70"/>
        <v/>
      </c>
      <c r="AI208" s="148" t="str">
        <f t="shared" si="71"/>
        <v/>
      </c>
      <c r="AK208" s="148" t="str">
        <f t="shared" si="72"/>
        <v/>
      </c>
      <c r="AM208" s="148" t="str">
        <f t="shared" si="73"/>
        <v/>
      </c>
      <c r="AO208" s="148" t="str">
        <f t="shared" si="74"/>
        <v/>
      </c>
      <c r="AQ208" s="148" t="str">
        <f t="shared" si="75"/>
        <v/>
      </c>
    </row>
    <row r="209" spans="5:43" x14ac:dyDescent="0.25">
      <c r="E209" s="148" t="str">
        <f t="shared" si="57"/>
        <v/>
      </c>
      <c r="G209" s="148" t="str">
        <f t="shared" si="57"/>
        <v/>
      </c>
      <c r="I209" s="148" t="str">
        <f t="shared" si="58"/>
        <v/>
      </c>
      <c r="K209" s="148" t="str">
        <f t="shared" si="59"/>
        <v/>
      </c>
      <c r="M209" s="148" t="str">
        <f t="shared" si="60"/>
        <v/>
      </c>
      <c r="O209" s="148" t="str">
        <f t="shared" si="61"/>
        <v/>
      </c>
      <c r="Q209" s="148" t="str">
        <f t="shared" si="62"/>
        <v/>
      </c>
      <c r="S209" s="148" t="str">
        <f t="shared" si="63"/>
        <v/>
      </c>
      <c r="U209" s="148" t="str">
        <f t="shared" si="64"/>
        <v/>
      </c>
      <c r="W209" s="148" t="str">
        <f t="shared" si="65"/>
        <v/>
      </c>
      <c r="Y209" s="148" t="str">
        <f t="shared" si="66"/>
        <v/>
      </c>
      <c r="AA209" s="148" t="str">
        <f t="shared" si="67"/>
        <v/>
      </c>
      <c r="AC209" s="148" t="str">
        <f t="shared" si="68"/>
        <v/>
      </c>
      <c r="AE209" s="148" t="str">
        <f t="shared" si="69"/>
        <v/>
      </c>
      <c r="AG209" s="148" t="str">
        <f t="shared" si="70"/>
        <v/>
      </c>
      <c r="AI209" s="148" t="str">
        <f t="shared" si="71"/>
        <v/>
      </c>
      <c r="AK209" s="148" t="str">
        <f t="shared" si="72"/>
        <v/>
      </c>
      <c r="AM209" s="148" t="str">
        <f t="shared" si="73"/>
        <v/>
      </c>
      <c r="AO209" s="148" t="str">
        <f t="shared" si="74"/>
        <v/>
      </c>
      <c r="AQ209" s="148" t="str">
        <f t="shared" si="75"/>
        <v/>
      </c>
    </row>
    <row r="210" spans="5:43" x14ac:dyDescent="0.25">
      <c r="E210" s="148" t="str">
        <f t="shared" si="57"/>
        <v/>
      </c>
      <c r="G210" s="148" t="str">
        <f t="shared" si="57"/>
        <v/>
      </c>
      <c r="I210" s="148" t="str">
        <f t="shared" si="58"/>
        <v/>
      </c>
      <c r="K210" s="148" t="str">
        <f t="shared" si="59"/>
        <v/>
      </c>
      <c r="M210" s="148" t="str">
        <f t="shared" si="60"/>
        <v/>
      </c>
      <c r="O210" s="148" t="str">
        <f t="shared" si="61"/>
        <v/>
      </c>
      <c r="Q210" s="148" t="str">
        <f t="shared" si="62"/>
        <v/>
      </c>
      <c r="S210" s="148" t="str">
        <f t="shared" si="63"/>
        <v/>
      </c>
      <c r="U210" s="148" t="str">
        <f t="shared" si="64"/>
        <v/>
      </c>
      <c r="W210" s="148" t="str">
        <f t="shared" si="65"/>
        <v/>
      </c>
      <c r="Y210" s="148" t="str">
        <f t="shared" si="66"/>
        <v/>
      </c>
      <c r="AA210" s="148" t="str">
        <f t="shared" si="67"/>
        <v/>
      </c>
      <c r="AC210" s="148" t="str">
        <f t="shared" si="68"/>
        <v/>
      </c>
      <c r="AE210" s="148" t="str">
        <f t="shared" si="69"/>
        <v/>
      </c>
      <c r="AG210" s="148" t="str">
        <f t="shared" si="70"/>
        <v/>
      </c>
      <c r="AI210" s="148" t="str">
        <f t="shared" si="71"/>
        <v/>
      </c>
      <c r="AK210" s="148" t="str">
        <f t="shared" si="72"/>
        <v/>
      </c>
      <c r="AM210" s="148" t="str">
        <f t="shared" si="73"/>
        <v/>
      </c>
      <c r="AO210" s="148" t="str">
        <f t="shared" si="74"/>
        <v/>
      </c>
      <c r="AQ210" s="148" t="str">
        <f t="shared" si="75"/>
        <v/>
      </c>
    </row>
    <row r="211" spans="5:43" x14ac:dyDescent="0.25">
      <c r="E211" s="148" t="str">
        <f t="shared" si="57"/>
        <v/>
      </c>
      <c r="G211" s="148" t="str">
        <f t="shared" si="57"/>
        <v/>
      </c>
      <c r="I211" s="148" t="str">
        <f t="shared" si="58"/>
        <v/>
      </c>
      <c r="K211" s="148" t="str">
        <f t="shared" si="59"/>
        <v/>
      </c>
      <c r="M211" s="148" t="str">
        <f t="shared" si="60"/>
        <v/>
      </c>
      <c r="O211" s="148" t="str">
        <f t="shared" si="61"/>
        <v/>
      </c>
      <c r="Q211" s="148" t="str">
        <f t="shared" si="62"/>
        <v/>
      </c>
      <c r="S211" s="148" t="str">
        <f t="shared" si="63"/>
        <v/>
      </c>
      <c r="U211" s="148" t="str">
        <f t="shared" si="64"/>
        <v/>
      </c>
      <c r="W211" s="148" t="str">
        <f t="shared" si="65"/>
        <v/>
      </c>
      <c r="Y211" s="148" t="str">
        <f t="shared" si="66"/>
        <v/>
      </c>
      <c r="AA211" s="148" t="str">
        <f t="shared" si="67"/>
        <v/>
      </c>
      <c r="AC211" s="148" t="str">
        <f t="shared" si="68"/>
        <v/>
      </c>
      <c r="AE211" s="148" t="str">
        <f t="shared" si="69"/>
        <v/>
      </c>
      <c r="AG211" s="148" t="str">
        <f t="shared" si="70"/>
        <v/>
      </c>
      <c r="AI211" s="148" t="str">
        <f t="shared" si="71"/>
        <v/>
      </c>
      <c r="AK211" s="148" t="str">
        <f t="shared" si="72"/>
        <v/>
      </c>
      <c r="AM211" s="148" t="str">
        <f t="shared" si="73"/>
        <v/>
      </c>
      <c r="AO211" s="148" t="str">
        <f t="shared" si="74"/>
        <v/>
      </c>
      <c r="AQ211" s="148" t="str">
        <f t="shared" si="75"/>
        <v/>
      </c>
    </row>
    <row r="212" spans="5:43" x14ac:dyDescent="0.25">
      <c r="E212" s="148" t="str">
        <f t="shared" si="57"/>
        <v/>
      </c>
      <c r="G212" s="148" t="str">
        <f t="shared" si="57"/>
        <v/>
      </c>
      <c r="I212" s="148" t="str">
        <f t="shared" si="58"/>
        <v/>
      </c>
      <c r="K212" s="148" t="str">
        <f t="shared" si="59"/>
        <v/>
      </c>
      <c r="M212" s="148" t="str">
        <f t="shared" si="60"/>
        <v/>
      </c>
      <c r="O212" s="148" t="str">
        <f t="shared" si="61"/>
        <v/>
      </c>
      <c r="Q212" s="148" t="str">
        <f t="shared" si="62"/>
        <v/>
      </c>
      <c r="S212" s="148" t="str">
        <f t="shared" si="63"/>
        <v/>
      </c>
      <c r="U212" s="148" t="str">
        <f t="shared" si="64"/>
        <v/>
      </c>
      <c r="W212" s="148" t="str">
        <f t="shared" si="65"/>
        <v/>
      </c>
      <c r="Y212" s="148" t="str">
        <f t="shared" si="66"/>
        <v/>
      </c>
      <c r="AA212" s="148" t="str">
        <f t="shared" si="67"/>
        <v/>
      </c>
      <c r="AC212" s="148" t="str">
        <f t="shared" si="68"/>
        <v/>
      </c>
      <c r="AE212" s="148" t="str">
        <f t="shared" si="69"/>
        <v/>
      </c>
      <c r="AG212" s="148" t="str">
        <f t="shared" si="70"/>
        <v/>
      </c>
      <c r="AI212" s="148" t="str">
        <f t="shared" si="71"/>
        <v/>
      </c>
      <c r="AK212" s="148" t="str">
        <f t="shared" si="72"/>
        <v/>
      </c>
      <c r="AM212" s="148" t="str">
        <f t="shared" si="73"/>
        <v/>
      </c>
      <c r="AO212" s="148" t="str">
        <f t="shared" si="74"/>
        <v/>
      </c>
      <c r="AQ212" s="148" t="str">
        <f t="shared" si="75"/>
        <v/>
      </c>
    </row>
    <row r="213" spans="5:43" x14ac:dyDescent="0.25">
      <c r="E213" s="148" t="str">
        <f t="shared" si="57"/>
        <v/>
      </c>
      <c r="G213" s="148" t="str">
        <f t="shared" si="57"/>
        <v/>
      </c>
      <c r="I213" s="148" t="str">
        <f t="shared" si="58"/>
        <v/>
      </c>
      <c r="K213" s="148" t="str">
        <f t="shared" si="59"/>
        <v/>
      </c>
      <c r="M213" s="148" t="str">
        <f t="shared" si="60"/>
        <v/>
      </c>
      <c r="O213" s="148" t="str">
        <f t="shared" si="61"/>
        <v/>
      </c>
      <c r="Q213" s="148" t="str">
        <f t="shared" si="62"/>
        <v/>
      </c>
      <c r="S213" s="148" t="str">
        <f t="shared" si="63"/>
        <v/>
      </c>
      <c r="U213" s="148" t="str">
        <f t="shared" si="64"/>
        <v/>
      </c>
      <c r="W213" s="148" t="str">
        <f t="shared" si="65"/>
        <v/>
      </c>
      <c r="Y213" s="148" t="str">
        <f t="shared" si="66"/>
        <v/>
      </c>
      <c r="AA213" s="148" t="str">
        <f t="shared" si="67"/>
        <v/>
      </c>
      <c r="AC213" s="148" t="str">
        <f t="shared" si="68"/>
        <v/>
      </c>
      <c r="AE213" s="148" t="str">
        <f t="shared" si="69"/>
        <v/>
      </c>
      <c r="AG213" s="148" t="str">
        <f t="shared" si="70"/>
        <v/>
      </c>
      <c r="AI213" s="148" t="str">
        <f t="shared" si="71"/>
        <v/>
      </c>
      <c r="AK213" s="148" t="str">
        <f t="shared" si="72"/>
        <v/>
      </c>
      <c r="AM213" s="148" t="str">
        <f t="shared" si="73"/>
        <v/>
      </c>
      <c r="AO213" s="148" t="str">
        <f t="shared" si="74"/>
        <v/>
      </c>
      <c r="AQ213" s="148" t="str">
        <f t="shared" si="75"/>
        <v/>
      </c>
    </row>
    <row r="214" spans="5:43" x14ac:dyDescent="0.25">
      <c r="E214" s="148" t="str">
        <f t="shared" si="57"/>
        <v/>
      </c>
      <c r="G214" s="148" t="str">
        <f t="shared" si="57"/>
        <v/>
      </c>
      <c r="I214" s="148" t="str">
        <f t="shared" si="58"/>
        <v/>
      </c>
      <c r="K214" s="148" t="str">
        <f t="shared" si="59"/>
        <v/>
      </c>
      <c r="M214" s="148" t="str">
        <f t="shared" si="60"/>
        <v/>
      </c>
      <c r="O214" s="148" t="str">
        <f t="shared" si="61"/>
        <v/>
      </c>
      <c r="Q214" s="148" t="str">
        <f t="shared" si="62"/>
        <v/>
      </c>
      <c r="S214" s="148" t="str">
        <f t="shared" si="63"/>
        <v/>
      </c>
      <c r="U214" s="148" t="str">
        <f t="shared" si="64"/>
        <v/>
      </c>
      <c r="W214" s="148" t="str">
        <f t="shared" si="65"/>
        <v/>
      </c>
      <c r="Y214" s="148" t="str">
        <f t="shared" si="66"/>
        <v/>
      </c>
      <c r="AA214" s="148" t="str">
        <f t="shared" si="67"/>
        <v/>
      </c>
      <c r="AC214" s="148" t="str">
        <f t="shared" si="68"/>
        <v/>
      </c>
      <c r="AE214" s="148" t="str">
        <f t="shared" si="69"/>
        <v/>
      </c>
      <c r="AG214" s="148" t="str">
        <f t="shared" si="70"/>
        <v/>
      </c>
      <c r="AI214" s="148" t="str">
        <f t="shared" si="71"/>
        <v/>
      </c>
      <c r="AK214" s="148" t="str">
        <f t="shared" si="72"/>
        <v/>
      </c>
      <c r="AM214" s="148" t="str">
        <f t="shared" si="73"/>
        <v/>
      </c>
      <c r="AO214" s="148" t="str">
        <f t="shared" si="74"/>
        <v/>
      </c>
      <c r="AQ214" s="148" t="str">
        <f t="shared" si="75"/>
        <v/>
      </c>
    </row>
    <row r="215" spans="5:43" x14ac:dyDescent="0.25">
      <c r="E215" s="148" t="str">
        <f t="shared" si="57"/>
        <v/>
      </c>
      <c r="G215" s="148" t="str">
        <f t="shared" si="57"/>
        <v/>
      </c>
      <c r="I215" s="148" t="str">
        <f t="shared" si="58"/>
        <v/>
      </c>
      <c r="K215" s="148" t="str">
        <f t="shared" si="59"/>
        <v/>
      </c>
      <c r="M215" s="148" t="str">
        <f t="shared" si="60"/>
        <v/>
      </c>
      <c r="O215" s="148" t="str">
        <f t="shared" si="61"/>
        <v/>
      </c>
      <c r="Q215" s="148" t="str">
        <f t="shared" si="62"/>
        <v/>
      </c>
      <c r="S215" s="148" t="str">
        <f t="shared" si="63"/>
        <v/>
      </c>
      <c r="U215" s="148" t="str">
        <f t="shared" si="64"/>
        <v/>
      </c>
      <c r="W215" s="148" t="str">
        <f t="shared" si="65"/>
        <v/>
      </c>
      <c r="Y215" s="148" t="str">
        <f t="shared" si="66"/>
        <v/>
      </c>
      <c r="AA215" s="148" t="str">
        <f t="shared" si="67"/>
        <v/>
      </c>
      <c r="AC215" s="148" t="str">
        <f t="shared" si="68"/>
        <v/>
      </c>
      <c r="AE215" s="148" t="str">
        <f t="shared" si="69"/>
        <v/>
      </c>
      <c r="AG215" s="148" t="str">
        <f t="shared" si="70"/>
        <v/>
      </c>
      <c r="AI215" s="148" t="str">
        <f t="shared" si="71"/>
        <v/>
      </c>
      <c r="AK215" s="148" t="str">
        <f t="shared" si="72"/>
        <v/>
      </c>
      <c r="AM215" s="148" t="str">
        <f t="shared" si="73"/>
        <v/>
      </c>
      <c r="AO215" s="148" t="str">
        <f t="shared" si="74"/>
        <v/>
      </c>
      <c r="AQ215" s="148" t="str">
        <f t="shared" si="75"/>
        <v/>
      </c>
    </row>
    <row r="216" spans="5:43" x14ac:dyDescent="0.25">
      <c r="E216" s="148" t="str">
        <f t="shared" si="57"/>
        <v/>
      </c>
      <c r="G216" s="148" t="str">
        <f t="shared" si="57"/>
        <v/>
      </c>
      <c r="I216" s="148" t="str">
        <f t="shared" si="58"/>
        <v/>
      </c>
      <c r="K216" s="148" t="str">
        <f t="shared" si="59"/>
        <v/>
      </c>
      <c r="M216" s="148" t="str">
        <f t="shared" si="60"/>
        <v/>
      </c>
      <c r="O216" s="148" t="str">
        <f t="shared" si="61"/>
        <v/>
      </c>
      <c r="Q216" s="148" t="str">
        <f t="shared" si="62"/>
        <v/>
      </c>
      <c r="S216" s="148" t="str">
        <f t="shared" si="63"/>
        <v/>
      </c>
      <c r="U216" s="148" t="str">
        <f t="shared" si="64"/>
        <v/>
      </c>
      <c r="W216" s="148" t="str">
        <f t="shared" si="65"/>
        <v/>
      </c>
      <c r="Y216" s="148" t="str">
        <f t="shared" si="66"/>
        <v/>
      </c>
      <c r="AA216" s="148" t="str">
        <f t="shared" si="67"/>
        <v/>
      </c>
      <c r="AC216" s="148" t="str">
        <f t="shared" si="68"/>
        <v/>
      </c>
      <c r="AE216" s="148" t="str">
        <f t="shared" si="69"/>
        <v/>
      </c>
      <c r="AG216" s="148" t="str">
        <f t="shared" si="70"/>
        <v/>
      </c>
      <c r="AI216" s="148" t="str">
        <f t="shared" si="71"/>
        <v/>
      </c>
      <c r="AK216" s="148" t="str">
        <f t="shared" si="72"/>
        <v/>
      </c>
      <c r="AM216" s="148" t="str">
        <f t="shared" si="73"/>
        <v/>
      </c>
      <c r="AO216" s="148" t="str">
        <f t="shared" si="74"/>
        <v/>
      </c>
      <c r="AQ216" s="148" t="str">
        <f t="shared" si="75"/>
        <v/>
      </c>
    </row>
    <row r="217" spans="5:43" x14ac:dyDescent="0.25">
      <c r="E217" s="148" t="str">
        <f t="shared" si="57"/>
        <v/>
      </c>
      <c r="G217" s="148" t="str">
        <f t="shared" si="57"/>
        <v/>
      </c>
      <c r="I217" s="148" t="str">
        <f t="shared" si="58"/>
        <v/>
      </c>
      <c r="K217" s="148" t="str">
        <f t="shared" si="59"/>
        <v/>
      </c>
      <c r="M217" s="148" t="str">
        <f t="shared" si="60"/>
        <v/>
      </c>
      <c r="O217" s="148" t="str">
        <f t="shared" si="61"/>
        <v/>
      </c>
      <c r="Q217" s="148" t="str">
        <f t="shared" si="62"/>
        <v/>
      </c>
      <c r="S217" s="148" t="str">
        <f t="shared" si="63"/>
        <v/>
      </c>
      <c r="U217" s="148" t="str">
        <f t="shared" si="64"/>
        <v/>
      </c>
      <c r="W217" s="148" t="str">
        <f t="shared" si="65"/>
        <v/>
      </c>
      <c r="Y217" s="148" t="str">
        <f t="shared" si="66"/>
        <v/>
      </c>
      <c r="AA217" s="148" t="str">
        <f t="shared" si="67"/>
        <v/>
      </c>
      <c r="AC217" s="148" t="str">
        <f t="shared" si="68"/>
        <v/>
      </c>
      <c r="AE217" s="148" t="str">
        <f t="shared" si="69"/>
        <v/>
      </c>
      <c r="AG217" s="148" t="str">
        <f t="shared" si="70"/>
        <v/>
      </c>
      <c r="AI217" s="148" t="str">
        <f t="shared" si="71"/>
        <v/>
      </c>
      <c r="AK217" s="148" t="str">
        <f t="shared" si="72"/>
        <v/>
      </c>
      <c r="AM217" s="148" t="str">
        <f t="shared" si="73"/>
        <v/>
      </c>
      <c r="AO217" s="148" t="str">
        <f t="shared" si="74"/>
        <v/>
      </c>
      <c r="AQ217" s="148" t="str">
        <f t="shared" si="75"/>
        <v/>
      </c>
    </row>
    <row r="218" spans="5:43" x14ac:dyDescent="0.25">
      <c r="E218" s="148" t="str">
        <f t="shared" si="57"/>
        <v/>
      </c>
      <c r="G218" s="148" t="str">
        <f t="shared" si="57"/>
        <v/>
      </c>
      <c r="I218" s="148" t="str">
        <f t="shared" si="58"/>
        <v/>
      </c>
      <c r="K218" s="148" t="str">
        <f t="shared" si="59"/>
        <v/>
      </c>
      <c r="M218" s="148" t="str">
        <f t="shared" si="60"/>
        <v/>
      </c>
      <c r="O218" s="148" t="str">
        <f t="shared" si="61"/>
        <v/>
      </c>
      <c r="Q218" s="148" t="str">
        <f t="shared" si="62"/>
        <v/>
      </c>
      <c r="S218" s="148" t="str">
        <f t="shared" si="63"/>
        <v/>
      </c>
      <c r="U218" s="148" t="str">
        <f t="shared" si="64"/>
        <v/>
      </c>
      <c r="W218" s="148" t="str">
        <f t="shared" si="65"/>
        <v/>
      </c>
      <c r="Y218" s="148" t="str">
        <f t="shared" si="66"/>
        <v/>
      </c>
      <c r="AA218" s="148" t="str">
        <f t="shared" si="67"/>
        <v/>
      </c>
      <c r="AC218" s="148" t="str">
        <f t="shared" si="68"/>
        <v/>
      </c>
      <c r="AE218" s="148" t="str">
        <f t="shared" si="69"/>
        <v/>
      </c>
      <c r="AG218" s="148" t="str">
        <f t="shared" si="70"/>
        <v/>
      </c>
      <c r="AI218" s="148" t="str">
        <f t="shared" si="71"/>
        <v/>
      </c>
      <c r="AK218" s="148" t="str">
        <f t="shared" si="72"/>
        <v/>
      </c>
      <c r="AM218" s="148" t="str">
        <f t="shared" si="73"/>
        <v/>
      </c>
      <c r="AO218" s="148" t="str">
        <f t="shared" si="74"/>
        <v/>
      </c>
      <c r="AQ218" s="148" t="str">
        <f t="shared" si="75"/>
        <v/>
      </c>
    </row>
    <row r="219" spans="5:43" x14ac:dyDescent="0.25">
      <c r="E219" s="148" t="str">
        <f t="shared" si="57"/>
        <v/>
      </c>
      <c r="G219" s="148" t="str">
        <f t="shared" si="57"/>
        <v/>
      </c>
      <c r="I219" s="148" t="str">
        <f t="shared" si="58"/>
        <v/>
      </c>
      <c r="K219" s="148" t="str">
        <f t="shared" si="59"/>
        <v/>
      </c>
      <c r="M219" s="148" t="str">
        <f t="shared" si="60"/>
        <v/>
      </c>
      <c r="O219" s="148" t="str">
        <f t="shared" si="61"/>
        <v/>
      </c>
      <c r="Q219" s="148" t="str">
        <f t="shared" si="62"/>
        <v/>
      </c>
      <c r="S219" s="148" t="str">
        <f t="shared" si="63"/>
        <v/>
      </c>
      <c r="U219" s="148" t="str">
        <f t="shared" si="64"/>
        <v/>
      </c>
      <c r="W219" s="148" t="str">
        <f t="shared" si="65"/>
        <v/>
      </c>
      <c r="Y219" s="148" t="str">
        <f t="shared" si="66"/>
        <v/>
      </c>
      <c r="AA219" s="148" t="str">
        <f t="shared" si="67"/>
        <v/>
      </c>
      <c r="AC219" s="148" t="str">
        <f t="shared" si="68"/>
        <v/>
      </c>
      <c r="AE219" s="148" t="str">
        <f t="shared" si="69"/>
        <v/>
      </c>
      <c r="AG219" s="148" t="str">
        <f t="shared" si="70"/>
        <v/>
      </c>
      <c r="AI219" s="148" t="str">
        <f t="shared" si="71"/>
        <v/>
      </c>
      <c r="AK219" s="148" t="str">
        <f t="shared" si="72"/>
        <v/>
      </c>
      <c r="AM219" s="148" t="str">
        <f t="shared" si="73"/>
        <v/>
      </c>
      <c r="AO219" s="148" t="str">
        <f t="shared" si="74"/>
        <v/>
      </c>
      <c r="AQ219" s="148" t="str">
        <f t="shared" si="75"/>
        <v/>
      </c>
    </row>
    <row r="220" spans="5:43" x14ac:dyDescent="0.25">
      <c r="E220" s="148" t="str">
        <f t="shared" si="57"/>
        <v/>
      </c>
      <c r="G220" s="148" t="str">
        <f t="shared" si="57"/>
        <v/>
      </c>
      <c r="I220" s="148" t="str">
        <f t="shared" si="58"/>
        <v/>
      </c>
      <c r="K220" s="148" t="str">
        <f t="shared" si="59"/>
        <v/>
      </c>
      <c r="M220" s="148" t="str">
        <f t="shared" si="60"/>
        <v/>
      </c>
      <c r="O220" s="148" t="str">
        <f t="shared" si="61"/>
        <v/>
      </c>
      <c r="Q220" s="148" t="str">
        <f t="shared" si="62"/>
        <v/>
      </c>
      <c r="S220" s="148" t="str">
        <f t="shared" si="63"/>
        <v/>
      </c>
      <c r="U220" s="148" t="str">
        <f t="shared" si="64"/>
        <v/>
      </c>
      <c r="W220" s="148" t="str">
        <f t="shared" si="65"/>
        <v/>
      </c>
      <c r="Y220" s="148" t="str">
        <f t="shared" si="66"/>
        <v/>
      </c>
      <c r="AA220" s="148" t="str">
        <f t="shared" si="67"/>
        <v/>
      </c>
      <c r="AC220" s="148" t="str">
        <f t="shared" si="68"/>
        <v/>
      </c>
      <c r="AE220" s="148" t="str">
        <f t="shared" si="69"/>
        <v/>
      </c>
      <c r="AG220" s="148" t="str">
        <f t="shared" si="70"/>
        <v/>
      </c>
      <c r="AI220" s="148" t="str">
        <f t="shared" si="71"/>
        <v/>
      </c>
      <c r="AK220" s="148" t="str">
        <f t="shared" si="72"/>
        <v/>
      </c>
      <c r="AM220" s="148" t="str">
        <f t="shared" si="73"/>
        <v/>
      </c>
      <c r="AO220" s="148" t="str">
        <f t="shared" si="74"/>
        <v/>
      </c>
      <c r="AQ220" s="148" t="str">
        <f t="shared" si="75"/>
        <v/>
      </c>
    </row>
    <row r="221" spans="5:43" x14ac:dyDescent="0.25">
      <c r="E221" s="148" t="str">
        <f t="shared" si="57"/>
        <v/>
      </c>
      <c r="G221" s="148" t="str">
        <f t="shared" si="57"/>
        <v/>
      </c>
      <c r="I221" s="148" t="str">
        <f t="shared" si="58"/>
        <v/>
      </c>
      <c r="K221" s="148" t="str">
        <f t="shared" si="59"/>
        <v/>
      </c>
      <c r="M221" s="148" t="str">
        <f t="shared" si="60"/>
        <v/>
      </c>
      <c r="O221" s="148" t="str">
        <f t="shared" si="61"/>
        <v/>
      </c>
      <c r="Q221" s="148" t="str">
        <f t="shared" si="62"/>
        <v/>
      </c>
      <c r="S221" s="148" t="str">
        <f t="shared" si="63"/>
        <v/>
      </c>
      <c r="U221" s="148" t="str">
        <f t="shared" si="64"/>
        <v/>
      </c>
      <c r="W221" s="148" t="str">
        <f t="shared" si="65"/>
        <v/>
      </c>
      <c r="Y221" s="148" t="str">
        <f t="shared" si="66"/>
        <v/>
      </c>
      <c r="AA221" s="148" t="str">
        <f t="shared" si="67"/>
        <v/>
      </c>
      <c r="AC221" s="148" t="str">
        <f t="shared" si="68"/>
        <v/>
      </c>
      <c r="AE221" s="148" t="str">
        <f t="shared" si="69"/>
        <v/>
      </c>
      <c r="AG221" s="148" t="str">
        <f t="shared" si="70"/>
        <v/>
      </c>
      <c r="AI221" s="148" t="str">
        <f t="shared" si="71"/>
        <v/>
      </c>
      <c r="AK221" s="148" t="str">
        <f t="shared" si="72"/>
        <v/>
      </c>
      <c r="AM221" s="148" t="str">
        <f t="shared" si="73"/>
        <v/>
      </c>
      <c r="AO221" s="148" t="str">
        <f t="shared" si="74"/>
        <v/>
      </c>
      <c r="AQ221" s="148" t="str">
        <f t="shared" si="75"/>
        <v/>
      </c>
    </row>
    <row r="222" spans="5:43" x14ac:dyDescent="0.25">
      <c r="E222" s="148" t="str">
        <f t="shared" si="57"/>
        <v/>
      </c>
      <c r="G222" s="148" t="str">
        <f t="shared" si="57"/>
        <v/>
      </c>
      <c r="I222" s="148" t="str">
        <f t="shared" si="58"/>
        <v/>
      </c>
      <c r="K222" s="148" t="str">
        <f t="shared" si="59"/>
        <v/>
      </c>
      <c r="M222" s="148" t="str">
        <f t="shared" si="60"/>
        <v/>
      </c>
      <c r="O222" s="148" t="str">
        <f t="shared" si="61"/>
        <v/>
      </c>
      <c r="Q222" s="148" t="str">
        <f t="shared" si="62"/>
        <v/>
      </c>
      <c r="S222" s="148" t="str">
        <f t="shared" si="63"/>
        <v/>
      </c>
      <c r="U222" s="148" t="str">
        <f t="shared" si="64"/>
        <v/>
      </c>
      <c r="W222" s="148" t="str">
        <f t="shared" si="65"/>
        <v/>
      </c>
      <c r="Y222" s="148" t="str">
        <f t="shared" si="66"/>
        <v/>
      </c>
      <c r="AA222" s="148" t="str">
        <f t="shared" si="67"/>
        <v/>
      </c>
      <c r="AC222" s="148" t="str">
        <f t="shared" si="68"/>
        <v/>
      </c>
      <c r="AE222" s="148" t="str">
        <f t="shared" si="69"/>
        <v/>
      </c>
      <c r="AG222" s="148" t="str">
        <f t="shared" si="70"/>
        <v/>
      </c>
      <c r="AI222" s="148" t="str">
        <f t="shared" si="71"/>
        <v/>
      </c>
      <c r="AK222" s="148" t="str">
        <f t="shared" si="72"/>
        <v/>
      </c>
      <c r="AM222" s="148" t="str">
        <f t="shared" si="73"/>
        <v/>
      </c>
      <c r="AO222" s="148" t="str">
        <f t="shared" si="74"/>
        <v/>
      </c>
      <c r="AQ222" s="148" t="str">
        <f t="shared" si="75"/>
        <v/>
      </c>
    </row>
    <row r="223" spans="5:43" x14ac:dyDescent="0.25">
      <c r="E223" s="148" t="str">
        <f t="shared" si="57"/>
        <v/>
      </c>
      <c r="G223" s="148" t="str">
        <f t="shared" si="57"/>
        <v/>
      </c>
      <c r="I223" s="148" t="str">
        <f t="shared" si="58"/>
        <v/>
      </c>
      <c r="K223" s="148" t="str">
        <f t="shared" si="59"/>
        <v/>
      </c>
      <c r="M223" s="148" t="str">
        <f t="shared" si="60"/>
        <v/>
      </c>
      <c r="O223" s="148" t="str">
        <f t="shared" si="61"/>
        <v/>
      </c>
      <c r="Q223" s="148" t="str">
        <f t="shared" si="62"/>
        <v/>
      </c>
      <c r="S223" s="148" t="str">
        <f t="shared" si="63"/>
        <v/>
      </c>
      <c r="U223" s="148" t="str">
        <f t="shared" si="64"/>
        <v/>
      </c>
      <c r="W223" s="148" t="str">
        <f t="shared" si="65"/>
        <v/>
      </c>
      <c r="Y223" s="148" t="str">
        <f t="shared" si="66"/>
        <v/>
      </c>
      <c r="AA223" s="148" t="str">
        <f t="shared" si="67"/>
        <v/>
      </c>
      <c r="AC223" s="148" t="str">
        <f t="shared" si="68"/>
        <v/>
      </c>
      <c r="AE223" s="148" t="str">
        <f t="shared" si="69"/>
        <v/>
      </c>
      <c r="AG223" s="148" t="str">
        <f t="shared" si="70"/>
        <v/>
      </c>
      <c r="AI223" s="148" t="str">
        <f t="shared" si="71"/>
        <v/>
      </c>
      <c r="AK223" s="148" t="str">
        <f t="shared" si="72"/>
        <v/>
      </c>
      <c r="AM223" s="148" t="str">
        <f t="shared" si="73"/>
        <v/>
      </c>
      <c r="AO223" s="148" t="str">
        <f t="shared" si="74"/>
        <v/>
      </c>
      <c r="AQ223" s="148" t="str">
        <f t="shared" si="75"/>
        <v/>
      </c>
    </row>
    <row r="224" spans="5:43" x14ac:dyDescent="0.25">
      <c r="E224" s="148" t="str">
        <f t="shared" si="57"/>
        <v/>
      </c>
      <c r="G224" s="148" t="str">
        <f t="shared" si="57"/>
        <v/>
      </c>
      <c r="I224" s="148" t="str">
        <f t="shared" si="58"/>
        <v/>
      </c>
      <c r="K224" s="148" t="str">
        <f t="shared" si="59"/>
        <v/>
      </c>
      <c r="M224" s="148" t="str">
        <f t="shared" si="60"/>
        <v/>
      </c>
      <c r="O224" s="148" t="str">
        <f t="shared" si="61"/>
        <v/>
      </c>
      <c r="Q224" s="148" t="str">
        <f t="shared" si="62"/>
        <v/>
      </c>
      <c r="S224" s="148" t="str">
        <f t="shared" si="63"/>
        <v/>
      </c>
      <c r="U224" s="148" t="str">
        <f t="shared" si="64"/>
        <v/>
      </c>
      <c r="W224" s="148" t="str">
        <f t="shared" si="65"/>
        <v/>
      </c>
      <c r="Y224" s="148" t="str">
        <f t="shared" si="66"/>
        <v/>
      </c>
      <c r="AA224" s="148" t="str">
        <f t="shared" si="67"/>
        <v/>
      </c>
      <c r="AC224" s="148" t="str">
        <f t="shared" si="68"/>
        <v/>
      </c>
      <c r="AE224" s="148" t="str">
        <f t="shared" si="69"/>
        <v/>
      </c>
      <c r="AG224" s="148" t="str">
        <f t="shared" si="70"/>
        <v/>
      </c>
      <c r="AI224" s="148" t="str">
        <f t="shared" si="71"/>
        <v/>
      </c>
      <c r="AK224" s="148" t="str">
        <f t="shared" si="72"/>
        <v/>
      </c>
      <c r="AM224" s="148" t="str">
        <f t="shared" si="73"/>
        <v/>
      </c>
      <c r="AO224" s="148" t="str">
        <f t="shared" si="74"/>
        <v/>
      </c>
      <c r="AQ224" s="148" t="str">
        <f t="shared" si="75"/>
        <v/>
      </c>
    </row>
    <row r="225" spans="5:43" x14ac:dyDescent="0.25">
      <c r="E225" s="148" t="str">
        <f t="shared" si="57"/>
        <v/>
      </c>
      <c r="G225" s="148" t="str">
        <f t="shared" si="57"/>
        <v/>
      </c>
      <c r="I225" s="148" t="str">
        <f t="shared" si="58"/>
        <v/>
      </c>
      <c r="K225" s="148" t="str">
        <f t="shared" si="59"/>
        <v/>
      </c>
      <c r="M225" s="148" t="str">
        <f t="shared" si="60"/>
        <v/>
      </c>
      <c r="O225" s="148" t="str">
        <f t="shared" si="61"/>
        <v/>
      </c>
      <c r="Q225" s="148" t="str">
        <f t="shared" si="62"/>
        <v/>
      </c>
      <c r="S225" s="148" t="str">
        <f t="shared" si="63"/>
        <v/>
      </c>
      <c r="U225" s="148" t="str">
        <f t="shared" si="64"/>
        <v/>
      </c>
      <c r="W225" s="148" t="str">
        <f t="shared" si="65"/>
        <v/>
      </c>
      <c r="Y225" s="148" t="str">
        <f t="shared" si="66"/>
        <v/>
      </c>
      <c r="AA225" s="148" t="str">
        <f t="shared" si="67"/>
        <v/>
      </c>
      <c r="AC225" s="148" t="str">
        <f t="shared" si="68"/>
        <v/>
      </c>
      <c r="AE225" s="148" t="str">
        <f t="shared" si="69"/>
        <v/>
      </c>
      <c r="AG225" s="148" t="str">
        <f t="shared" si="70"/>
        <v/>
      </c>
      <c r="AI225" s="148" t="str">
        <f t="shared" si="71"/>
        <v/>
      </c>
      <c r="AK225" s="148" t="str">
        <f t="shared" si="72"/>
        <v/>
      </c>
      <c r="AM225" s="148" t="str">
        <f t="shared" si="73"/>
        <v/>
      </c>
      <c r="AO225" s="148" t="str">
        <f t="shared" si="74"/>
        <v/>
      </c>
      <c r="AQ225" s="148" t="str">
        <f t="shared" si="75"/>
        <v/>
      </c>
    </row>
    <row r="226" spans="5:43" x14ac:dyDescent="0.25">
      <c r="E226" s="148" t="str">
        <f t="shared" si="57"/>
        <v/>
      </c>
      <c r="G226" s="148" t="str">
        <f t="shared" si="57"/>
        <v/>
      </c>
      <c r="I226" s="148" t="str">
        <f t="shared" si="58"/>
        <v/>
      </c>
      <c r="K226" s="148" t="str">
        <f t="shared" si="59"/>
        <v/>
      </c>
      <c r="M226" s="148" t="str">
        <f t="shared" si="60"/>
        <v/>
      </c>
      <c r="O226" s="148" t="str">
        <f t="shared" si="61"/>
        <v/>
      </c>
      <c r="Q226" s="148" t="str">
        <f t="shared" si="62"/>
        <v/>
      </c>
      <c r="S226" s="148" t="str">
        <f t="shared" si="63"/>
        <v/>
      </c>
      <c r="U226" s="148" t="str">
        <f t="shared" si="64"/>
        <v/>
      </c>
      <c r="W226" s="148" t="str">
        <f t="shared" si="65"/>
        <v/>
      </c>
      <c r="Y226" s="148" t="str">
        <f t="shared" si="66"/>
        <v/>
      </c>
      <c r="AA226" s="148" t="str">
        <f t="shared" si="67"/>
        <v/>
      </c>
      <c r="AC226" s="148" t="str">
        <f t="shared" si="68"/>
        <v/>
      </c>
      <c r="AE226" s="148" t="str">
        <f t="shared" si="69"/>
        <v/>
      </c>
      <c r="AG226" s="148" t="str">
        <f t="shared" si="70"/>
        <v/>
      </c>
      <c r="AI226" s="148" t="str">
        <f t="shared" si="71"/>
        <v/>
      </c>
      <c r="AK226" s="148" t="str">
        <f t="shared" si="72"/>
        <v/>
      </c>
      <c r="AM226" s="148" t="str">
        <f t="shared" si="73"/>
        <v/>
      </c>
      <c r="AO226" s="148" t="str">
        <f t="shared" si="74"/>
        <v/>
      </c>
      <c r="AQ226" s="148" t="str">
        <f t="shared" si="75"/>
        <v/>
      </c>
    </row>
    <row r="227" spans="5:43" x14ac:dyDescent="0.25">
      <c r="E227" s="148" t="str">
        <f t="shared" si="57"/>
        <v/>
      </c>
      <c r="G227" s="148" t="str">
        <f t="shared" si="57"/>
        <v/>
      </c>
      <c r="I227" s="148" t="str">
        <f t="shared" si="58"/>
        <v/>
      </c>
      <c r="K227" s="148" t="str">
        <f t="shared" si="59"/>
        <v/>
      </c>
      <c r="M227" s="148" t="str">
        <f t="shared" si="60"/>
        <v/>
      </c>
      <c r="O227" s="148" t="str">
        <f t="shared" si="61"/>
        <v/>
      </c>
      <c r="Q227" s="148" t="str">
        <f t="shared" si="62"/>
        <v/>
      </c>
      <c r="S227" s="148" t="str">
        <f t="shared" si="63"/>
        <v/>
      </c>
      <c r="U227" s="148" t="str">
        <f t="shared" si="64"/>
        <v/>
      </c>
      <c r="W227" s="148" t="str">
        <f t="shared" si="65"/>
        <v/>
      </c>
      <c r="Y227" s="148" t="str">
        <f t="shared" si="66"/>
        <v/>
      </c>
      <c r="AA227" s="148" t="str">
        <f t="shared" si="67"/>
        <v/>
      </c>
      <c r="AC227" s="148" t="str">
        <f t="shared" si="68"/>
        <v/>
      </c>
      <c r="AE227" s="148" t="str">
        <f t="shared" si="69"/>
        <v/>
      </c>
      <c r="AG227" s="148" t="str">
        <f t="shared" si="70"/>
        <v/>
      </c>
      <c r="AI227" s="148" t="str">
        <f t="shared" si="71"/>
        <v/>
      </c>
      <c r="AK227" s="148" t="str">
        <f t="shared" si="72"/>
        <v/>
      </c>
      <c r="AM227" s="148" t="str">
        <f t="shared" si="73"/>
        <v/>
      </c>
      <c r="AO227" s="148" t="str">
        <f t="shared" si="74"/>
        <v/>
      </c>
      <c r="AQ227" s="148" t="str">
        <f t="shared" si="75"/>
        <v/>
      </c>
    </row>
    <row r="228" spans="5:43" x14ac:dyDescent="0.25">
      <c r="E228" s="148" t="str">
        <f t="shared" si="57"/>
        <v/>
      </c>
      <c r="G228" s="148" t="str">
        <f t="shared" si="57"/>
        <v/>
      </c>
      <c r="I228" s="148" t="str">
        <f t="shared" si="58"/>
        <v/>
      </c>
      <c r="K228" s="148" t="str">
        <f t="shared" si="59"/>
        <v/>
      </c>
      <c r="M228" s="148" t="str">
        <f t="shared" si="60"/>
        <v/>
      </c>
      <c r="O228" s="148" t="str">
        <f t="shared" si="61"/>
        <v/>
      </c>
      <c r="Q228" s="148" t="str">
        <f t="shared" si="62"/>
        <v/>
      </c>
      <c r="S228" s="148" t="str">
        <f t="shared" si="63"/>
        <v/>
      </c>
      <c r="U228" s="148" t="str">
        <f t="shared" si="64"/>
        <v/>
      </c>
      <c r="W228" s="148" t="str">
        <f t="shared" si="65"/>
        <v/>
      </c>
      <c r="Y228" s="148" t="str">
        <f t="shared" si="66"/>
        <v/>
      </c>
      <c r="AA228" s="148" t="str">
        <f t="shared" si="67"/>
        <v/>
      </c>
      <c r="AC228" s="148" t="str">
        <f t="shared" si="68"/>
        <v/>
      </c>
      <c r="AE228" s="148" t="str">
        <f t="shared" si="69"/>
        <v/>
      </c>
      <c r="AG228" s="148" t="str">
        <f t="shared" si="70"/>
        <v/>
      </c>
      <c r="AI228" s="148" t="str">
        <f t="shared" si="71"/>
        <v/>
      </c>
      <c r="AK228" s="148" t="str">
        <f t="shared" si="72"/>
        <v/>
      </c>
      <c r="AM228" s="148" t="str">
        <f t="shared" si="73"/>
        <v/>
      </c>
      <c r="AO228" s="148" t="str">
        <f t="shared" si="74"/>
        <v/>
      </c>
      <c r="AQ228" s="148" t="str">
        <f t="shared" si="75"/>
        <v/>
      </c>
    </row>
    <row r="229" spans="5:43" x14ac:dyDescent="0.25">
      <c r="E229" s="148" t="str">
        <f t="shared" si="57"/>
        <v/>
      </c>
      <c r="G229" s="148" t="str">
        <f t="shared" si="57"/>
        <v/>
      </c>
      <c r="I229" s="148" t="str">
        <f t="shared" si="58"/>
        <v/>
      </c>
      <c r="K229" s="148" t="str">
        <f t="shared" si="59"/>
        <v/>
      </c>
      <c r="M229" s="148" t="str">
        <f t="shared" si="60"/>
        <v/>
      </c>
      <c r="O229" s="148" t="str">
        <f t="shared" si="61"/>
        <v/>
      </c>
      <c r="Q229" s="148" t="str">
        <f t="shared" si="62"/>
        <v/>
      </c>
      <c r="S229" s="148" t="str">
        <f t="shared" si="63"/>
        <v/>
      </c>
      <c r="U229" s="148" t="str">
        <f t="shared" si="64"/>
        <v/>
      </c>
      <c r="W229" s="148" t="str">
        <f t="shared" si="65"/>
        <v/>
      </c>
      <c r="Y229" s="148" t="str">
        <f t="shared" si="66"/>
        <v/>
      </c>
      <c r="AA229" s="148" t="str">
        <f t="shared" si="67"/>
        <v/>
      </c>
      <c r="AC229" s="148" t="str">
        <f t="shared" si="68"/>
        <v/>
      </c>
      <c r="AE229" s="148" t="str">
        <f t="shared" si="69"/>
        <v/>
      </c>
      <c r="AG229" s="148" t="str">
        <f t="shared" si="70"/>
        <v/>
      </c>
      <c r="AI229" s="148" t="str">
        <f t="shared" si="71"/>
        <v/>
      </c>
      <c r="AK229" s="148" t="str">
        <f t="shared" si="72"/>
        <v/>
      </c>
      <c r="AM229" s="148" t="str">
        <f t="shared" si="73"/>
        <v/>
      </c>
      <c r="AO229" s="148" t="str">
        <f t="shared" si="74"/>
        <v/>
      </c>
      <c r="AQ229" s="148" t="str">
        <f t="shared" si="75"/>
        <v/>
      </c>
    </row>
    <row r="230" spans="5:43" x14ac:dyDescent="0.25">
      <c r="E230" s="148" t="str">
        <f t="shared" si="57"/>
        <v/>
      </c>
      <c r="G230" s="148" t="str">
        <f t="shared" si="57"/>
        <v/>
      </c>
      <c r="I230" s="148" t="str">
        <f t="shared" si="58"/>
        <v/>
      </c>
      <c r="K230" s="148" t="str">
        <f t="shared" si="59"/>
        <v/>
      </c>
      <c r="M230" s="148" t="str">
        <f t="shared" si="60"/>
        <v/>
      </c>
      <c r="O230" s="148" t="str">
        <f t="shared" si="61"/>
        <v/>
      </c>
      <c r="Q230" s="148" t="str">
        <f t="shared" si="62"/>
        <v/>
      </c>
      <c r="S230" s="148" t="str">
        <f t="shared" si="63"/>
        <v/>
      </c>
      <c r="U230" s="148" t="str">
        <f t="shared" si="64"/>
        <v/>
      </c>
      <c r="W230" s="148" t="str">
        <f t="shared" si="65"/>
        <v/>
      </c>
      <c r="Y230" s="148" t="str">
        <f t="shared" si="66"/>
        <v/>
      </c>
      <c r="AA230" s="148" t="str">
        <f t="shared" si="67"/>
        <v/>
      </c>
      <c r="AC230" s="148" t="str">
        <f t="shared" si="68"/>
        <v/>
      </c>
      <c r="AE230" s="148" t="str">
        <f t="shared" si="69"/>
        <v/>
      </c>
      <c r="AG230" s="148" t="str">
        <f t="shared" si="70"/>
        <v/>
      </c>
      <c r="AI230" s="148" t="str">
        <f t="shared" si="71"/>
        <v/>
      </c>
      <c r="AK230" s="148" t="str">
        <f t="shared" si="72"/>
        <v/>
      </c>
      <c r="AM230" s="148" t="str">
        <f t="shared" si="73"/>
        <v/>
      </c>
      <c r="AO230" s="148" t="str">
        <f t="shared" si="74"/>
        <v/>
      </c>
      <c r="AQ230" s="148" t="str">
        <f t="shared" si="75"/>
        <v/>
      </c>
    </row>
    <row r="231" spans="5:43" x14ac:dyDescent="0.25">
      <c r="E231" s="148" t="str">
        <f t="shared" si="57"/>
        <v/>
      </c>
      <c r="G231" s="148" t="str">
        <f t="shared" si="57"/>
        <v/>
      </c>
      <c r="I231" s="148" t="str">
        <f t="shared" si="58"/>
        <v/>
      </c>
      <c r="K231" s="148" t="str">
        <f t="shared" si="59"/>
        <v/>
      </c>
      <c r="M231" s="148" t="str">
        <f t="shared" si="60"/>
        <v/>
      </c>
      <c r="O231" s="148" t="str">
        <f t="shared" si="61"/>
        <v/>
      </c>
      <c r="Q231" s="148" t="str">
        <f t="shared" si="62"/>
        <v/>
      </c>
      <c r="S231" s="148" t="str">
        <f t="shared" si="63"/>
        <v/>
      </c>
      <c r="U231" s="148" t="str">
        <f t="shared" si="64"/>
        <v/>
      </c>
      <c r="W231" s="148" t="str">
        <f t="shared" si="65"/>
        <v/>
      </c>
      <c r="Y231" s="148" t="str">
        <f t="shared" si="66"/>
        <v/>
      </c>
      <c r="AA231" s="148" t="str">
        <f t="shared" si="67"/>
        <v/>
      </c>
      <c r="AC231" s="148" t="str">
        <f t="shared" si="68"/>
        <v/>
      </c>
      <c r="AE231" s="148" t="str">
        <f t="shared" si="69"/>
        <v/>
      </c>
      <c r="AG231" s="148" t="str">
        <f t="shared" si="70"/>
        <v/>
      </c>
      <c r="AI231" s="148" t="str">
        <f t="shared" si="71"/>
        <v/>
      </c>
      <c r="AK231" s="148" t="str">
        <f t="shared" si="72"/>
        <v/>
      </c>
      <c r="AM231" s="148" t="str">
        <f t="shared" si="73"/>
        <v/>
      </c>
      <c r="AO231" s="148" t="str">
        <f t="shared" si="74"/>
        <v/>
      </c>
      <c r="AQ231" s="148" t="str">
        <f t="shared" si="75"/>
        <v/>
      </c>
    </row>
    <row r="232" spans="5:43" x14ac:dyDescent="0.25">
      <c r="E232" s="148" t="str">
        <f t="shared" si="57"/>
        <v/>
      </c>
      <c r="G232" s="148" t="str">
        <f t="shared" si="57"/>
        <v/>
      </c>
      <c r="I232" s="148" t="str">
        <f t="shared" si="58"/>
        <v/>
      </c>
      <c r="K232" s="148" t="str">
        <f t="shared" si="59"/>
        <v/>
      </c>
      <c r="M232" s="148" t="str">
        <f t="shared" si="60"/>
        <v/>
      </c>
      <c r="O232" s="148" t="str">
        <f t="shared" si="61"/>
        <v/>
      </c>
      <c r="Q232" s="148" t="str">
        <f t="shared" si="62"/>
        <v/>
      </c>
      <c r="S232" s="148" t="str">
        <f t="shared" si="63"/>
        <v/>
      </c>
      <c r="U232" s="148" t="str">
        <f t="shared" si="64"/>
        <v/>
      </c>
      <c r="W232" s="148" t="str">
        <f t="shared" si="65"/>
        <v/>
      </c>
      <c r="Y232" s="148" t="str">
        <f t="shared" si="66"/>
        <v/>
      </c>
      <c r="AA232" s="148" t="str">
        <f t="shared" si="67"/>
        <v/>
      </c>
      <c r="AC232" s="148" t="str">
        <f t="shared" si="68"/>
        <v/>
      </c>
      <c r="AE232" s="148" t="str">
        <f t="shared" si="69"/>
        <v/>
      </c>
      <c r="AG232" s="148" t="str">
        <f t="shared" si="70"/>
        <v/>
      </c>
      <c r="AI232" s="148" t="str">
        <f t="shared" si="71"/>
        <v/>
      </c>
      <c r="AK232" s="148" t="str">
        <f t="shared" si="72"/>
        <v/>
      </c>
      <c r="AM232" s="148" t="str">
        <f t="shared" si="73"/>
        <v/>
      </c>
      <c r="AO232" s="148" t="str">
        <f t="shared" si="74"/>
        <v/>
      </c>
      <c r="AQ232" s="148" t="str">
        <f t="shared" si="75"/>
        <v/>
      </c>
    </row>
    <row r="233" spans="5:43" x14ac:dyDescent="0.25">
      <c r="E233" s="148" t="str">
        <f t="shared" si="57"/>
        <v/>
      </c>
      <c r="G233" s="148" t="str">
        <f t="shared" si="57"/>
        <v/>
      </c>
      <c r="I233" s="148" t="str">
        <f t="shared" si="58"/>
        <v/>
      </c>
      <c r="K233" s="148" t="str">
        <f t="shared" si="59"/>
        <v/>
      </c>
      <c r="M233" s="148" t="str">
        <f t="shared" si="60"/>
        <v/>
      </c>
      <c r="O233" s="148" t="str">
        <f t="shared" si="61"/>
        <v/>
      </c>
      <c r="Q233" s="148" t="str">
        <f t="shared" si="62"/>
        <v/>
      </c>
      <c r="S233" s="148" t="str">
        <f t="shared" si="63"/>
        <v/>
      </c>
      <c r="U233" s="148" t="str">
        <f t="shared" si="64"/>
        <v/>
      </c>
      <c r="W233" s="148" t="str">
        <f t="shared" si="65"/>
        <v/>
      </c>
      <c r="Y233" s="148" t="str">
        <f t="shared" si="66"/>
        <v/>
      </c>
      <c r="AA233" s="148" t="str">
        <f t="shared" si="67"/>
        <v/>
      </c>
      <c r="AC233" s="148" t="str">
        <f t="shared" si="68"/>
        <v/>
      </c>
      <c r="AE233" s="148" t="str">
        <f t="shared" si="69"/>
        <v/>
      </c>
      <c r="AG233" s="148" t="str">
        <f t="shared" si="70"/>
        <v/>
      </c>
      <c r="AI233" s="148" t="str">
        <f t="shared" si="71"/>
        <v/>
      </c>
      <c r="AK233" s="148" t="str">
        <f t="shared" si="72"/>
        <v/>
      </c>
      <c r="AM233" s="148" t="str">
        <f t="shared" si="73"/>
        <v/>
      </c>
      <c r="AO233" s="148" t="str">
        <f t="shared" si="74"/>
        <v/>
      </c>
      <c r="AQ233" s="148" t="str">
        <f t="shared" si="75"/>
        <v/>
      </c>
    </row>
    <row r="234" spans="5:43" x14ac:dyDescent="0.25">
      <c r="E234" s="148" t="str">
        <f t="shared" si="57"/>
        <v/>
      </c>
      <c r="G234" s="148" t="str">
        <f t="shared" si="57"/>
        <v/>
      </c>
      <c r="I234" s="148" t="str">
        <f t="shared" si="58"/>
        <v/>
      </c>
      <c r="K234" s="148" t="str">
        <f t="shared" si="59"/>
        <v/>
      </c>
      <c r="M234" s="148" t="str">
        <f t="shared" si="60"/>
        <v/>
      </c>
      <c r="O234" s="148" t="str">
        <f t="shared" si="61"/>
        <v/>
      </c>
      <c r="Q234" s="148" t="str">
        <f t="shared" si="62"/>
        <v/>
      </c>
      <c r="S234" s="148" t="str">
        <f t="shared" si="63"/>
        <v/>
      </c>
      <c r="U234" s="148" t="str">
        <f t="shared" si="64"/>
        <v/>
      </c>
      <c r="W234" s="148" t="str">
        <f t="shared" si="65"/>
        <v/>
      </c>
      <c r="Y234" s="148" t="str">
        <f t="shared" si="66"/>
        <v/>
      </c>
      <c r="AA234" s="148" t="str">
        <f t="shared" si="67"/>
        <v/>
      </c>
      <c r="AC234" s="148" t="str">
        <f t="shared" si="68"/>
        <v/>
      </c>
      <c r="AE234" s="148" t="str">
        <f t="shared" si="69"/>
        <v/>
      </c>
      <c r="AG234" s="148" t="str">
        <f t="shared" si="70"/>
        <v/>
      </c>
      <c r="AI234" s="148" t="str">
        <f t="shared" si="71"/>
        <v/>
      </c>
      <c r="AK234" s="148" t="str">
        <f t="shared" si="72"/>
        <v/>
      </c>
      <c r="AM234" s="148" t="str">
        <f t="shared" si="73"/>
        <v/>
      </c>
      <c r="AO234" s="148" t="str">
        <f t="shared" si="74"/>
        <v/>
      </c>
      <c r="AQ234" s="148" t="str">
        <f t="shared" si="75"/>
        <v/>
      </c>
    </row>
    <row r="235" spans="5:43" x14ac:dyDescent="0.25">
      <c r="E235" s="148" t="str">
        <f t="shared" si="57"/>
        <v/>
      </c>
      <c r="G235" s="148" t="str">
        <f t="shared" si="57"/>
        <v/>
      </c>
      <c r="I235" s="148" t="str">
        <f t="shared" si="58"/>
        <v/>
      </c>
      <c r="K235" s="148" t="str">
        <f t="shared" si="59"/>
        <v/>
      </c>
      <c r="M235" s="148" t="str">
        <f t="shared" si="60"/>
        <v/>
      </c>
      <c r="O235" s="148" t="str">
        <f t="shared" si="61"/>
        <v/>
      </c>
      <c r="Q235" s="148" t="str">
        <f t="shared" si="62"/>
        <v/>
      </c>
      <c r="S235" s="148" t="str">
        <f t="shared" si="63"/>
        <v/>
      </c>
      <c r="U235" s="148" t="str">
        <f t="shared" si="64"/>
        <v/>
      </c>
      <c r="W235" s="148" t="str">
        <f t="shared" si="65"/>
        <v/>
      </c>
      <c r="Y235" s="148" t="str">
        <f t="shared" si="66"/>
        <v/>
      </c>
      <c r="AA235" s="148" t="str">
        <f t="shared" si="67"/>
        <v/>
      </c>
      <c r="AC235" s="148" t="str">
        <f t="shared" si="68"/>
        <v/>
      </c>
      <c r="AE235" s="148" t="str">
        <f t="shared" si="69"/>
        <v/>
      </c>
      <c r="AG235" s="148" t="str">
        <f t="shared" si="70"/>
        <v/>
      </c>
      <c r="AI235" s="148" t="str">
        <f t="shared" si="71"/>
        <v/>
      </c>
      <c r="AK235" s="148" t="str">
        <f t="shared" si="72"/>
        <v/>
      </c>
      <c r="AM235" s="148" t="str">
        <f t="shared" si="73"/>
        <v/>
      </c>
      <c r="AO235" s="148" t="str">
        <f t="shared" si="74"/>
        <v/>
      </c>
      <c r="AQ235" s="148" t="str">
        <f t="shared" si="75"/>
        <v/>
      </c>
    </row>
    <row r="236" spans="5:43" x14ac:dyDescent="0.25">
      <c r="E236" s="148" t="str">
        <f t="shared" si="57"/>
        <v/>
      </c>
      <c r="G236" s="148" t="str">
        <f t="shared" si="57"/>
        <v/>
      </c>
      <c r="I236" s="148" t="str">
        <f t="shared" si="58"/>
        <v/>
      </c>
      <c r="K236" s="148" t="str">
        <f t="shared" si="59"/>
        <v/>
      </c>
      <c r="M236" s="148" t="str">
        <f t="shared" si="60"/>
        <v/>
      </c>
      <c r="O236" s="148" t="str">
        <f t="shared" si="61"/>
        <v/>
      </c>
      <c r="Q236" s="148" t="str">
        <f t="shared" si="62"/>
        <v/>
      </c>
      <c r="S236" s="148" t="str">
        <f t="shared" si="63"/>
        <v/>
      </c>
      <c r="U236" s="148" t="str">
        <f t="shared" si="64"/>
        <v/>
      </c>
      <c r="W236" s="148" t="str">
        <f t="shared" si="65"/>
        <v/>
      </c>
      <c r="Y236" s="148" t="str">
        <f t="shared" si="66"/>
        <v/>
      </c>
      <c r="AA236" s="148" t="str">
        <f t="shared" si="67"/>
        <v/>
      </c>
      <c r="AC236" s="148" t="str">
        <f t="shared" si="68"/>
        <v/>
      </c>
      <c r="AE236" s="148" t="str">
        <f t="shared" si="69"/>
        <v/>
      </c>
      <c r="AG236" s="148" t="str">
        <f t="shared" si="70"/>
        <v/>
      </c>
      <c r="AI236" s="148" t="str">
        <f t="shared" si="71"/>
        <v/>
      </c>
      <c r="AK236" s="148" t="str">
        <f t="shared" si="72"/>
        <v/>
      </c>
      <c r="AM236" s="148" t="str">
        <f t="shared" si="73"/>
        <v/>
      </c>
      <c r="AO236" s="148" t="str">
        <f t="shared" si="74"/>
        <v/>
      </c>
      <c r="AQ236" s="148" t="str">
        <f t="shared" si="75"/>
        <v/>
      </c>
    </row>
    <row r="237" spans="5:43" x14ac:dyDescent="0.25">
      <c r="E237" s="148" t="str">
        <f t="shared" si="57"/>
        <v/>
      </c>
      <c r="G237" s="148" t="str">
        <f t="shared" si="57"/>
        <v/>
      </c>
      <c r="I237" s="148" t="str">
        <f t="shared" si="58"/>
        <v/>
      </c>
      <c r="K237" s="148" t="str">
        <f t="shared" si="59"/>
        <v/>
      </c>
      <c r="M237" s="148" t="str">
        <f t="shared" si="60"/>
        <v/>
      </c>
      <c r="O237" s="148" t="str">
        <f t="shared" si="61"/>
        <v/>
      </c>
      <c r="Q237" s="148" t="str">
        <f t="shared" si="62"/>
        <v/>
      </c>
      <c r="S237" s="148" t="str">
        <f t="shared" si="63"/>
        <v/>
      </c>
      <c r="U237" s="148" t="str">
        <f t="shared" si="64"/>
        <v/>
      </c>
      <c r="W237" s="148" t="str">
        <f t="shared" si="65"/>
        <v/>
      </c>
      <c r="Y237" s="148" t="str">
        <f t="shared" si="66"/>
        <v/>
      </c>
      <c r="AA237" s="148" t="str">
        <f t="shared" si="67"/>
        <v/>
      </c>
      <c r="AC237" s="148" t="str">
        <f t="shared" si="68"/>
        <v/>
      </c>
      <c r="AE237" s="148" t="str">
        <f t="shared" si="69"/>
        <v/>
      </c>
      <c r="AG237" s="148" t="str">
        <f t="shared" si="70"/>
        <v/>
      </c>
      <c r="AI237" s="148" t="str">
        <f t="shared" si="71"/>
        <v/>
      </c>
      <c r="AK237" s="148" t="str">
        <f t="shared" si="72"/>
        <v/>
      </c>
      <c r="AM237" s="148" t="str">
        <f t="shared" si="73"/>
        <v/>
      </c>
      <c r="AO237" s="148" t="str">
        <f t="shared" si="74"/>
        <v/>
      </c>
      <c r="AQ237" s="148" t="str">
        <f t="shared" si="75"/>
        <v/>
      </c>
    </row>
    <row r="238" spans="5:43" x14ac:dyDescent="0.25">
      <c r="E238" s="148" t="str">
        <f t="shared" si="57"/>
        <v/>
      </c>
      <c r="G238" s="148" t="str">
        <f t="shared" si="57"/>
        <v/>
      </c>
      <c r="I238" s="148" t="str">
        <f t="shared" si="58"/>
        <v/>
      </c>
      <c r="K238" s="148" t="str">
        <f t="shared" si="59"/>
        <v/>
      </c>
      <c r="M238" s="148" t="str">
        <f t="shared" si="60"/>
        <v/>
      </c>
      <c r="O238" s="148" t="str">
        <f t="shared" si="61"/>
        <v/>
      </c>
      <c r="Q238" s="148" t="str">
        <f t="shared" si="62"/>
        <v/>
      </c>
      <c r="S238" s="148" t="str">
        <f t="shared" si="63"/>
        <v/>
      </c>
      <c r="U238" s="148" t="str">
        <f t="shared" si="64"/>
        <v/>
      </c>
      <c r="W238" s="148" t="str">
        <f t="shared" si="65"/>
        <v/>
      </c>
      <c r="Y238" s="148" t="str">
        <f t="shared" si="66"/>
        <v/>
      </c>
      <c r="AA238" s="148" t="str">
        <f t="shared" si="67"/>
        <v/>
      </c>
      <c r="AC238" s="148" t="str">
        <f t="shared" si="68"/>
        <v/>
      </c>
      <c r="AE238" s="148" t="str">
        <f t="shared" si="69"/>
        <v/>
      </c>
      <c r="AG238" s="148" t="str">
        <f t="shared" si="70"/>
        <v/>
      </c>
      <c r="AI238" s="148" t="str">
        <f t="shared" si="71"/>
        <v/>
      </c>
      <c r="AK238" s="148" t="str">
        <f t="shared" si="72"/>
        <v/>
      </c>
      <c r="AM238" s="148" t="str">
        <f t="shared" si="73"/>
        <v/>
      </c>
      <c r="AO238" s="148" t="str">
        <f t="shared" si="74"/>
        <v/>
      </c>
      <c r="AQ238" s="148" t="str">
        <f t="shared" si="75"/>
        <v/>
      </c>
    </row>
    <row r="239" spans="5:43" x14ac:dyDescent="0.25">
      <c r="E239" s="148" t="str">
        <f t="shared" si="57"/>
        <v/>
      </c>
      <c r="G239" s="148" t="str">
        <f t="shared" si="57"/>
        <v/>
      </c>
      <c r="I239" s="148" t="str">
        <f t="shared" si="58"/>
        <v/>
      </c>
      <c r="K239" s="148" t="str">
        <f t="shared" si="59"/>
        <v/>
      </c>
      <c r="M239" s="148" t="str">
        <f t="shared" si="60"/>
        <v/>
      </c>
      <c r="O239" s="148" t="str">
        <f t="shared" si="61"/>
        <v/>
      </c>
      <c r="Q239" s="148" t="str">
        <f t="shared" si="62"/>
        <v/>
      </c>
      <c r="S239" s="148" t="str">
        <f t="shared" si="63"/>
        <v/>
      </c>
      <c r="U239" s="148" t="str">
        <f t="shared" si="64"/>
        <v/>
      </c>
      <c r="W239" s="148" t="str">
        <f t="shared" si="65"/>
        <v/>
      </c>
      <c r="Y239" s="148" t="str">
        <f t="shared" si="66"/>
        <v/>
      </c>
      <c r="AA239" s="148" t="str">
        <f t="shared" si="67"/>
        <v/>
      </c>
      <c r="AC239" s="148" t="str">
        <f t="shared" si="68"/>
        <v/>
      </c>
      <c r="AE239" s="148" t="str">
        <f t="shared" si="69"/>
        <v/>
      </c>
      <c r="AG239" s="148" t="str">
        <f t="shared" si="70"/>
        <v/>
      </c>
      <c r="AI239" s="148" t="str">
        <f t="shared" si="71"/>
        <v/>
      </c>
      <c r="AK239" s="148" t="str">
        <f t="shared" si="72"/>
        <v/>
      </c>
      <c r="AM239" s="148" t="str">
        <f t="shared" si="73"/>
        <v/>
      </c>
      <c r="AO239" s="148" t="str">
        <f t="shared" si="74"/>
        <v/>
      </c>
      <c r="AQ239" s="148" t="str">
        <f t="shared" si="75"/>
        <v/>
      </c>
    </row>
    <row r="240" spans="5:43" x14ac:dyDescent="0.25">
      <c r="E240" s="148" t="str">
        <f t="shared" si="57"/>
        <v/>
      </c>
      <c r="G240" s="148" t="str">
        <f t="shared" si="57"/>
        <v/>
      </c>
      <c r="I240" s="148" t="str">
        <f t="shared" si="58"/>
        <v/>
      </c>
      <c r="K240" s="148" t="str">
        <f t="shared" si="59"/>
        <v/>
      </c>
      <c r="M240" s="148" t="str">
        <f t="shared" si="60"/>
        <v/>
      </c>
      <c r="O240" s="148" t="str">
        <f t="shared" si="61"/>
        <v/>
      </c>
      <c r="Q240" s="148" t="str">
        <f t="shared" si="62"/>
        <v/>
      </c>
      <c r="S240" s="148" t="str">
        <f t="shared" si="63"/>
        <v/>
      </c>
      <c r="U240" s="148" t="str">
        <f t="shared" si="64"/>
        <v/>
      </c>
      <c r="W240" s="148" t="str">
        <f t="shared" si="65"/>
        <v/>
      </c>
      <c r="Y240" s="148" t="str">
        <f t="shared" si="66"/>
        <v/>
      </c>
      <c r="AA240" s="148" t="str">
        <f t="shared" si="67"/>
        <v/>
      </c>
      <c r="AC240" s="148" t="str">
        <f t="shared" si="68"/>
        <v/>
      </c>
      <c r="AE240" s="148" t="str">
        <f t="shared" si="69"/>
        <v/>
      </c>
      <c r="AG240" s="148" t="str">
        <f t="shared" si="70"/>
        <v/>
      </c>
      <c r="AI240" s="148" t="str">
        <f t="shared" si="71"/>
        <v/>
      </c>
      <c r="AK240" s="148" t="str">
        <f t="shared" si="72"/>
        <v/>
      </c>
      <c r="AM240" s="148" t="str">
        <f t="shared" si="73"/>
        <v/>
      </c>
      <c r="AO240" s="148" t="str">
        <f t="shared" si="74"/>
        <v/>
      </c>
      <c r="AQ240" s="148" t="str">
        <f t="shared" si="75"/>
        <v/>
      </c>
    </row>
    <row r="241" spans="5:43" x14ac:dyDescent="0.25">
      <c r="E241" s="148" t="str">
        <f t="shared" si="57"/>
        <v/>
      </c>
      <c r="G241" s="148" t="str">
        <f t="shared" si="57"/>
        <v/>
      </c>
      <c r="I241" s="148" t="str">
        <f t="shared" si="58"/>
        <v/>
      </c>
      <c r="K241" s="148" t="str">
        <f t="shared" si="59"/>
        <v/>
      </c>
      <c r="M241" s="148" t="str">
        <f t="shared" si="60"/>
        <v/>
      </c>
      <c r="O241" s="148" t="str">
        <f t="shared" si="61"/>
        <v/>
      </c>
      <c r="Q241" s="148" t="str">
        <f t="shared" si="62"/>
        <v/>
      </c>
      <c r="S241" s="148" t="str">
        <f t="shared" si="63"/>
        <v/>
      </c>
      <c r="U241" s="148" t="str">
        <f t="shared" si="64"/>
        <v/>
      </c>
      <c r="W241" s="148" t="str">
        <f t="shared" si="65"/>
        <v/>
      </c>
      <c r="Y241" s="148" t="str">
        <f t="shared" si="66"/>
        <v/>
      </c>
      <c r="AA241" s="148" t="str">
        <f t="shared" si="67"/>
        <v/>
      </c>
      <c r="AC241" s="148" t="str">
        <f t="shared" si="68"/>
        <v/>
      </c>
      <c r="AE241" s="148" t="str">
        <f t="shared" si="69"/>
        <v/>
      </c>
      <c r="AG241" s="148" t="str">
        <f t="shared" si="70"/>
        <v/>
      </c>
      <c r="AI241" s="148" t="str">
        <f t="shared" si="71"/>
        <v/>
      </c>
      <c r="AK241" s="148" t="str">
        <f t="shared" si="72"/>
        <v/>
      </c>
      <c r="AM241" s="148" t="str">
        <f t="shared" si="73"/>
        <v/>
      </c>
      <c r="AO241" s="148" t="str">
        <f t="shared" si="74"/>
        <v/>
      </c>
      <c r="AQ241" s="148" t="str">
        <f t="shared" si="75"/>
        <v/>
      </c>
    </row>
    <row r="242" spans="5:43" x14ac:dyDescent="0.25">
      <c r="E242" s="148" t="str">
        <f t="shared" si="57"/>
        <v/>
      </c>
      <c r="G242" s="148" t="str">
        <f t="shared" si="57"/>
        <v/>
      </c>
      <c r="I242" s="148" t="str">
        <f t="shared" si="58"/>
        <v/>
      </c>
      <c r="K242" s="148" t="str">
        <f t="shared" si="59"/>
        <v/>
      </c>
      <c r="M242" s="148" t="str">
        <f t="shared" si="60"/>
        <v/>
      </c>
      <c r="O242" s="148" t="str">
        <f t="shared" si="61"/>
        <v/>
      </c>
      <c r="Q242" s="148" t="str">
        <f t="shared" si="62"/>
        <v/>
      </c>
      <c r="S242" s="148" t="str">
        <f t="shared" si="63"/>
        <v/>
      </c>
      <c r="U242" s="148" t="str">
        <f t="shared" si="64"/>
        <v/>
      </c>
      <c r="W242" s="148" t="str">
        <f t="shared" si="65"/>
        <v/>
      </c>
      <c r="Y242" s="148" t="str">
        <f t="shared" si="66"/>
        <v/>
      </c>
      <c r="AA242" s="148" t="str">
        <f t="shared" si="67"/>
        <v/>
      </c>
      <c r="AC242" s="148" t="str">
        <f t="shared" si="68"/>
        <v/>
      </c>
      <c r="AE242" s="148" t="str">
        <f t="shared" si="69"/>
        <v/>
      </c>
      <c r="AG242" s="148" t="str">
        <f t="shared" si="70"/>
        <v/>
      </c>
      <c r="AI242" s="148" t="str">
        <f t="shared" si="71"/>
        <v/>
      </c>
      <c r="AK242" s="148" t="str">
        <f t="shared" si="72"/>
        <v/>
      </c>
      <c r="AM242" s="148" t="str">
        <f t="shared" si="73"/>
        <v/>
      </c>
      <c r="AO242" s="148" t="str">
        <f t="shared" si="74"/>
        <v/>
      </c>
      <c r="AQ242" s="148" t="str">
        <f t="shared" si="75"/>
        <v/>
      </c>
    </row>
    <row r="243" spans="5:43" x14ac:dyDescent="0.25">
      <c r="E243" s="148" t="str">
        <f t="shared" si="57"/>
        <v/>
      </c>
      <c r="G243" s="148" t="str">
        <f t="shared" si="57"/>
        <v/>
      </c>
      <c r="I243" s="148" t="str">
        <f t="shared" si="58"/>
        <v/>
      </c>
      <c r="K243" s="148" t="str">
        <f t="shared" si="59"/>
        <v/>
      </c>
      <c r="M243" s="148" t="str">
        <f t="shared" si="60"/>
        <v/>
      </c>
      <c r="O243" s="148" t="str">
        <f t="shared" si="61"/>
        <v/>
      </c>
      <c r="Q243" s="148" t="str">
        <f t="shared" si="62"/>
        <v/>
      </c>
      <c r="S243" s="148" t="str">
        <f t="shared" si="63"/>
        <v/>
      </c>
      <c r="U243" s="148" t="str">
        <f t="shared" si="64"/>
        <v/>
      </c>
      <c r="W243" s="148" t="str">
        <f t="shared" si="65"/>
        <v/>
      </c>
      <c r="Y243" s="148" t="str">
        <f t="shared" si="66"/>
        <v/>
      </c>
      <c r="AA243" s="148" t="str">
        <f t="shared" si="67"/>
        <v/>
      </c>
      <c r="AC243" s="148" t="str">
        <f t="shared" si="68"/>
        <v/>
      </c>
      <c r="AE243" s="148" t="str">
        <f t="shared" si="69"/>
        <v/>
      </c>
      <c r="AG243" s="148" t="str">
        <f t="shared" si="70"/>
        <v/>
      </c>
      <c r="AI243" s="148" t="str">
        <f t="shared" si="71"/>
        <v/>
      </c>
      <c r="AK243" s="148" t="str">
        <f t="shared" si="72"/>
        <v/>
      </c>
      <c r="AM243" s="148" t="str">
        <f t="shared" si="73"/>
        <v/>
      </c>
      <c r="AO243" s="148" t="str">
        <f t="shared" si="74"/>
        <v/>
      </c>
      <c r="AQ243" s="148" t="str">
        <f t="shared" si="75"/>
        <v/>
      </c>
    </row>
    <row r="244" spans="5:43" x14ac:dyDescent="0.25">
      <c r="E244" s="148" t="str">
        <f t="shared" si="57"/>
        <v/>
      </c>
      <c r="G244" s="148" t="str">
        <f t="shared" si="57"/>
        <v/>
      </c>
      <c r="I244" s="148" t="str">
        <f t="shared" si="58"/>
        <v/>
      </c>
      <c r="K244" s="148" t="str">
        <f t="shared" si="59"/>
        <v/>
      </c>
      <c r="M244" s="148" t="str">
        <f t="shared" si="60"/>
        <v/>
      </c>
      <c r="O244" s="148" t="str">
        <f t="shared" si="61"/>
        <v/>
      </c>
      <c r="Q244" s="148" t="str">
        <f t="shared" si="62"/>
        <v/>
      </c>
      <c r="S244" s="148" t="str">
        <f t="shared" si="63"/>
        <v/>
      </c>
      <c r="U244" s="148" t="str">
        <f t="shared" si="64"/>
        <v/>
      </c>
      <c r="W244" s="148" t="str">
        <f t="shared" si="65"/>
        <v/>
      </c>
      <c r="Y244" s="148" t="str">
        <f t="shared" si="66"/>
        <v/>
      </c>
      <c r="AA244" s="148" t="str">
        <f t="shared" si="67"/>
        <v/>
      </c>
      <c r="AC244" s="148" t="str">
        <f t="shared" si="68"/>
        <v/>
      </c>
      <c r="AE244" s="148" t="str">
        <f t="shared" si="69"/>
        <v/>
      </c>
      <c r="AG244" s="148" t="str">
        <f t="shared" si="70"/>
        <v/>
      </c>
      <c r="AI244" s="148" t="str">
        <f t="shared" si="71"/>
        <v/>
      </c>
      <c r="AK244" s="148" t="str">
        <f t="shared" si="72"/>
        <v/>
      </c>
      <c r="AM244" s="148" t="str">
        <f t="shared" si="73"/>
        <v/>
      </c>
      <c r="AO244" s="148" t="str">
        <f t="shared" si="74"/>
        <v/>
      </c>
      <c r="AQ244" s="148" t="str">
        <f t="shared" si="75"/>
        <v/>
      </c>
    </row>
    <row r="245" spans="5:43" x14ac:dyDescent="0.25">
      <c r="E245" s="148" t="str">
        <f t="shared" si="57"/>
        <v/>
      </c>
      <c r="G245" s="148" t="str">
        <f t="shared" si="57"/>
        <v/>
      </c>
      <c r="I245" s="148" t="str">
        <f t="shared" si="58"/>
        <v/>
      </c>
      <c r="K245" s="148" t="str">
        <f t="shared" si="59"/>
        <v/>
      </c>
      <c r="M245" s="148" t="str">
        <f t="shared" si="60"/>
        <v/>
      </c>
      <c r="O245" s="148" t="str">
        <f t="shared" si="61"/>
        <v/>
      </c>
      <c r="Q245" s="148" t="str">
        <f t="shared" si="62"/>
        <v/>
      </c>
      <c r="S245" s="148" t="str">
        <f t="shared" si="63"/>
        <v/>
      </c>
      <c r="U245" s="148" t="str">
        <f t="shared" si="64"/>
        <v/>
      </c>
      <c r="W245" s="148" t="str">
        <f t="shared" si="65"/>
        <v/>
      </c>
      <c r="Y245" s="148" t="str">
        <f t="shared" si="66"/>
        <v/>
      </c>
      <c r="AA245" s="148" t="str">
        <f t="shared" si="67"/>
        <v/>
      </c>
      <c r="AC245" s="148" t="str">
        <f t="shared" si="68"/>
        <v/>
      </c>
      <c r="AE245" s="148" t="str">
        <f t="shared" si="69"/>
        <v/>
      </c>
      <c r="AG245" s="148" t="str">
        <f t="shared" si="70"/>
        <v/>
      </c>
      <c r="AI245" s="148" t="str">
        <f t="shared" si="71"/>
        <v/>
      </c>
      <c r="AK245" s="148" t="str">
        <f t="shared" si="72"/>
        <v/>
      </c>
      <c r="AM245" s="148" t="str">
        <f t="shared" si="73"/>
        <v/>
      </c>
      <c r="AO245" s="148" t="str">
        <f t="shared" si="74"/>
        <v/>
      </c>
      <c r="AQ245" s="148" t="str">
        <f t="shared" si="75"/>
        <v/>
      </c>
    </row>
    <row r="246" spans="5:43" x14ac:dyDescent="0.25">
      <c r="E246" s="148" t="str">
        <f t="shared" si="57"/>
        <v/>
      </c>
      <c r="G246" s="148" t="str">
        <f t="shared" si="57"/>
        <v/>
      </c>
      <c r="I246" s="148" t="str">
        <f t="shared" si="58"/>
        <v/>
      </c>
      <c r="K246" s="148" t="str">
        <f t="shared" si="59"/>
        <v/>
      </c>
      <c r="M246" s="148" t="str">
        <f t="shared" si="60"/>
        <v/>
      </c>
      <c r="O246" s="148" t="str">
        <f t="shared" si="61"/>
        <v/>
      </c>
      <c r="Q246" s="148" t="str">
        <f t="shared" si="62"/>
        <v/>
      </c>
      <c r="S246" s="148" t="str">
        <f t="shared" si="63"/>
        <v/>
      </c>
      <c r="U246" s="148" t="str">
        <f t="shared" si="64"/>
        <v/>
      </c>
      <c r="W246" s="148" t="str">
        <f t="shared" si="65"/>
        <v/>
      </c>
      <c r="Y246" s="148" t="str">
        <f t="shared" si="66"/>
        <v/>
      </c>
      <c r="AA246" s="148" t="str">
        <f t="shared" si="67"/>
        <v/>
      </c>
      <c r="AC246" s="148" t="str">
        <f t="shared" si="68"/>
        <v/>
      </c>
      <c r="AE246" s="148" t="str">
        <f t="shared" si="69"/>
        <v/>
      </c>
      <c r="AG246" s="148" t="str">
        <f t="shared" si="70"/>
        <v/>
      </c>
      <c r="AI246" s="148" t="str">
        <f t="shared" si="71"/>
        <v/>
      </c>
      <c r="AK246" s="148" t="str">
        <f t="shared" si="72"/>
        <v/>
      </c>
      <c r="AM246" s="148" t="str">
        <f t="shared" si="73"/>
        <v/>
      </c>
      <c r="AO246" s="148" t="str">
        <f t="shared" si="74"/>
        <v/>
      </c>
      <c r="AQ246" s="148" t="str">
        <f t="shared" si="75"/>
        <v/>
      </c>
    </row>
    <row r="247" spans="5:43" x14ac:dyDescent="0.25">
      <c r="E247" s="148" t="str">
        <f t="shared" si="57"/>
        <v/>
      </c>
      <c r="G247" s="148" t="str">
        <f t="shared" si="57"/>
        <v/>
      </c>
      <c r="I247" s="148" t="str">
        <f t="shared" si="58"/>
        <v/>
      </c>
      <c r="K247" s="148" t="str">
        <f t="shared" si="59"/>
        <v/>
      </c>
      <c r="M247" s="148" t="str">
        <f t="shared" si="60"/>
        <v/>
      </c>
      <c r="O247" s="148" t="str">
        <f t="shared" si="61"/>
        <v/>
      </c>
      <c r="Q247" s="148" t="str">
        <f t="shared" si="62"/>
        <v/>
      </c>
      <c r="S247" s="148" t="str">
        <f t="shared" si="63"/>
        <v/>
      </c>
      <c r="U247" s="148" t="str">
        <f t="shared" si="64"/>
        <v/>
      </c>
      <c r="W247" s="148" t="str">
        <f t="shared" si="65"/>
        <v/>
      </c>
      <c r="Y247" s="148" t="str">
        <f t="shared" si="66"/>
        <v/>
      </c>
      <c r="AA247" s="148" t="str">
        <f t="shared" si="67"/>
        <v/>
      </c>
      <c r="AC247" s="148" t="str">
        <f t="shared" si="68"/>
        <v/>
      </c>
      <c r="AE247" s="148" t="str">
        <f t="shared" si="69"/>
        <v/>
      </c>
      <c r="AG247" s="148" t="str">
        <f t="shared" si="70"/>
        <v/>
      </c>
      <c r="AI247" s="148" t="str">
        <f t="shared" si="71"/>
        <v/>
      </c>
      <c r="AK247" s="148" t="str">
        <f t="shared" si="72"/>
        <v/>
      </c>
      <c r="AM247" s="148" t="str">
        <f t="shared" si="73"/>
        <v/>
      </c>
      <c r="AO247" s="148" t="str">
        <f t="shared" si="74"/>
        <v/>
      </c>
      <c r="AQ247" s="148" t="str">
        <f t="shared" si="75"/>
        <v/>
      </c>
    </row>
    <row r="248" spans="5:43" x14ac:dyDescent="0.25">
      <c r="E248" s="148" t="str">
        <f t="shared" si="57"/>
        <v/>
      </c>
      <c r="G248" s="148" t="str">
        <f t="shared" si="57"/>
        <v/>
      </c>
      <c r="I248" s="148" t="str">
        <f t="shared" si="58"/>
        <v/>
      </c>
      <c r="K248" s="148" t="str">
        <f t="shared" si="59"/>
        <v/>
      </c>
      <c r="M248" s="148" t="str">
        <f t="shared" si="60"/>
        <v/>
      </c>
      <c r="O248" s="148" t="str">
        <f t="shared" si="61"/>
        <v/>
      </c>
      <c r="Q248" s="148" t="str">
        <f t="shared" si="62"/>
        <v/>
      </c>
      <c r="S248" s="148" t="str">
        <f t="shared" si="63"/>
        <v/>
      </c>
      <c r="U248" s="148" t="str">
        <f t="shared" si="64"/>
        <v/>
      </c>
      <c r="W248" s="148" t="str">
        <f t="shared" si="65"/>
        <v/>
      </c>
      <c r="Y248" s="148" t="str">
        <f t="shared" si="66"/>
        <v/>
      </c>
      <c r="AA248" s="148" t="str">
        <f t="shared" si="67"/>
        <v/>
      </c>
      <c r="AC248" s="148" t="str">
        <f t="shared" si="68"/>
        <v/>
      </c>
      <c r="AE248" s="148" t="str">
        <f t="shared" si="69"/>
        <v/>
      </c>
      <c r="AG248" s="148" t="str">
        <f t="shared" si="70"/>
        <v/>
      </c>
      <c r="AI248" s="148" t="str">
        <f t="shared" si="71"/>
        <v/>
      </c>
      <c r="AK248" s="148" t="str">
        <f t="shared" si="72"/>
        <v/>
      </c>
      <c r="AM248" s="148" t="str">
        <f t="shared" si="73"/>
        <v/>
      </c>
      <c r="AO248" s="148" t="str">
        <f t="shared" si="74"/>
        <v/>
      </c>
      <c r="AQ248" s="148" t="str">
        <f t="shared" si="75"/>
        <v/>
      </c>
    </row>
    <row r="249" spans="5:43" x14ac:dyDescent="0.25">
      <c r="E249" s="148" t="str">
        <f t="shared" si="57"/>
        <v/>
      </c>
      <c r="G249" s="148" t="str">
        <f t="shared" si="57"/>
        <v/>
      </c>
      <c r="I249" s="148" t="str">
        <f t="shared" si="58"/>
        <v/>
      </c>
      <c r="K249" s="148" t="str">
        <f t="shared" si="59"/>
        <v/>
      </c>
      <c r="M249" s="148" t="str">
        <f t="shared" si="60"/>
        <v/>
      </c>
      <c r="O249" s="148" t="str">
        <f t="shared" si="61"/>
        <v/>
      </c>
      <c r="Q249" s="148" t="str">
        <f t="shared" si="62"/>
        <v/>
      </c>
      <c r="S249" s="148" t="str">
        <f t="shared" si="63"/>
        <v/>
      </c>
      <c r="U249" s="148" t="str">
        <f t="shared" si="64"/>
        <v/>
      </c>
      <c r="W249" s="148" t="str">
        <f t="shared" si="65"/>
        <v/>
      </c>
      <c r="Y249" s="148" t="str">
        <f t="shared" si="66"/>
        <v/>
      </c>
      <c r="AA249" s="148" t="str">
        <f t="shared" si="67"/>
        <v/>
      </c>
      <c r="AC249" s="148" t="str">
        <f t="shared" si="68"/>
        <v/>
      </c>
      <c r="AE249" s="148" t="str">
        <f t="shared" si="69"/>
        <v/>
      </c>
      <c r="AG249" s="148" t="str">
        <f t="shared" si="70"/>
        <v/>
      </c>
      <c r="AI249" s="148" t="str">
        <f t="shared" si="71"/>
        <v/>
      </c>
      <c r="AK249" s="148" t="str">
        <f t="shared" si="72"/>
        <v/>
      </c>
      <c r="AM249" s="148" t="str">
        <f t="shared" si="73"/>
        <v/>
      </c>
      <c r="AO249" s="148" t="str">
        <f t="shared" si="74"/>
        <v/>
      </c>
      <c r="AQ249" s="148" t="str">
        <f t="shared" si="75"/>
        <v/>
      </c>
    </row>
    <row r="250" spans="5:43" x14ac:dyDescent="0.25">
      <c r="E250" s="148" t="str">
        <f t="shared" si="57"/>
        <v/>
      </c>
      <c r="G250" s="148" t="str">
        <f t="shared" si="57"/>
        <v/>
      </c>
      <c r="I250" s="148" t="str">
        <f t="shared" si="58"/>
        <v/>
      </c>
      <c r="K250" s="148" t="str">
        <f t="shared" si="59"/>
        <v/>
      </c>
      <c r="M250" s="148" t="str">
        <f t="shared" si="60"/>
        <v/>
      </c>
      <c r="O250" s="148" t="str">
        <f t="shared" si="61"/>
        <v/>
      </c>
      <c r="Q250" s="148" t="str">
        <f t="shared" si="62"/>
        <v/>
      </c>
      <c r="S250" s="148" t="str">
        <f t="shared" si="63"/>
        <v/>
      </c>
      <c r="U250" s="148" t="str">
        <f t="shared" si="64"/>
        <v/>
      </c>
      <c r="W250" s="148" t="str">
        <f t="shared" si="65"/>
        <v/>
      </c>
      <c r="Y250" s="148" t="str">
        <f t="shared" si="66"/>
        <v/>
      </c>
      <c r="AA250" s="148" t="str">
        <f t="shared" si="67"/>
        <v/>
      </c>
      <c r="AC250" s="148" t="str">
        <f t="shared" si="68"/>
        <v/>
      </c>
      <c r="AE250" s="148" t="str">
        <f t="shared" si="69"/>
        <v/>
      </c>
      <c r="AG250" s="148" t="str">
        <f t="shared" si="70"/>
        <v/>
      </c>
      <c r="AI250" s="148" t="str">
        <f t="shared" si="71"/>
        <v/>
      </c>
      <c r="AK250" s="148" t="str">
        <f t="shared" si="72"/>
        <v/>
      </c>
      <c r="AM250" s="148" t="str">
        <f t="shared" si="73"/>
        <v/>
      </c>
      <c r="AO250" s="148" t="str">
        <f t="shared" si="74"/>
        <v/>
      </c>
      <c r="AQ250" s="148" t="str">
        <f t="shared" si="75"/>
        <v/>
      </c>
    </row>
    <row r="251" spans="5:43" x14ac:dyDescent="0.25">
      <c r="E251" s="148" t="str">
        <f t="shared" si="57"/>
        <v/>
      </c>
      <c r="G251" s="148" t="str">
        <f t="shared" si="57"/>
        <v/>
      </c>
      <c r="I251" s="148" t="str">
        <f t="shared" si="58"/>
        <v/>
      </c>
      <c r="K251" s="148" t="str">
        <f t="shared" si="59"/>
        <v/>
      </c>
      <c r="M251" s="148" t="str">
        <f t="shared" si="60"/>
        <v/>
      </c>
      <c r="O251" s="148" t="str">
        <f t="shared" si="61"/>
        <v/>
      </c>
      <c r="Q251" s="148" t="str">
        <f t="shared" si="62"/>
        <v/>
      </c>
      <c r="S251" s="148" t="str">
        <f t="shared" si="63"/>
        <v/>
      </c>
      <c r="U251" s="148" t="str">
        <f t="shared" si="64"/>
        <v/>
      </c>
      <c r="W251" s="148" t="str">
        <f t="shared" si="65"/>
        <v/>
      </c>
      <c r="Y251" s="148" t="str">
        <f t="shared" si="66"/>
        <v/>
      </c>
      <c r="AA251" s="148" t="str">
        <f t="shared" si="67"/>
        <v/>
      </c>
      <c r="AC251" s="148" t="str">
        <f t="shared" si="68"/>
        <v/>
      </c>
      <c r="AE251" s="148" t="str">
        <f t="shared" si="69"/>
        <v/>
      </c>
      <c r="AG251" s="148" t="str">
        <f t="shared" si="70"/>
        <v/>
      </c>
      <c r="AI251" s="148" t="str">
        <f t="shared" si="71"/>
        <v/>
      </c>
      <c r="AK251" s="148" t="str">
        <f t="shared" si="72"/>
        <v/>
      </c>
      <c r="AM251" s="148" t="str">
        <f t="shared" si="73"/>
        <v/>
      </c>
      <c r="AO251" s="148" t="str">
        <f t="shared" si="74"/>
        <v/>
      </c>
      <c r="AQ251" s="148" t="str">
        <f t="shared" si="75"/>
        <v/>
      </c>
    </row>
    <row r="252" spans="5:43" x14ac:dyDescent="0.25">
      <c r="E252" s="148" t="str">
        <f t="shared" si="57"/>
        <v/>
      </c>
      <c r="G252" s="148" t="str">
        <f t="shared" si="57"/>
        <v/>
      </c>
      <c r="I252" s="148" t="str">
        <f t="shared" si="58"/>
        <v/>
      </c>
      <c r="K252" s="148" t="str">
        <f t="shared" si="59"/>
        <v/>
      </c>
      <c r="M252" s="148" t="str">
        <f t="shared" si="60"/>
        <v/>
      </c>
      <c r="O252" s="148" t="str">
        <f t="shared" si="61"/>
        <v/>
      </c>
      <c r="Q252" s="148" t="str">
        <f t="shared" si="62"/>
        <v/>
      </c>
      <c r="S252" s="148" t="str">
        <f t="shared" si="63"/>
        <v/>
      </c>
      <c r="U252" s="148" t="str">
        <f t="shared" si="64"/>
        <v/>
      </c>
      <c r="W252" s="148" t="str">
        <f t="shared" si="65"/>
        <v/>
      </c>
      <c r="Y252" s="148" t="str">
        <f t="shared" si="66"/>
        <v/>
      </c>
      <c r="AA252" s="148" t="str">
        <f t="shared" si="67"/>
        <v/>
      </c>
      <c r="AC252" s="148" t="str">
        <f t="shared" si="68"/>
        <v/>
      </c>
      <c r="AE252" s="148" t="str">
        <f t="shared" si="69"/>
        <v/>
      </c>
      <c r="AG252" s="148" t="str">
        <f t="shared" si="70"/>
        <v/>
      </c>
      <c r="AI252" s="148" t="str">
        <f t="shared" si="71"/>
        <v/>
      </c>
      <c r="AK252" s="148" t="str">
        <f t="shared" si="72"/>
        <v/>
      </c>
      <c r="AM252" s="148" t="str">
        <f t="shared" si="73"/>
        <v/>
      </c>
      <c r="AO252" s="148" t="str">
        <f t="shared" si="74"/>
        <v/>
      </c>
      <c r="AQ252" s="148" t="str">
        <f t="shared" si="75"/>
        <v/>
      </c>
    </row>
    <row r="253" spans="5:43" x14ac:dyDescent="0.25">
      <c r="E253" s="148" t="str">
        <f t="shared" si="57"/>
        <v/>
      </c>
      <c r="G253" s="148" t="str">
        <f t="shared" si="57"/>
        <v/>
      </c>
      <c r="I253" s="148" t="str">
        <f t="shared" si="58"/>
        <v/>
      </c>
      <c r="K253" s="148" t="str">
        <f t="shared" si="59"/>
        <v/>
      </c>
      <c r="M253" s="148" t="str">
        <f t="shared" si="60"/>
        <v/>
      </c>
      <c r="O253" s="148" t="str">
        <f t="shared" si="61"/>
        <v/>
      </c>
      <c r="Q253" s="148" t="str">
        <f t="shared" si="62"/>
        <v/>
      </c>
      <c r="S253" s="148" t="str">
        <f t="shared" si="63"/>
        <v/>
      </c>
      <c r="U253" s="148" t="str">
        <f t="shared" si="64"/>
        <v/>
      </c>
      <c r="W253" s="148" t="str">
        <f t="shared" si="65"/>
        <v/>
      </c>
      <c r="Y253" s="148" t="str">
        <f t="shared" si="66"/>
        <v/>
      </c>
      <c r="AA253" s="148" t="str">
        <f t="shared" si="67"/>
        <v/>
      </c>
      <c r="AC253" s="148" t="str">
        <f t="shared" si="68"/>
        <v/>
      </c>
      <c r="AE253" s="148" t="str">
        <f t="shared" si="69"/>
        <v/>
      </c>
      <c r="AG253" s="148" t="str">
        <f t="shared" si="70"/>
        <v/>
      </c>
      <c r="AI253" s="148" t="str">
        <f t="shared" si="71"/>
        <v/>
      </c>
      <c r="AK253" s="148" t="str">
        <f t="shared" si="72"/>
        <v/>
      </c>
      <c r="AM253" s="148" t="str">
        <f t="shared" si="73"/>
        <v/>
      </c>
      <c r="AO253" s="148" t="str">
        <f t="shared" si="74"/>
        <v/>
      </c>
      <c r="AQ253" s="148" t="str">
        <f t="shared" si="75"/>
        <v/>
      </c>
    </row>
    <row r="254" spans="5:43" x14ac:dyDescent="0.25">
      <c r="E254" s="148" t="str">
        <f t="shared" si="57"/>
        <v/>
      </c>
      <c r="G254" s="148" t="str">
        <f t="shared" si="57"/>
        <v/>
      </c>
      <c r="I254" s="148" t="str">
        <f t="shared" si="58"/>
        <v/>
      </c>
      <c r="K254" s="148" t="str">
        <f t="shared" si="59"/>
        <v/>
      </c>
      <c r="M254" s="148" t="str">
        <f t="shared" si="60"/>
        <v/>
      </c>
      <c r="O254" s="148" t="str">
        <f t="shared" si="61"/>
        <v/>
      </c>
      <c r="Q254" s="148" t="str">
        <f t="shared" si="62"/>
        <v/>
      </c>
      <c r="S254" s="148" t="str">
        <f t="shared" si="63"/>
        <v/>
      </c>
      <c r="U254" s="148" t="str">
        <f t="shared" si="64"/>
        <v/>
      </c>
      <c r="W254" s="148" t="str">
        <f t="shared" si="65"/>
        <v/>
      </c>
      <c r="Y254" s="148" t="str">
        <f t="shared" si="66"/>
        <v/>
      </c>
      <c r="AA254" s="148" t="str">
        <f t="shared" si="67"/>
        <v/>
      </c>
      <c r="AC254" s="148" t="str">
        <f t="shared" si="68"/>
        <v/>
      </c>
      <c r="AE254" s="148" t="str">
        <f t="shared" si="69"/>
        <v/>
      </c>
      <c r="AG254" s="148" t="str">
        <f t="shared" si="70"/>
        <v/>
      </c>
      <c r="AI254" s="148" t="str">
        <f t="shared" si="71"/>
        <v/>
      </c>
      <c r="AK254" s="148" t="str">
        <f t="shared" si="72"/>
        <v/>
      </c>
      <c r="AM254" s="148" t="str">
        <f t="shared" si="73"/>
        <v/>
      </c>
      <c r="AO254" s="148" t="str">
        <f t="shared" si="74"/>
        <v/>
      </c>
      <c r="AQ254" s="148" t="str">
        <f t="shared" si="75"/>
        <v/>
      </c>
    </row>
    <row r="255" spans="5:43" x14ac:dyDescent="0.25">
      <c r="E255" s="148" t="str">
        <f t="shared" si="57"/>
        <v/>
      </c>
      <c r="G255" s="148" t="str">
        <f t="shared" si="57"/>
        <v/>
      </c>
      <c r="I255" s="148" t="str">
        <f t="shared" si="58"/>
        <v/>
      </c>
      <c r="K255" s="148" t="str">
        <f t="shared" si="59"/>
        <v/>
      </c>
      <c r="M255" s="148" t="str">
        <f t="shared" si="60"/>
        <v/>
      </c>
      <c r="O255" s="148" t="str">
        <f t="shared" si="61"/>
        <v/>
      </c>
      <c r="Q255" s="148" t="str">
        <f t="shared" si="62"/>
        <v/>
      </c>
      <c r="S255" s="148" t="str">
        <f t="shared" si="63"/>
        <v/>
      </c>
      <c r="U255" s="148" t="str">
        <f t="shared" si="64"/>
        <v/>
      </c>
      <c r="W255" s="148" t="str">
        <f t="shared" si="65"/>
        <v/>
      </c>
      <c r="Y255" s="148" t="str">
        <f t="shared" si="66"/>
        <v/>
      </c>
      <c r="AA255" s="148" t="str">
        <f t="shared" si="67"/>
        <v/>
      </c>
      <c r="AC255" s="148" t="str">
        <f t="shared" si="68"/>
        <v/>
      </c>
      <c r="AE255" s="148" t="str">
        <f t="shared" si="69"/>
        <v/>
      </c>
      <c r="AG255" s="148" t="str">
        <f t="shared" si="70"/>
        <v/>
      </c>
      <c r="AI255" s="148" t="str">
        <f t="shared" si="71"/>
        <v/>
      </c>
      <c r="AK255" s="148" t="str">
        <f t="shared" si="72"/>
        <v/>
      </c>
      <c r="AM255" s="148" t="str">
        <f t="shared" si="73"/>
        <v/>
      </c>
      <c r="AO255" s="148" t="str">
        <f t="shared" si="74"/>
        <v/>
      </c>
      <c r="AQ255" s="148" t="str">
        <f t="shared" si="75"/>
        <v/>
      </c>
    </row>
    <row r="256" spans="5:43" x14ac:dyDescent="0.25">
      <c r="E256" s="148" t="str">
        <f t="shared" si="57"/>
        <v/>
      </c>
      <c r="G256" s="148" t="str">
        <f t="shared" si="57"/>
        <v/>
      </c>
      <c r="I256" s="148" t="str">
        <f t="shared" si="58"/>
        <v/>
      </c>
      <c r="K256" s="148" t="str">
        <f t="shared" si="59"/>
        <v/>
      </c>
      <c r="M256" s="148" t="str">
        <f t="shared" si="60"/>
        <v/>
      </c>
      <c r="O256" s="148" t="str">
        <f t="shared" si="61"/>
        <v/>
      </c>
      <c r="Q256" s="148" t="str">
        <f t="shared" si="62"/>
        <v/>
      </c>
      <c r="S256" s="148" t="str">
        <f t="shared" si="63"/>
        <v/>
      </c>
      <c r="U256" s="148" t="str">
        <f t="shared" si="64"/>
        <v/>
      </c>
      <c r="W256" s="148" t="str">
        <f t="shared" si="65"/>
        <v/>
      </c>
      <c r="Y256" s="148" t="str">
        <f t="shared" si="66"/>
        <v/>
      </c>
      <c r="AA256" s="148" t="str">
        <f t="shared" si="67"/>
        <v/>
      </c>
      <c r="AC256" s="148" t="str">
        <f t="shared" si="68"/>
        <v/>
      </c>
      <c r="AE256" s="148" t="str">
        <f t="shared" si="69"/>
        <v/>
      </c>
      <c r="AG256" s="148" t="str">
        <f t="shared" si="70"/>
        <v/>
      </c>
      <c r="AI256" s="148" t="str">
        <f t="shared" si="71"/>
        <v/>
      </c>
      <c r="AK256" s="148" t="str">
        <f t="shared" si="72"/>
        <v/>
      </c>
      <c r="AM256" s="148" t="str">
        <f t="shared" si="73"/>
        <v/>
      </c>
      <c r="AO256" s="148" t="str">
        <f t="shared" si="74"/>
        <v/>
      </c>
      <c r="AQ256" s="148" t="str">
        <f t="shared" si="75"/>
        <v/>
      </c>
    </row>
    <row r="257" spans="5:43" x14ac:dyDescent="0.25">
      <c r="E257" s="148" t="str">
        <f t="shared" si="57"/>
        <v/>
      </c>
      <c r="G257" s="148" t="str">
        <f t="shared" si="57"/>
        <v/>
      </c>
      <c r="I257" s="148" t="str">
        <f t="shared" si="58"/>
        <v/>
      </c>
      <c r="K257" s="148" t="str">
        <f t="shared" si="59"/>
        <v/>
      </c>
      <c r="M257" s="148" t="str">
        <f t="shared" si="60"/>
        <v/>
      </c>
      <c r="O257" s="148" t="str">
        <f t="shared" si="61"/>
        <v/>
      </c>
      <c r="Q257" s="148" t="str">
        <f t="shared" si="62"/>
        <v/>
      </c>
      <c r="S257" s="148" t="str">
        <f t="shared" si="63"/>
        <v/>
      </c>
      <c r="U257" s="148" t="str">
        <f t="shared" si="64"/>
        <v/>
      </c>
      <c r="W257" s="148" t="str">
        <f t="shared" si="65"/>
        <v/>
      </c>
      <c r="Y257" s="148" t="str">
        <f t="shared" si="66"/>
        <v/>
      </c>
      <c r="AA257" s="148" t="str">
        <f t="shared" si="67"/>
        <v/>
      </c>
      <c r="AC257" s="148" t="str">
        <f t="shared" si="68"/>
        <v/>
      </c>
      <c r="AE257" s="148" t="str">
        <f t="shared" si="69"/>
        <v/>
      </c>
      <c r="AG257" s="148" t="str">
        <f t="shared" si="70"/>
        <v/>
      </c>
      <c r="AI257" s="148" t="str">
        <f t="shared" si="71"/>
        <v/>
      </c>
      <c r="AK257" s="148" t="str">
        <f t="shared" si="72"/>
        <v/>
      </c>
      <c r="AM257" s="148" t="str">
        <f t="shared" si="73"/>
        <v/>
      </c>
      <c r="AO257" s="148" t="str">
        <f t="shared" si="74"/>
        <v/>
      </c>
      <c r="AQ257" s="148" t="str">
        <f t="shared" si="75"/>
        <v/>
      </c>
    </row>
    <row r="258" spans="5:43" x14ac:dyDescent="0.25">
      <c r="E258" s="148" t="str">
        <f t="shared" si="57"/>
        <v/>
      </c>
      <c r="G258" s="148" t="str">
        <f t="shared" si="57"/>
        <v/>
      </c>
      <c r="I258" s="148" t="str">
        <f t="shared" si="58"/>
        <v/>
      </c>
      <c r="K258" s="148" t="str">
        <f t="shared" si="59"/>
        <v/>
      </c>
      <c r="M258" s="148" t="str">
        <f t="shared" si="60"/>
        <v/>
      </c>
      <c r="O258" s="148" t="str">
        <f t="shared" si="61"/>
        <v/>
      </c>
      <c r="Q258" s="148" t="str">
        <f t="shared" si="62"/>
        <v/>
      </c>
      <c r="S258" s="148" t="str">
        <f t="shared" si="63"/>
        <v/>
      </c>
      <c r="U258" s="148" t="str">
        <f t="shared" si="64"/>
        <v/>
      </c>
      <c r="W258" s="148" t="str">
        <f t="shared" si="65"/>
        <v/>
      </c>
      <c r="Y258" s="148" t="str">
        <f t="shared" si="66"/>
        <v/>
      </c>
      <c r="AA258" s="148" t="str">
        <f t="shared" si="67"/>
        <v/>
      </c>
      <c r="AC258" s="148" t="str">
        <f t="shared" si="68"/>
        <v/>
      </c>
      <c r="AE258" s="148" t="str">
        <f t="shared" si="69"/>
        <v/>
      </c>
      <c r="AG258" s="148" t="str">
        <f t="shared" si="70"/>
        <v/>
      </c>
      <c r="AI258" s="148" t="str">
        <f t="shared" si="71"/>
        <v/>
      </c>
      <c r="AK258" s="148" t="str">
        <f t="shared" si="72"/>
        <v/>
      </c>
      <c r="AM258" s="148" t="str">
        <f t="shared" si="73"/>
        <v/>
      </c>
      <c r="AO258" s="148" t="str">
        <f t="shared" si="74"/>
        <v/>
      </c>
      <c r="AQ258" s="148" t="str">
        <f t="shared" si="75"/>
        <v/>
      </c>
    </row>
    <row r="259" spans="5:43" x14ac:dyDescent="0.25">
      <c r="E259" s="148" t="str">
        <f t="shared" si="57"/>
        <v/>
      </c>
      <c r="G259" s="148" t="str">
        <f t="shared" si="57"/>
        <v/>
      </c>
      <c r="I259" s="148" t="str">
        <f t="shared" si="58"/>
        <v/>
      </c>
      <c r="K259" s="148" t="str">
        <f t="shared" si="59"/>
        <v/>
      </c>
      <c r="M259" s="148" t="str">
        <f t="shared" si="60"/>
        <v/>
      </c>
      <c r="O259" s="148" t="str">
        <f t="shared" si="61"/>
        <v/>
      </c>
      <c r="Q259" s="148" t="str">
        <f t="shared" si="62"/>
        <v/>
      </c>
      <c r="S259" s="148" t="str">
        <f t="shared" si="63"/>
        <v/>
      </c>
      <c r="U259" s="148" t="str">
        <f t="shared" si="64"/>
        <v/>
      </c>
      <c r="W259" s="148" t="str">
        <f t="shared" si="65"/>
        <v/>
      </c>
      <c r="Y259" s="148" t="str">
        <f t="shared" si="66"/>
        <v/>
      </c>
      <c r="AA259" s="148" t="str">
        <f t="shared" si="67"/>
        <v/>
      </c>
      <c r="AC259" s="148" t="str">
        <f t="shared" si="68"/>
        <v/>
      </c>
      <c r="AE259" s="148" t="str">
        <f t="shared" si="69"/>
        <v/>
      </c>
      <c r="AG259" s="148" t="str">
        <f t="shared" si="70"/>
        <v/>
      </c>
      <c r="AI259" s="148" t="str">
        <f t="shared" si="71"/>
        <v/>
      </c>
      <c r="AK259" s="148" t="str">
        <f t="shared" si="72"/>
        <v/>
      </c>
      <c r="AM259" s="148" t="str">
        <f t="shared" si="73"/>
        <v/>
      </c>
      <c r="AO259" s="148" t="str">
        <f t="shared" si="74"/>
        <v/>
      </c>
      <c r="AQ259" s="148" t="str">
        <f t="shared" si="75"/>
        <v/>
      </c>
    </row>
    <row r="260" spans="5:43" x14ac:dyDescent="0.25">
      <c r="E260" s="148" t="str">
        <f t="shared" si="57"/>
        <v/>
      </c>
      <c r="G260" s="148" t="str">
        <f t="shared" si="57"/>
        <v/>
      </c>
      <c r="I260" s="148" t="str">
        <f t="shared" si="58"/>
        <v/>
      </c>
      <c r="K260" s="148" t="str">
        <f t="shared" si="59"/>
        <v/>
      </c>
      <c r="M260" s="148" t="str">
        <f t="shared" si="60"/>
        <v/>
      </c>
      <c r="O260" s="148" t="str">
        <f t="shared" si="61"/>
        <v/>
      </c>
      <c r="Q260" s="148" t="str">
        <f t="shared" si="62"/>
        <v/>
      </c>
      <c r="S260" s="148" t="str">
        <f t="shared" si="63"/>
        <v/>
      </c>
      <c r="U260" s="148" t="str">
        <f t="shared" si="64"/>
        <v/>
      </c>
      <c r="W260" s="148" t="str">
        <f t="shared" si="65"/>
        <v/>
      </c>
      <c r="Y260" s="148" t="str">
        <f t="shared" si="66"/>
        <v/>
      </c>
      <c r="AA260" s="148" t="str">
        <f t="shared" si="67"/>
        <v/>
      </c>
      <c r="AC260" s="148" t="str">
        <f t="shared" si="68"/>
        <v/>
      </c>
      <c r="AE260" s="148" t="str">
        <f t="shared" si="69"/>
        <v/>
      </c>
      <c r="AG260" s="148" t="str">
        <f t="shared" si="70"/>
        <v/>
      </c>
      <c r="AI260" s="148" t="str">
        <f t="shared" si="71"/>
        <v/>
      </c>
      <c r="AK260" s="148" t="str">
        <f t="shared" si="72"/>
        <v/>
      </c>
      <c r="AM260" s="148" t="str">
        <f t="shared" si="73"/>
        <v/>
      </c>
      <c r="AO260" s="148" t="str">
        <f t="shared" si="74"/>
        <v/>
      </c>
      <c r="AQ260" s="148" t="str">
        <f t="shared" si="75"/>
        <v/>
      </c>
    </row>
    <row r="261" spans="5:43" x14ac:dyDescent="0.25">
      <c r="E261" s="148" t="str">
        <f t="shared" si="57"/>
        <v/>
      </c>
      <c r="G261" s="148" t="str">
        <f t="shared" si="57"/>
        <v/>
      </c>
      <c r="I261" s="148" t="str">
        <f t="shared" si="58"/>
        <v/>
      </c>
      <c r="K261" s="148" t="str">
        <f t="shared" si="59"/>
        <v/>
      </c>
      <c r="M261" s="148" t="str">
        <f t="shared" si="60"/>
        <v/>
      </c>
      <c r="O261" s="148" t="str">
        <f t="shared" si="61"/>
        <v/>
      </c>
      <c r="Q261" s="148" t="str">
        <f t="shared" si="62"/>
        <v/>
      </c>
      <c r="S261" s="148" t="str">
        <f t="shared" si="63"/>
        <v/>
      </c>
      <c r="U261" s="148" t="str">
        <f t="shared" si="64"/>
        <v/>
      </c>
      <c r="W261" s="148" t="str">
        <f t="shared" si="65"/>
        <v/>
      </c>
      <c r="Y261" s="148" t="str">
        <f t="shared" si="66"/>
        <v/>
      </c>
      <c r="AA261" s="148" t="str">
        <f t="shared" si="67"/>
        <v/>
      </c>
      <c r="AC261" s="148" t="str">
        <f t="shared" si="68"/>
        <v/>
      </c>
      <c r="AE261" s="148" t="str">
        <f t="shared" si="69"/>
        <v/>
      </c>
      <c r="AG261" s="148" t="str">
        <f t="shared" si="70"/>
        <v/>
      </c>
      <c r="AI261" s="148" t="str">
        <f t="shared" si="71"/>
        <v/>
      </c>
      <c r="AK261" s="148" t="str">
        <f t="shared" si="72"/>
        <v/>
      </c>
      <c r="AM261" s="148" t="str">
        <f t="shared" si="73"/>
        <v/>
      </c>
      <c r="AO261" s="148" t="str">
        <f t="shared" si="74"/>
        <v/>
      </c>
      <c r="AQ261" s="148" t="str">
        <f t="shared" si="75"/>
        <v/>
      </c>
    </row>
    <row r="262" spans="5:43" x14ac:dyDescent="0.25">
      <c r="E262" s="148" t="str">
        <f t="shared" si="57"/>
        <v/>
      </c>
      <c r="G262" s="148" t="str">
        <f t="shared" si="57"/>
        <v/>
      </c>
      <c r="I262" s="148" t="str">
        <f t="shared" si="58"/>
        <v/>
      </c>
      <c r="K262" s="148" t="str">
        <f t="shared" si="59"/>
        <v/>
      </c>
      <c r="M262" s="148" t="str">
        <f t="shared" si="60"/>
        <v/>
      </c>
      <c r="O262" s="148" t="str">
        <f t="shared" si="61"/>
        <v/>
      </c>
      <c r="Q262" s="148" t="str">
        <f t="shared" si="62"/>
        <v/>
      </c>
      <c r="S262" s="148" t="str">
        <f t="shared" si="63"/>
        <v/>
      </c>
      <c r="U262" s="148" t="str">
        <f t="shared" si="64"/>
        <v/>
      </c>
      <c r="W262" s="148" t="str">
        <f t="shared" si="65"/>
        <v/>
      </c>
      <c r="Y262" s="148" t="str">
        <f t="shared" si="66"/>
        <v/>
      </c>
      <c r="AA262" s="148" t="str">
        <f t="shared" si="67"/>
        <v/>
      </c>
      <c r="AC262" s="148" t="str">
        <f t="shared" si="68"/>
        <v/>
      </c>
      <c r="AE262" s="148" t="str">
        <f t="shared" si="69"/>
        <v/>
      </c>
      <c r="AG262" s="148" t="str">
        <f t="shared" si="70"/>
        <v/>
      </c>
      <c r="AI262" s="148" t="str">
        <f t="shared" si="71"/>
        <v/>
      </c>
      <c r="AK262" s="148" t="str">
        <f t="shared" si="72"/>
        <v/>
      </c>
      <c r="AM262" s="148" t="str">
        <f t="shared" si="73"/>
        <v/>
      </c>
      <c r="AO262" s="148" t="str">
        <f t="shared" si="74"/>
        <v/>
      </c>
      <c r="AQ262" s="148" t="str">
        <f t="shared" si="75"/>
        <v/>
      </c>
    </row>
    <row r="263" spans="5:43" x14ac:dyDescent="0.25">
      <c r="E263" s="148" t="str">
        <f t="shared" si="57"/>
        <v/>
      </c>
      <c r="G263" s="148" t="str">
        <f t="shared" si="57"/>
        <v/>
      </c>
      <c r="I263" s="148" t="str">
        <f t="shared" si="58"/>
        <v/>
      </c>
      <c r="K263" s="148" t="str">
        <f t="shared" si="59"/>
        <v/>
      </c>
      <c r="M263" s="148" t="str">
        <f t="shared" si="60"/>
        <v/>
      </c>
      <c r="O263" s="148" t="str">
        <f t="shared" si="61"/>
        <v/>
      </c>
      <c r="Q263" s="148" t="str">
        <f t="shared" si="62"/>
        <v/>
      </c>
      <c r="S263" s="148" t="str">
        <f t="shared" si="63"/>
        <v/>
      </c>
      <c r="U263" s="148" t="str">
        <f t="shared" si="64"/>
        <v/>
      </c>
      <c r="W263" s="148" t="str">
        <f t="shared" si="65"/>
        <v/>
      </c>
      <c r="Y263" s="148" t="str">
        <f t="shared" si="66"/>
        <v/>
      </c>
      <c r="AA263" s="148" t="str">
        <f t="shared" si="67"/>
        <v/>
      </c>
      <c r="AC263" s="148" t="str">
        <f t="shared" si="68"/>
        <v/>
      </c>
      <c r="AE263" s="148" t="str">
        <f t="shared" si="69"/>
        <v/>
      </c>
      <c r="AG263" s="148" t="str">
        <f t="shared" si="70"/>
        <v/>
      </c>
      <c r="AI263" s="148" t="str">
        <f t="shared" si="71"/>
        <v/>
      </c>
      <c r="AK263" s="148" t="str">
        <f t="shared" si="72"/>
        <v/>
      </c>
      <c r="AM263" s="148" t="str">
        <f t="shared" si="73"/>
        <v/>
      </c>
      <c r="AO263" s="148" t="str">
        <f t="shared" si="74"/>
        <v/>
      </c>
      <c r="AQ263" s="148" t="str">
        <f t="shared" si="75"/>
        <v/>
      </c>
    </row>
    <row r="264" spans="5:43" x14ac:dyDescent="0.25">
      <c r="E264" s="148" t="str">
        <f t="shared" si="57"/>
        <v/>
      </c>
      <c r="G264" s="148" t="str">
        <f t="shared" si="57"/>
        <v/>
      </c>
      <c r="I264" s="148" t="str">
        <f t="shared" si="58"/>
        <v/>
      </c>
      <c r="K264" s="148" t="str">
        <f t="shared" si="59"/>
        <v/>
      </c>
      <c r="M264" s="148" t="str">
        <f t="shared" si="60"/>
        <v/>
      </c>
      <c r="O264" s="148" t="str">
        <f t="shared" si="61"/>
        <v/>
      </c>
      <c r="Q264" s="148" t="str">
        <f t="shared" si="62"/>
        <v/>
      </c>
      <c r="S264" s="148" t="str">
        <f t="shared" si="63"/>
        <v/>
      </c>
      <c r="U264" s="148" t="str">
        <f t="shared" si="64"/>
        <v/>
      </c>
      <c r="W264" s="148" t="str">
        <f t="shared" si="65"/>
        <v/>
      </c>
      <c r="Y264" s="148" t="str">
        <f t="shared" si="66"/>
        <v/>
      </c>
      <c r="AA264" s="148" t="str">
        <f t="shared" si="67"/>
        <v/>
      </c>
      <c r="AC264" s="148" t="str">
        <f t="shared" si="68"/>
        <v/>
      </c>
      <c r="AE264" s="148" t="str">
        <f t="shared" si="69"/>
        <v/>
      </c>
      <c r="AG264" s="148" t="str">
        <f t="shared" si="70"/>
        <v/>
      </c>
      <c r="AI264" s="148" t="str">
        <f t="shared" si="71"/>
        <v/>
      </c>
      <c r="AK264" s="148" t="str">
        <f t="shared" si="72"/>
        <v/>
      </c>
      <c r="AM264" s="148" t="str">
        <f t="shared" si="73"/>
        <v/>
      </c>
      <c r="AO264" s="148" t="str">
        <f t="shared" si="74"/>
        <v/>
      </c>
      <c r="AQ264" s="148" t="str">
        <f t="shared" si="75"/>
        <v/>
      </c>
    </row>
    <row r="265" spans="5:43" x14ac:dyDescent="0.25">
      <c r="E265" s="148" t="str">
        <f t="shared" si="57"/>
        <v/>
      </c>
      <c r="G265" s="148" t="str">
        <f t="shared" si="57"/>
        <v/>
      </c>
      <c r="I265" s="148" t="str">
        <f t="shared" si="58"/>
        <v/>
      </c>
      <c r="K265" s="148" t="str">
        <f t="shared" si="59"/>
        <v/>
      </c>
      <c r="M265" s="148" t="str">
        <f t="shared" si="60"/>
        <v/>
      </c>
      <c r="O265" s="148" t="str">
        <f t="shared" si="61"/>
        <v/>
      </c>
      <c r="Q265" s="148" t="str">
        <f t="shared" si="62"/>
        <v/>
      </c>
      <c r="S265" s="148" t="str">
        <f t="shared" si="63"/>
        <v/>
      </c>
      <c r="U265" s="148" t="str">
        <f t="shared" si="64"/>
        <v/>
      </c>
      <c r="W265" s="148" t="str">
        <f t="shared" si="65"/>
        <v/>
      </c>
      <c r="Y265" s="148" t="str">
        <f t="shared" si="66"/>
        <v/>
      </c>
      <c r="AA265" s="148" t="str">
        <f t="shared" si="67"/>
        <v/>
      </c>
      <c r="AC265" s="148" t="str">
        <f t="shared" si="68"/>
        <v/>
      </c>
      <c r="AE265" s="148" t="str">
        <f t="shared" si="69"/>
        <v/>
      </c>
      <c r="AG265" s="148" t="str">
        <f t="shared" si="70"/>
        <v/>
      </c>
      <c r="AI265" s="148" t="str">
        <f t="shared" si="71"/>
        <v/>
      </c>
      <c r="AK265" s="148" t="str">
        <f t="shared" si="72"/>
        <v/>
      </c>
      <c r="AM265" s="148" t="str">
        <f t="shared" si="73"/>
        <v/>
      </c>
      <c r="AO265" s="148" t="str">
        <f t="shared" si="74"/>
        <v/>
      </c>
      <c r="AQ265" s="148" t="str">
        <f t="shared" si="75"/>
        <v/>
      </c>
    </row>
    <row r="266" spans="5:43" x14ac:dyDescent="0.25">
      <c r="E266" s="148" t="str">
        <f t="shared" si="57"/>
        <v/>
      </c>
      <c r="G266" s="148" t="str">
        <f t="shared" si="57"/>
        <v/>
      </c>
      <c r="I266" s="148" t="str">
        <f t="shared" si="58"/>
        <v/>
      </c>
      <c r="K266" s="148" t="str">
        <f t="shared" si="59"/>
        <v/>
      </c>
      <c r="M266" s="148" t="str">
        <f t="shared" si="60"/>
        <v/>
      </c>
      <c r="O266" s="148" t="str">
        <f t="shared" si="61"/>
        <v/>
      </c>
      <c r="Q266" s="148" t="str">
        <f t="shared" si="62"/>
        <v/>
      </c>
      <c r="S266" s="148" t="str">
        <f t="shared" si="63"/>
        <v/>
      </c>
      <c r="U266" s="148" t="str">
        <f t="shared" si="64"/>
        <v/>
      </c>
      <c r="W266" s="148" t="str">
        <f t="shared" si="65"/>
        <v/>
      </c>
      <c r="Y266" s="148" t="str">
        <f t="shared" si="66"/>
        <v/>
      </c>
      <c r="AA266" s="148" t="str">
        <f t="shared" si="67"/>
        <v/>
      </c>
      <c r="AC266" s="148" t="str">
        <f t="shared" si="68"/>
        <v/>
      </c>
      <c r="AE266" s="148" t="str">
        <f t="shared" si="69"/>
        <v/>
      </c>
      <c r="AG266" s="148" t="str">
        <f t="shared" si="70"/>
        <v/>
      </c>
      <c r="AI266" s="148" t="str">
        <f t="shared" si="71"/>
        <v/>
      </c>
      <c r="AK266" s="148" t="str">
        <f t="shared" si="72"/>
        <v/>
      </c>
      <c r="AM266" s="148" t="str">
        <f t="shared" si="73"/>
        <v/>
      </c>
      <c r="AO266" s="148" t="str">
        <f t="shared" si="74"/>
        <v/>
      </c>
      <c r="AQ266" s="148" t="str">
        <f t="shared" si="75"/>
        <v/>
      </c>
    </row>
    <row r="267" spans="5:43" x14ac:dyDescent="0.25">
      <c r="E267" s="148" t="str">
        <f t="shared" si="57"/>
        <v/>
      </c>
      <c r="G267" s="148" t="str">
        <f t="shared" si="57"/>
        <v/>
      </c>
      <c r="I267" s="148" t="str">
        <f t="shared" si="58"/>
        <v/>
      </c>
      <c r="K267" s="148" t="str">
        <f t="shared" si="59"/>
        <v/>
      </c>
      <c r="M267" s="148" t="str">
        <f t="shared" si="60"/>
        <v/>
      </c>
      <c r="O267" s="148" t="str">
        <f t="shared" si="61"/>
        <v/>
      </c>
      <c r="Q267" s="148" t="str">
        <f t="shared" si="62"/>
        <v/>
      </c>
      <c r="S267" s="148" t="str">
        <f t="shared" si="63"/>
        <v/>
      </c>
      <c r="U267" s="148" t="str">
        <f t="shared" si="64"/>
        <v/>
      </c>
      <c r="W267" s="148" t="str">
        <f t="shared" si="65"/>
        <v/>
      </c>
      <c r="Y267" s="148" t="str">
        <f t="shared" si="66"/>
        <v/>
      </c>
      <c r="AA267" s="148" t="str">
        <f t="shared" si="67"/>
        <v/>
      </c>
      <c r="AC267" s="148" t="str">
        <f t="shared" si="68"/>
        <v/>
      </c>
      <c r="AE267" s="148" t="str">
        <f t="shared" si="69"/>
        <v/>
      </c>
      <c r="AG267" s="148" t="str">
        <f t="shared" si="70"/>
        <v/>
      </c>
      <c r="AI267" s="148" t="str">
        <f t="shared" si="71"/>
        <v/>
      </c>
      <c r="AK267" s="148" t="str">
        <f t="shared" si="72"/>
        <v/>
      </c>
      <c r="AM267" s="148" t="str">
        <f t="shared" si="73"/>
        <v/>
      </c>
      <c r="AO267" s="148" t="str">
        <f t="shared" si="74"/>
        <v/>
      </c>
      <c r="AQ267" s="148" t="str">
        <f t="shared" si="75"/>
        <v/>
      </c>
    </row>
    <row r="268" spans="5:43" x14ac:dyDescent="0.25">
      <c r="E268" s="148" t="str">
        <f t="shared" si="57"/>
        <v/>
      </c>
      <c r="G268" s="148" t="str">
        <f t="shared" si="57"/>
        <v/>
      </c>
      <c r="I268" s="148" t="str">
        <f t="shared" si="58"/>
        <v/>
      </c>
      <c r="K268" s="148" t="str">
        <f t="shared" si="59"/>
        <v/>
      </c>
      <c r="M268" s="148" t="str">
        <f t="shared" si="60"/>
        <v/>
      </c>
      <c r="O268" s="148" t="str">
        <f t="shared" si="61"/>
        <v/>
      </c>
      <c r="Q268" s="148" t="str">
        <f t="shared" si="62"/>
        <v/>
      </c>
      <c r="S268" s="148" t="str">
        <f t="shared" si="63"/>
        <v/>
      </c>
      <c r="U268" s="148" t="str">
        <f t="shared" si="64"/>
        <v/>
      </c>
      <c r="W268" s="148" t="str">
        <f t="shared" si="65"/>
        <v/>
      </c>
      <c r="Y268" s="148" t="str">
        <f t="shared" si="66"/>
        <v/>
      </c>
      <c r="AA268" s="148" t="str">
        <f t="shared" si="67"/>
        <v/>
      </c>
      <c r="AC268" s="148" t="str">
        <f t="shared" si="68"/>
        <v/>
      </c>
      <c r="AE268" s="148" t="str">
        <f t="shared" si="69"/>
        <v/>
      </c>
      <c r="AG268" s="148" t="str">
        <f t="shared" si="70"/>
        <v/>
      </c>
      <c r="AI268" s="148" t="str">
        <f t="shared" si="71"/>
        <v/>
      </c>
      <c r="AK268" s="148" t="str">
        <f t="shared" si="72"/>
        <v/>
      </c>
      <c r="AM268" s="148" t="str">
        <f t="shared" si="73"/>
        <v/>
      </c>
      <c r="AO268" s="148" t="str">
        <f t="shared" si="74"/>
        <v/>
      </c>
      <c r="AQ268" s="148" t="str">
        <f t="shared" si="75"/>
        <v/>
      </c>
    </row>
    <row r="269" spans="5:43" x14ac:dyDescent="0.25">
      <c r="E269" s="148" t="str">
        <f t="shared" ref="E269:G300" si="76">IF(OR($B269=0,D269=0),"",D269/$B269)</f>
        <v/>
      </c>
      <c r="G269" s="148" t="str">
        <f t="shared" si="76"/>
        <v/>
      </c>
      <c r="I269" s="148" t="str">
        <f t="shared" ref="I269:I300" si="77">IF(OR($B269=0,H269=0),"",H269/$B269)</f>
        <v/>
      </c>
      <c r="K269" s="148" t="str">
        <f t="shared" ref="K269:K300" si="78">IF(OR($B269=0,J269=0),"",J269/$B269)</f>
        <v/>
      </c>
      <c r="M269" s="148" t="str">
        <f t="shared" ref="M269:M300" si="79">IF(OR($B269=0,L269=0),"",L269/$B269)</f>
        <v/>
      </c>
      <c r="O269" s="148" t="str">
        <f t="shared" ref="O269:O300" si="80">IF(OR($B269=0,N269=0),"",N269/$B269)</f>
        <v/>
      </c>
      <c r="Q269" s="148" t="str">
        <f t="shared" ref="Q269:Q300" si="81">IF(OR($B269=0,P269=0),"",P269/$B269)</f>
        <v/>
      </c>
      <c r="S269" s="148" t="str">
        <f t="shared" ref="S269:S300" si="82">IF(OR($B269=0,R269=0),"",R269/$B269)</f>
        <v/>
      </c>
      <c r="U269" s="148" t="str">
        <f t="shared" ref="U269:U300" si="83">IF(OR($B269=0,T269=0),"",T269/$B269)</f>
        <v/>
      </c>
      <c r="W269" s="148" t="str">
        <f t="shared" ref="W269:W300" si="84">IF(OR($B269=0,V269=0),"",V269/$B269)</f>
        <v/>
      </c>
      <c r="Y269" s="148" t="str">
        <f t="shared" ref="Y269:Y300" si="85">IF(OR($B269=0,X269=0),"",X269/$B269)</f>
        <v/>
      </c>
      <c r="AA269" s="148" t="str">
        <f t="shared" ref="AA269:AA300" si="86">IF(OR($B269=0,Z269=0),"",Z269/$B269)</f>
        <v/>
      </c>
      <c r="AC269" s="148" t="str">
        <f t="shared" ref="AC269:AC300" si="87">IF(OR($B269=0,AB269=0),"",AB269/$B269)</f>
        <v/>
      </c>
      <c r="AE269" s="148" t="str">
        <f t="shared" ref="AE269:AE300" si="88">IF(OR($B269=0,AD269=0),"",AD269/$B269)</f>
        <v/>
      </c>
      <c r="AG269" s="148" t="str">
        <f t="shared" ref="AG269:AG300" si="89">IF(OR($B269=0,AF269=0),"",AF269/$B269)</f>
        <v/>
      </c>
      <c r="AI269" s="148" t="str">
        <f t="shared" ref="AI269:AI300" si="90">IF(OR($B269=0,AH269=0),"",AH269/$B269)</f>
        <v/>
      </c>
      <c r="AK269" s="148" t="str">
        <f t="shared" ref="AK269:AK300" si="91">IF(OR($B269=0,AJ269=0),"",AJ269/$B269)</f>
        <v/>
      </c>
      <c r="AM269" s="148" t="str">
        <f t="shared" ref="AM269:AM300" si="92">IF(OR($B269=0,AL269=0),"",AL269/$B269)</f>
        <v/>
      </c>
      <c r="AO269" s="148" t="str">
        <f t="shared" ref="AO269:AO300" si="93">IF(OR($B269=0,AN269=0),"",AN269/$B269)</f>
        <v/>
      </c>
      <c r="AQ269" s="148" t="str">
        <f t="shared" ref="AQ269:AQ300" si="94">IF(OR($B269=0,AP269=0),"",AP269/$B269)</f>
        <v/>
      </c>
    </row>
    <row r="270" spans="5:43" x14ac:dyDescent="0.25">
      <c r="E270" s="148" t="str">
        <f t="shared" si="76"/>
        <v/>
      </c>
      <c r="G270" s="148" t="str">
        <f t="shared" si="76"/>
        <v/>
      </c>
      <c r="I270" s="148" t="str">
        <f t="shared" si="77"/>
        <v/>
      </c>
      <c r="K270" s="148" t="str">
        <f t="shared" si="78"/>
        <v/>
      </c>
      <c r="M270" s="148" t="str">
        <f t="shared" si="79"/>
        <v/>
      </c>
      <c r="O270" s="148" t="str">
        <f t="shared" si="80"/>
        <v/>
      </c>
      <c r="Q270" s="148" t="str">
        <f t="shared" si="81"/>
        <v/>
      </c>
      <c r="S270" s="148" t="str">
        <f t="shared" si="82"/>
        <v/>
      </c>
      <c r="U270" s="148" t="str">
        <f t="shared" si="83"/>
        <v/>
      </c>
      <c r="W270" s="148" t="str">
        <f t="shared" si="84"/>
        <v/>
      </c>
      <c r="Y270" s="148" t="str">
        <f t="shared" si="85"/>
        <v/>
      </c>
      <c r="AA270" s="148" t="str">
        <f t="shared" si="86"/>
        <v/>
      </c>
      <c r="AC270" s="148" t="str">
        <f t="shared" si="87"/>
        <v/>
      </c>
      <c r="AE270" s="148" t="str">
        <f t="shared" si="88"/>
        <v/>
      </c>
      <c r="AG270" s="148" t="str">
        <f t="shared" si="89"/>
        <v/>
      </c>
      <c r="AI270" s="148" t="str">
        <f t="shared" si="90"/>
        <v/>
      </c>
      <c r="AK270" s="148" t="str">
        <f t="shared" si="91"/>
        <v/>
      </c>
      <c r="AM270" s="148" t="str">
        <f t="shared" si="92"/>
        <v/>
      </c>
      <c r="AO270" s="148" t="str">
        <f t="shared" si="93"/>
        <v/>
      </c>
      <c r="AQ270" s="148" t="str">
        <f t="shared" si="94"/>
        <v/>
      </c>
    </row>
    <row r="271" spans="5:43" x14ac:dyDescent="0.25">
      <c r="E271" s="148" t="str">
        <f t="shared" si="76"/>
        <v/>
      </c>
      <c r="G271" s="148" t="str">
        <f t="shared" si="76"/>
        <v/>
      </c>
      <c r="I271" s="148" t="str">
        <f t="shared" si="77"/>
        <v/>
      </c>
      <c r="K271" s="148" t="str">
        <f t="shared" si="78"/>
        <v/>
      </c>
      <c r="M271" s="148" t="str">
        <f t="shared" si="79"/>
        <v/>
      </c>
      <c r="O271" s="148" t="str">
        <f t="shared" si="80"/>
        <v/>
      </c>
      <c r="Q271" s="148" t="str">
        <f t="shared" si="81"/>
        <v/>
      </c>
      <c r="S271" s="148" t="str">
        <f t="shared" si="82"/>
        <v/>
      </c>
      <c r="U271" s="148" t="str">
        <f t="shared" si="83"/>
        <v/>
      </c>
      <c r="W271" s="148" t="str">
        <f t="shared" si="84"/>
        <v/>
      </c>
      <c r="Y271" s="148" t="str">
        <f t="shared" si="85"/>
        <v/>
      </c>
      <c r="AA271" s="148" t="str">
        <f t="shared" si="86"/>
        <v/>
      </c>
      <c r="AC271" s="148" t="str">
        <f t="shared" si="87"/>
        <v/>
      </c>
      <c r="AE271" s="148" t="str">
        <f t="shared" si="88"/>
        <v/>
      </c>
      <c r="AG271" s="148" t="str">
        <f t="shared" si="89"/>
        <v/>
      </c>
      <c r="AI271" s="148" t="str">
        <f t="shared" si="90"/>
        <v/>
      </c>
      <c r="AK271" s="148" t="str">
        <f t="shared" si="91"/>
        <v/>
      </c>
      <c r="AM271" s="148" t="str">
        <f t="shared" si="92"/>
        <v/>
      </c>
      <c r="AO271" s="148" t="str">
        <f t="shared" si="93"/>
        <v/>
      </c>
      <c r="AQ271" s="148" t="str">
        <f t="shared" si="94"/>
        <v/>
      </c>
    </row>
    <row r="272" spans="5:43" x14ac:dyDescent="0.25">
      <c r="E272" s="148" t="str">
        <f t="shared" si="76"/>
        <v/>
      </c>
      <c r="G272" s="148" t="str">
        <f t="shared" si="76"/>
        <v/>
      </c>
      <c r="I272" s="148" t="str">
        <f t="shared" si="77"/>
        <v/>
      </c>
      <c r="K272" s="148" t="str">
        <f t="shared" si="78"/>
        <v/>
      </c>
      <c r="M272" s="148" t="str">
        <f t="shared" si="79"/>
        <v/>
      </c>
      <c r="O272" s="148" t="str">
        <f t="shared" si="80"/>
        <v/>
      </c>
      <c r="Q272" s="148" t="str">
        <f t="shared" si="81"/>
        <v/>
      </c>
      <c r="S272" s="148" t="str">
        <f t="shared" si="82"/>
        <v/>
      </c>
      <c r="U272" s="148" t="str">
        <f t="shared" si="83"/>
        <v/>
      </c>
      <c r="W272" s="148" t="str">
        <f t="shared" si="84"/>
        <v/>
      </c>
      <c r="Y272" s="148" t="str">
        <f t="shared" si="85"/>
        <v/>
      </c>
      <c r="AA272" s="148" t="str">
        <f t="shared" si="86"/>
        <v/>
      </c>
      <c r="AC272" s="148" t="str">
        <f t="shared" si="87"/>
        <v/>
      </c>
      <c r="AE272" s="148" t="str">
        <f t="shared" si="88"/>
        <v/>
      </c>
      <c r="AG272" s="148" t="str">
        <f t="shared" si="89"/>
        <v/>
      </c>
      <c r="AI272" s="148" t="str">
        <f t="shared" si="90"/>
        <v/>
      </c>
      <c r="AK272" s="148" t="str">
        <f t="shared" si="91"/>
        <v/>
      </c>
      <c r="AM272" s="148" t="str">
        <f t="shared" si="92"/>
        <v/>
      </c>
      <c r="AO272" s="148" t="str">
        <f t="shared" si="93"/>
        <v/>
      </c>
      <c r="AQ272" s="148" t="str">
        <f t="shared" si="94"/>
        <v/>
      </c>
    </row>
    <row r="273" spans="5:43" x14ac:dyDescent="0.25">
      <c r="E273" s="148" t="str">
        <f t="shared" si="76"/>
        <v/>
      </c>
      <c r="G273" s="148" t="str">
        <f t="shared" si="76"/>
        <v/>
      </c>
      <c r="I273" s="148" t="str">
        <f t="shared" si="77"/>
        <v/>
      </c>
      <c r="K273" s="148" t="str">
        <f t="shared" si="78"/>
        <v/>
      </c>
      <c r="M273" s="148" t="str">
        <f t="shared" si="79"/>
        <v/>
      </c>
      <c r="O273" s="148" t="str">
        <f t="shared" si="80"/>
        <v/>
      </c>
      <c r="Q273" s="148" t="str">
        <f t="shared" si="81"/>
        <v/>
      </c>
      <c r="S273" s="148" t="str">
        <f t="shared" si="82"/>
        <v/>
      </c>
      <c r="U273" s="148" t="str">
        <f t="shared" si="83"/>
        <v/>
      </c>
      <c r="W273" s="148" t="str">
        <f t="shared" si="84"/>
        <v/>
      </c>
      <c r="Y273" s="148" t="str">
        <f t="shared" si="85"/>
        <v/>
      </c>
      <c r="AA273" s="148" t="str">
        <f t="shared" si="86"/>
        <v/>
      </c>
      <c r="AC273" s="148" t="str">
        <f t="shared" si="87"/>
        <v/>
      </c>
      <c r="AE273" s="148" t="str">
        <f t="shared" si="88"/>
        <v/>
      </c>
      <c r="AG273" s="148" t="str">
        <f t="shared" si="89"/>
        <v/>
      </c>
      <c r="AI273" s="148" t="str">
        <f t="shared" si="90"/>
        <v/>
      </c>
      <c r="AK273" s="148" t="str">
        <f t="shared" si="91"/>
        <v/>
      </c>
      <c r="AM273" s="148" t="str">
        <f t="shared" si="92"/>
        <v/>
      </c>
      <c r="AO273" s="148" t="str">
        <f t="shared" si="93"/>
        <v/>
      </c>
      <c r="AQ273" s="148" t="str">
        <f t="shared" si="94"/>
        <v/>
      </c>
    </row>
    <row r="274" spans="5:43" x14ac:dyDescent="0.25">
      <c r="E274" s="148" t="str">
        <f t="shared" si="76"/>
        <v/>
      </c>
      <c r="G274" s="148" t="str">
        <f t="shared" si="76"/>
        <v/>
      </c>
      <c r="I274" s="148" t="str">
        <f t="shared" si="77"/>
        <v/>
      </c>
      <c r="K274" s="148" t="str">
        <f t="shared" si="78"/>
        <v/>
      </c>
      <c r="M274" s="148" t="str">
        <f t="shared" si="79"/>
        <v/>
      </c>
      <c r="O274" s="148" t="str">
        <f t="shared" si="80"/>
        <v/>
      </c>
      <c r="Q274" s="148" t="str">
        <f t="shared" si="81"/>
        <v/>
      </c>
      <c r="S274" s="148" t="str">
        <f t="shared" si="82"/>
        <v/>
      </c>
      <c r="U274" s="148" t="str">
        <f t="shared" si="83"/>
        <v/>
      </c>
      <c r="W274" s="148" t="str">
        <f t="shared" si="84"/>
        <v/>
      </c>
      <c r="Y274" s="148" t="str">
        <f t="shared" si="85"/>
        <v/>
      </c>
      <c r="AA274" s="148" t="str">
        <f t="shared" si="86"/>
        <v/>
      </c>
      <c r="AC274" s="148" t="str">
        <f t="shared" si="87"/>
        <v/>
      </c>
      <c r="AE274" s="148" t="str">
        <f t="shared" si="88"/>
        <v/>
      </c>
      <c r="AG274" s="148" t="str">
        <f t="shared" si="89"/>
        <v/>
      </c>
      <c r="AI274" s="148" t="str">
        <f t="shared" si="90"/>
        <v/>
      </c>
      <c r="AK274" s="148" t="str">
        <f t="shared" si="91"/>
        <v/>
      </c>
      <c r="AM274" s="148" t="str">
        <f t="shared" si="92"/>
        <v/>
      </c>
      <c r="AO274" s="148" t="str">
        <f t="shared" si="93"/>
        <v/>
      </c>
      <c r="AQ274" s="148" t="str">
        <f t="shared" si="94"/>
        <v/>
      </c>
    </row>
    <row r="275" spans="5:43" x14ac:dyDescent="0.25">
      <c r="E275" s="148" t="str">
        <f t="shared" si="76"/>
        <v/>
      </c>
      <c r="G275" s="148" t="str">
        <f t="shared" si="76"/>
        <v/>
      </c>
      <c r="I275" s="148" t="str">
        <f t="shared" si="77"/>
        <v/>
      </c>
      <c r="K275" s="148" t="str">
        <f t="shared" si="78"/>
        <v/>
      </c>
      <c r="M275" s="148" t="str">
        <f t="shared" si="79"/>
        <v/>
      </c>
      <c r="O275" s="148" t="str">
        <f t="shared" si="80"/>
        <v/>
      </c>
      <c r="Q275" s="148" t="str">
        <f t="shared" si="81"/>
        <v/>
      </c>
      <c r="S275" s="148" t="str">
        <f t="shared" si="82"/>
        <v/>
      </c>
      <c r="U275" s="148" t="str">
        <f t="shared" si="83"/>
        <v/>
      </c>
      <c r="W275" s="148" t="str">
        <f t="shared" si="84"/>
        <v/>
      </c>
      <c r="Y275" s="148" t="str">
        <f t="shared" si="85"/>
        <v/>
      </c>
      <c r="AA275" s="148" t="str">
        <f t="shared" si="86"/>
        <v/>
      </c>
      <c r="AC275" s="148" t="str">
        <f t="shared" si="87"/>
        <v/>
      </c>
      <c r="AE275" s="148" t="str">
        <f t="shared" si="88"/>
        <v/>
      </c>
      <c r="AG275" s="148" t="str">
        <f t="shared" si="89"/>
        <v/>
      </c>
      <c r="AI275" s="148" t="str">
        <f t="shared" si="90"/>
        <v/>
      </c>
      <c r="AK275" s="148" t="str">
        <f t="shared" si="91"/>
        <v/>
      </c>
      <c r="AM275" s="148" t="str">
        <f t="shared" si="92"/>
        <v/>
      </c>
      <c r="AO275" s="148" t="str">
        <f t="shared" si="93"/>
        <v/>
      </c>
      <c r="AQ275" s="148" t="str">
        <f t="shared" si="94"/>
        <v/>
      </c>
    </row>
    <row r="276" spans="5:43" x14ac:dyDescent="0.25">
      <c r="E276" s="148" t="str">
        <f t="shared" si="76"/>
        <v/>
      </c>
      <c r="G276" s="148" t="str">
        <f t="shared" si="76"/>
        <v/>
      </c>
      <c r="I276" s="148" t="str">
        <f t="shared" si="77"/>
        <v/>
      </c>
      <c r="K276" s="148" t="str">
        <f t="shared" si="78"/>
        <v/>
      </c>
      <c r="M276" s="148" t="str">
        <f t="shared" si="79"/>
        <v/>
      </c>
      <c r="O276" s="148" t="str">
        <f t="shared" si="80"/>
        <v/>
      </c>
      <c r="Q276" s="148" t="str">
        <f t="shared" si="81"/>
        <v/>
      </c>
      <c r="S276" s="148" t="str">
        <f t="shared" si="82"/>
        <v/>
      </c>
      <c r="U276" s="148" t="str">
        <f t="shared" si="83"/>
        <v/>
      </c>
      <c r="W276" s="148" t="str">
        <f t="shared" si="84"/>
        <v/>
      </c>
      <c r="Y276" s="148" t="str">
        <f t="shared" si="85"/>
        <v/>
      </c>
      <c r="AA276" s="148" t="str">
        <f t="shared" si="86"/>
        <v/>
      </c>
      <c r="AC276" s="148" t="str">
        <f t="shared" si="87"/>
        <v/>
      </c>
      <c r="AE276" s="148" t="str">
        <f t="shared" si="88"/>
        <v/>
      </c>
      <c r="AG276" s="148" t="str">
        <f t="shared" si="89"/>
        <v/>
      </c>
      <c r="AI276" s="148" t="str">
        <f t="shared" si="90"/>
        <v/>
      </c>
      <c r="AK276" s="148" t="str">
        <f t="shared" si="91"/>
        <v/>
      </c>
      <c r="AM276" s="148" t="str">
        <f t="shared" si="92"/>
        <v/>
      </c>
      <c r="AO276" s="148" t="str">
        <f t="shared" si="93"/>
        <v/>
      </c>
      <c r="AQ276" s="148" t="str">
        <f t="shared" si="94"/>
        <v/>
      </c>
    </row>
    <row r="277" spans="5:43" x14ac:dyDescent="0.25">
      <c r="E277" s="148" t="str">
        <f t="shared" si="76"/>
        <v/>
      </c>
      <c r="G277" s="148" t="str">
        <f t="shared" si="76"/>
        <v/>
      </c>
      <c r="I277" s="148" t="str">
        <f t="shared" si="77"/>
        <v/>
      </c>
      <c r="K277" s="148" t="str">
        <f t="shared" si="78"/>
        <v/>
      </c>
      <c r="M277" s="148" t="str">
        <f t="shared" si="79"/>
        <v/>
      </c>
      <c r="O277" s="148" t="str">
        <f t="shared" si="80"/>
        <v/>
      </c>
      <c r="Q277" s="148" t="str">
        <f t="shared" si="81"/>
        <v/>
      </c>
      <c r="S277" s="148" t="str">
        <f t="shared" si="82"/>
        <v/>
      </c>
      <c r="U277" s="148" t="str">
        <f t="shared" si="83"/>
        <v/>
      </c>
      <c r="W277" s="148" t="str">
        <f t="shared" si="84"/>
        <v/>
      </c>
      <c r="Y277" s="148" t="str">
        <f t="shared" si="85"/>
        <v/>
      </c>
      <c r="AA277" s="148" t="str">
        <f t="shared" si="86"/>
        <v/>
      </c>
      <c r="AC277" s="148" t="str">
        <f t="shared" si="87"/>
        <v/>
      </c>
      <c r="AE277" s="148" t="str">
        <f t="shared" si="88"/>
        <v/>
      </c>
      <c r="AG277" s="148" t="str">
        <f t="shared" si="89"/>
        <v/>
      </c>
      <c r="AI277" s="148" t="str">
        <f t="shared" si="90"/>
        <v/>
      </c>
      <c r="AK277" s="148" t="str">
        <f t="shared" si="91"/>
        <v/>
      </c>
      <c r="AM277" s="148" t="str">
        <f t="shared" si="92"/>
        <v/>
      </c>
      <c r="AO277" s="148" t="str">
        <f t="shared" si="93"/>
        <v/>
      </c>
      <c r="AQ277" s="148" t="str">
        <f t="shared" si="94"/>
        <v/>
      </c>
    </row>
    <row r="278" spans="5:43" x14ac:dyDescent="0.25">
      <c r="E278" s="148" t="str">
        <f t="shared" si="76"/>
        <v/>
      </c>
      <c r="G278" s="148" t="str">
        <f t="shared" si="76"/>
        <v/>
      </c>
      <c r="I278" s="148" t="str">
        <f t="shared" si="77"/>
        <v/>
      </c>
      <c r="K278" s="148" t="str">
        <f t="shared" si="78"/>
        <v/>
      </c>
      <c r="M278" s="148" t="str">
        <f t="shared" si="79"/>
        <v/>
      </c>
      <c r="O278" s="148" t="str">
        <f t="shared" si="80"/>
        <v/>
      </c>
      <c r="Q278" s="148" t="str">
        <f t="shared" si="81"/>
        <v/>
      </c>
      <c r="S278" s="148" t="str">
        <f t="shared" si="82"/>
        <v/>
      </c>
      <c r="U278" s="148" t="str">
        <f t="shared" si="83"/>
        <v/>
      </c>
      <c r="W278" s="148" t="str">
        <f t="shared" si="84"/>
        <v/>
      </c>
      <c r="Y278" s="148" t="str">
        <f t="shared" si="85"/>
        <v/>
      </c>
      <c r="AA278" s="148" t="str">
        <f t="shared" si="86"/>
        <v/>
      </c>
      <c r="AC278" s="148" t="str">
        <f t="shared" si="87"/>
        <v/>
      </c>
      <c r="AE278" s="148" t="str">
        <f t="shared" si="88"/>
        <v/>
      </c>
      <c r="AG278" s="148" t="str">
        <f t="shared" si="89"/>
        <v/>
      </c>
      <c r="AI278" s="148" t="str">
        <f t="shared" si="90"/>
        <v/>
      </c>
      <c r="AK278" s="148" t="str">
        <f t="shared" si="91"/>
        <v/>
      </c>
      <c r="AM278" s="148" t="str">
        <f t="shared" si="92"/>
        <v/>
      </c>
      <c r="AO278" s="148" t="str">
        <f t="shared" si="93"/>
        <v/>
      </c>
      <c r="AQ278" s="148" t="str">
        <f t="shared" si="94"/>
        <v/>
      </c>
    </row>
    <row r="279" spans="5:43" x14ac:dyDescent="0.25">
      <c r="E279" s="148" t="str">
        <f t="shared" si="76"/>
        <v/>
      </c>
      <c r="G279" s="148" t="str">
        <f t="shared" si="76"/>
        <v/>
      </c>
      <c r="I279" s="148" t="str">
        <f t="shared" si="77"/>
        <v/>
      </c>
      <c r="K279" s="148" t="str">
        <f t="shared" si="78"/>
        <v/>
      </c>
      <c r="M279" s="148" t="str">
        <f t="shared" si="79"/>
        <v/>
      </c>
      <c r="O279" s="148" t="str">
        <f t="shared" si="80"/>
        <v/>
      </c>
      <c r="Q279" s="148" t="str">
        <f t="shared" si="81"/>
        <v/>
      </c>
      <c r="S279" s="148" t="str">
        <f t="shared" si="82"/>
        <v/>
      </c>
      <c r="U279" s="148" t="str">
        <f t="shared" si="83"/>
        <v/>
      </c>
      <c r="W279" s="148" t="str">
        <f t="shared" si="84"/>
        <v/>
      </c>
      <c r="Y279" s="148" t="str">
        <f t="shared" si="85"/>
        <v/>
      </c>
      <c r="AA279" s="148" t="str">
        <f t="shared" si="86"/>
        <v/>
      </c>
      <c r="AC279" s="148" t="str">
        <f t="shared" si="87"/>
        <v/>
      </c>
      <c r="AE279" s="148" t="str">
        <f t="shared" si="88"/>
        <v/>
      </c>
      <c r="AG279" s="148" t="str">
        <f t="shared" si="89"/>
        <v/>
      </c>
      <c r="AI279" s="148" t="str">
        <f t="shared" si="90"/>
        <v/>
      </c>
      <c r="AK279" s="148" t="str">
        <f t="shared" si="91"/>
        <v/>
      </c>
      <c r="AM279" s="148" t="str">
        <f t="shared" si="92"/>
        <v/>
      </c>
      <c r="AO279" s="148" t="str">
        <f t="shared" si="93"/>
        <v/>
      </c>
      <c r="AQ279" s="148" t="str">
        <f t="shared" si="94"/>
        <v/>
      </c>
    </row>
    <row r="280" spans="5:43" x14ac:dyDescent="0.25">
      <c r="E280" s="148" t="str">
        <f t="shared" si="76"/>
        <v/>
      </c>
      <c r="G280" s="148" t="str">
        <f t="shared" si="76"/>
        <v/>
      </c>
      <c r="I280" s="148" t="str">
        <f t="shared" si="77"/>
        <v/>
      </c>
      <c r="K280" s="148" t="str">
        <f t="shared" si="78"/>
        <v/>
      </c>
      <c r="M280" s="148" t="str">
        <f t="shared" si="79"/>
        <v/>
      </c>
      <c r="O280" s="148" t="str">
        <f t="shared" si="80"/>
        <v/>
      </c>
      <c r="Q280" s="148" t="str">
        <f t="shared" si="81"/>
        <v/>
      </c>
      <c r="S280" s="148" t="str">
        <f t="shared" si="82"/>
        <v/>
      </c>
      <c r="U280" s="148" t="str">
        <f t="shared" si="83"/>
        <v/>
      </c>
      <c r="W280" s="148" t="str">
        <f t="shared" si="84"/>
        <v/>
      </c>
      <c r="Y280" s="148" t="str">
        <f t="shared" si="85"/>
        <v/>
      </c>
      <c r="AA280" s="148" t="str">
        <f t="shared" si="86"/>
        <v/>
      </c>
      <c r="AC280" s="148" t="str">
        <f t="shared" si="87"/>
        <v/>
      </c>
      <c r="AE280" s="148" t="str">
        <f t="shared" si="88"/>
        <v/>
      </c>
      <c r="AG280" s="148" t="str">
        <f t="shared" si="89"/>
        <v/>
      </c>
      <c r="AI280" s="148" t="str">
        <f t="shared" si="90"/>
        <v/>
      </c>
      <c r="AK280" s="148" t="str">
        <f t="shared" si="91"/>
        <v/>
      </c>
      <c r="AM280" s="148" t="str">
        <f t="shared" si="92"/>
        <v/>
      </c>
      <c r="AO280" s="148" t="str">
        <f t="shared" si="93"/>
        <v/>
      </c>
      <c r="AQ280" s="148" t="str">
        <f t="shared" si="94"/>
        <v/>
      </c>
    </row>
    <row r="281" spans="5:43" x14ac:dyDescent="0.25">
      <c r="E281" s="148" t="str">
        <f t="shared" si="76"/>
        <v/>
      </c>
      <c r="G281" s="148" t="str">
        <f t="shared" si="76"/>
        <v/>
      </c>
      <c r="I281" s="148" t="str">
        <f t="shared" si="77"/>
        <v/>
      </c>
      <c r="K281" s="148" t="str">
        <f t="shared" si="78"/>
        <v/>
      </c>
      <c r="M281" s="148" t="str">
        <f t="shared" si="79"/>
        <v/>
      </c>
      <c r="O281" s="148" t="str">
        <f t="shared" si="80"/>
        <v/>
      </c>
      <c r="Q281" s="148" t="str">
        <f t="shared" si="81"/>
        <v/>
      </c>
      <c r="S281" s="148" t="str">
        <f t="shared" si="82"/>
        <v/>
      </c>
      <c r="U281" s="148" t="str">
        <f t="shared" si="83"/>
        <v/>
      </c>
      <c r="W281" s="148" t="str">
        <f t="shared" si="84"/>
        <v/>
      </c>
      <c r="Y281" s="148" t="str">
        <f t="shared" si="85"/>
        <v/>
      </c>
      <c r="AA281" s="148" t="str">
        <f t="shared" si="86"/>
        <v/>
      </c>
      <c r="AC281" s="148" t="str">
        <f t="shared" si="87"/>
        <v/>
      </c>
      <c r="AE281" s="148" t="str">
        <f t="shared" si="88"/>
        <v/>
      </c>
      <c r="AG281" s="148" t="str">
        <f t="shared" si="89"/>
        <v/>
      </c>
      <c r="AI281" s="148" t="str">
        <f t="shared" si="90"/>
        <v/>
      </c>
      <c r="AK281" s="148" t="str">
        <f t="shared" si="91"/>
        <v/>
      </c>
      <c r="AM281" s="148" t="str">
        <f t="shared" si="92"/>
        <v/>
      </c>
      <c r="AO281" s="148" t="str">
        <f t="shared" si="93"/>
        <v/>
      </c>
      <c r="AQ281" s="148" t="str">
        <f t="shared" si="94"/>
        <v/>
      </c>
    </row>
    <row r="282" spans="5:43" x14ac:dyDescent="0.25">
      <c r="E282" s="148" t="str">
        <f t="shared" si="76"/>
        <v/>
      </c>
      <c r="G282" s="148" t="str">
        <f t="shared" si="76"/>
        <v/>
      </c>
      <c r="I282" s="148" t="str">
        <f t="shared" si="77"/>
        <v/>
      </c>
      <c r="K282" s="148" t="str">
        <f t="shared" si="78"/>
        <v/>
      </c>
      <c r="M282" s="148" t="str">
        <f t="shared" si="79"/>
        <v/>
      </c>
      <c r="O282" s="148" t="str">
        <f t="shared" si="80"/>
        <v/>
      </c>
      <c r="Q282" s="148" t="str">
        <f t="shared" si="81"/>
        <v/>
      </c>
      <c r="S282" s="148" t="str">
        <f t="shared" si="82"/>
        <v/>
      </c>
      <c r="U282" s="148" t="str">
        <f t="shared" si="83"/>
        <v/>
      </c>
      <c r="W282" s="148" t="str">
        <f t="shared" si="84"/>
        <v/>
      </c>
      <c r="Y282" s="148" t="str">
        <f t="shared" si="85"/>
        <v/>
      </c>
      <c r="AA282" s="148" t="str">
        <f t="shared" si="86"/>
        <v/>
      </c>
      <c r="AC282" s="148" t="str">
        <f t="shared" si="87"/>
        <v/>
      </c>
      <c r="AE282" s="148" t="str">
        <f t="shared" si="88"/>
        <v/>
      </c>
      <c r="AG282" s="148" t="str">
        <f t="shared" si="89"/>
        <v/>
      </c>
      <c r="AI282" s="148" t="str">
        <f t="shared" si="90"/>
        <v/>
      </c>
      <c r="AK282" s="148" t="str">
        <f t="shared" si="91"/>
        <v/>
      </c>
      <c r="AM282" s="148" t="str">
        <f t="shared" si="92"/>
        <v/>
      </c>
      <c r="AO282" s="148" t="str">
        <f t="shared" si="93"/>
        <v/>
      </c>
      <c r="AQ282" s="148" t="str">
        <f t="shared" si="94"/>
        <v/>
      </c>
    </row>
    <row r="283" spans="5:43" x14ac:dyDescent="0.25">
      <c r="E283" s="148" t="str">
        <f t="shared" si="76"/>
        <v/>
      </c>
      <c r="G283" s="148" t="str">
        <f t="shared" si="76"/>
        <v/>
      </c>
      <c r="I283" s="148" t="str">
        <f t="shared" si="77"/>
        <v/>
      </c>
      <c r="K283" s="148" t="str">
        <f t="shared" si="78"/>
        <v/>
      </c>
      <c r="M283" s="148" t="str">
        <f t="shared" si="79"/>
        <v/>
      </c>
      <c r="O283" s="148" t="str">
        <f t="shared" si="80"/>
        <v/>
      </c>
      <c r="Q283" s="148" t="str">
        <f t="shared" si="81"/>
        <v/>
      </c>
      <c r="S283" s="148" t="str">
        <f t="shared" si="82"/>
        <v/>
      </c>
      <c r="U283" s="148" t="str">
        <f t="shared" si="83"/>
        <v/>
      </c>
      <c r="W283" s="148" t="str">
        <f t="shared" si="84"/>
        <v/>
      </c>
      <c r="Y283" s="148" t="str">
        <f t="shared" si="85"/>
        <v/>
      </c>
      <c r="AA283" s="148" t="str">
        <f t="shared" si="86"/>
        <v/>
      </c>
      <c r="AC283" s="148" t="str">
        <f t="shared" si="87"/>
        <v/>
      </c>
      <c r="AE283" s="148" t="str">
        <f t="shared" si="88"/>
        <v/>
      </c>
      <c r="AG283" s="148" t="str">
        <f t="shared" si="89"/>
        <v/>
      </c>
      <c r="AI283" s="148" t="str">
        <f t="shared" si="90"/>
        <v/>
      </c>
      <c r="AK283" s="148" t="str">
        <f t="shared" si="91"/>
        <v/>
      </c>
      <c r="AM283" s="148" t="str">
        <f t="shared" si="92"/>
        <v/>
      </c>
      <c r="AO283" s="148" t="str">
        <f t="shared" si="93"/>
        <v/>
      </c>
      <c r="AQ283" s="148" t="str">
        <f t="shared" si="94"/>
        <v/>
      </c>
    </row>
    <row r="284" spans="5:43" x14ac:dyDescent="0.25">
      <c r="E284" s="148" t="str">
        <f t="shared" si="76"/>
        <v/>
      </c>
      <c r="G284" s="148" t="str">
        <f t="shared" si="76"/>
        <v/>
      </c>
      <c r="I284" s="148" t="str">
        <f t="shared" si="77"/>
        <v/>
      </c>
      <c r="K284" s="148" t="str">
        <f t="shared" si="78"/>
        <v/>
      </c>
      <c r="M284" s="148" t="str">
        <f t="shared" si="79"/>
        <v/>
      </c>
      <c r="O284" s="148" t="str">
        <f t="shared" si="80"/>
        <v/>
      </c>
      <c r="Q284" s="148" t="str">
        <f t="shared" si="81"/>
        <v/>
      </c>
      <c r="S284" s="148" t="str">
        <f t="shared" si="82"/>
        <v/>
      </c>
      <c r="U284" s="148" t="str">
        <f t="shared" si="83"/>
        <v/>
      </c>
      <c r="W284" s="148" t="str">
        <f t="shared" si="84"/>
        <v/>
      </c>
      <c r="Y284" s="148" t="str">
        <f t="shared" si="85"/>
        <v/>
      </c>
      <c r="AA284" s="148" t="str">
        <f t="shared" si="86"/>
        <v/>
      </c>
      <c r="AC284" s="148" t="str">
        <f t="shared" si="87"/>
        <v/>
      </c>
      <c r="AE284" s="148" t="str">
        <f t="shared" si="88"/>
        <v/>
      </c>
      <c r="AG284" s="148" t="str">
        <f t="shared" si="89"/>
        <v/>
      </c>
      <c r="AI284" s="148" t="str">
        <f t="shared" si="90"/>
        <v/>
      </c>
      <c r="AK284" s="148" t="str">
        <f t="shared" si="91"/>
        <v/>
      </c>
      <c r="AM284" s="148" t="str">
        <f t="shared" si="92"/>
        <v/>
      </c>
      <c r="AO284" s="148" t="str">
        <f t="shared" si="93"/>
        <v/>
      </c>
      <c r="AQ284" s="148" t="str">
        <f t="shared" si="94"/>
        <v/>
      </c>
    </row>
    <row r="285" spans="5:43" x14ac:dyDescent="0.25">
      <c r="E285" s="148" t="str">
        <f t="shared" si="76"/>
        <v/>
      </c>
      <c r="G285" s="148" t="str">
        <f t="shared" si="76"/>
        <v/>
      </c>
      <c r="I285" s="148" t="str">
        <f t="shared" si="77"/>
        <v/>
      </c>
      <c r="K285" s="148" t="str">
        <f t="shared" si="78"/>
        <v/>
      </c>
      <c r="M285" s="148" t="str">
        <f t="shared" si="79"/>
        <v/>
      </c>
      <c r="O285" s="148" t="str">
        <f t="shared" si="80"/>
        <v/>
      </c>
      <c r="Q285" s="148" t="str">
        <f t="shared" si="81"/>
        <v/>
      </c>
      <c r="S285" s="148" t="str">
        <f t="shared" si="82"/>
        <v/>
      </c>
      <c r="U285" s="148" t="str">
        <f t="shared" si="83"/>
        <v/>
      </c>
      <c r="W285" s="148" t="str">
        <f t="shared" si="84"/>
        <v/>
      </c>
      <c r="Y285" s="148" t="str">
        <f t="shared" si="85"/>
        <v/>
      </c>
      <c r="AA285" s="148" t="str">
        <f t="shared" si="86"/>
        <v/>
      </c>
      <c r="AC285" s="148" t="str">
        <f t="shared" si="87"/>
        <v/>
      </c>
      <c r="AE285" s="148" t="str">
        <f t="shared" si="88"/>
        <v/>
      </c>
      <c r="AG285" s="148" t="str">
        <f t="shared" si="89"/>
        <v/>
      </c>
      <c r="AI285" s="148" t="str">
        <f t="shared" si="90"/>
        <v/>
      </c>
      <c r="AK285" s="148" t="str">
        <f t="shared" si="91"/>
        <v/>
      </c>
      <c r="AM285" s="148" t="str">
        <f t="shared" si="92"/>
        <v/>
      </c>
      <c r="AO285" s="148" t="str">
        <f t="shared" si="93"/>
        <v/>
      </c>
      <c r="AQ285" s="148" t="str">
        <f t="shared" si="94"/>
        <v/>
      </c>
    </row>
    <row r="286" spans="5:43" x14ac:dyDescent="0.25">
      <c r="E286" s="148" t="str">
        <f t="shared" si="76"/>
        <v/>
      </c>
      <c r="G286" s="148" t="str">
        <f t="shared" si="76"/>
        <v/>
      </c>
      <c r="I286" s="148" t="str">
        <f t="shared" si="77"/>
        <v/>
      </c>
      <c r="K286" s="148" t="str">
        <f t="shared" si="78"/>
        <v/>
      </c>
      <c r="M286" s="148" t="str">
        <f t="shared" si="79"/>
        <v/>
      </c>
      <c r="O286" s="148" t="str">
        <f t="shared" si="80"/>
        <v/>
      </c>
      <c r="Q286" s="148" t="str">
        <f t="shared" si="81"/>
        <v/>
      </c>
      <c r="S286" s="148" t="str">
        <f t="shared" si="82"/>
        <v/>
      </c>
      <c r="U286" s="148" t="str">
        <f t="shared" si="83"/>
        <v/>
      </c>
      <c r="W286" s="148" t="str">
        <f t="shared" si="84"/>
        <v/>
      </c>
      <c r="Y286" s="148" t="str">
        <f t="shared" si="85"/>
        <v/>
      </c>
      <c r="AA286" s="148" t="str">
        <f t="shared" si="86"/>
        <v/>
      </c>
      <c r="AC286" s="148" t="str">
        <f t="shared" si="87"/>
        <v/>
      </c>
      <c r="AE286" s="148" t="str">
        <f t="shared" si="88"/>
        <v/>
      </c>
      <c r="AG286" s="148" t="str">
        <f t="shared" si="89"/>
        <v/>
      </c>
      <c r="AI286" s="148" t="str">
        <f t="shared" si="90"/>
        <v/>
      </c>
      <c r="AK286" s="148" t="str">
        <f t="shared" si="91"/>
        <v/>
      </c>
      <c r="AM286" s="148" t="str">
        <f t="shared" si="92"/>
        <v/>
      </c>
      <c r="AO286" s="148" t="str">
        <f t="shared" si="93"/>
        <v/>
      </c>
      <c r="AQ286" s="148" t="str">
        <f t="shared" si="94"/>
        <v/>
      </c>
    </row>
    <row r="287" spans="5:43" x14ac:dyDescent="0.25">
      <c r="E287" s="148" t="str">
        <f t="shared" si="76"/>
        <v/>
      </c>
      <c r="G287" s="148" t="str">
        <f t="shared" si="76"/>
        <v/>
      </c>
      <c r="I287" s="148" t="str">
        <f t="shared" si="77"/>
        <v/>
      </c>
      <c r="K287" s="148" t="str">
        <f t="shared" si="78"/>
        <v/>
      </c>
      <c r="M287" s="148" t="str">
        <f t="shared" si="79"/>
        <v/>
      </c>
      <c r="O287" s="148" t="str">
        <f t="shared" si="80"/>
        <v/>
      </c>
      <c r="Q287" s="148" t="str">
        <f t="shared" si="81"/>
        <v/>
      </c>
      <c r="S287" s="148" t="str">
        <f t="shared" si="82"/>
        <v/>
      </c>
      <c r="U287" s="148" t="str">
        <f t="shared" si="83"/>
        <v/>
      </c>
      <c r="W287" s="148" t="str">
        <f t="shared" si="84"/>
        <v/>
      </c>
      <c r="Y287" s="148" t="str">
        <f t="shared" si="85"/>
        <v/>
      </c>
      <c r="AA287" s="148" t="str">
        <f t="shared" si="86"/>
        <v/>
      </c>
      <c r="AC287" s="148" t="str">
        <f t="shared" si="87"/>
        <v/>
      </c>
      <c r="AE287" s="148" t="str">
        <f t="shared" si="88"/>
        <v/>
      </c>
      <c r="AG287" s="148" t="str">
        <f t="shared" si="89"/>
        <v/>
      </c>
      <c r="AI287" s="148" t="str">
        <f t="shared" si="90"/>
        <v/>
      </c>
      <c r="AK287" s="148" t="str">
        <f t="shared" si="91"/>
        <v/>
      </c>
      <c r="AM287" s="148" t="str">
        <f t="shared" si="92"/>
        <v/>
      </c>
      <c r="AO287" s="148" t="str">
        <f t="shared" si="93"/>
        <v/>
      </c>
      <c r="AQ287" s="148" t="str">
        <f t="shared" si="94"/>
        <v/>
      </c>
    </row>
    <row r="288" spans="5:43" x14ac:dyDescent="0.25">
      <c r="E288" s="148" t="str">
        <f t="shared" si="76"/>
        <v/>
      </c>
      <c r="G288" s="148" t="str">
        <f t="shared" si="76"/>
        <v/>
      </c>
      <c r="I288" s="148" t="str">
        <f t="shared" si="77"/>
        <v/>
      </c>
      <c r="K288" s="148" t="str">
        <f t="shared" si="78"/>
        <v/>
      </c>
      <c r="M288" s="148" t="str">
        <f t="shared" si="79"/>
        <v/>
      </c>
      <c r="O288" s="148" t="str">
        <f t="shared" si="80"/>
        <v/>
      </c>
      <c r="Q288" s="148" t="str">
        <f t="shared" si="81"/>
        <v/>
      </c>
      <c r="S288" s="148" t="str">
        <f t="shared" si="82"/>
        <v/>
      </c>
      <c r="U288" s="148" t="str">
        <f t="shared" si="83"/>
        <v/>
      </c>
      <c r="W288" s="148" t="str">
        <f t="shared" si="84"/>
        <v/>
      </c>
      <c r="Y288" s="148" t="str">
        <f t="shared" si="85"/>
        <v/>
      </c>
      <c r="AA288" s="148" t="str">
        <f t="shared" si="86"/>
        <v/>
      </c>
      <c r="AC288" s="148" t="str">
        <f t="shared" si="87"/>
        <v/>
      </c>
      <c r="AE288" s="148" t="str">
        <f t="shared" si="88"/>
        <v/>
      </c>
      <c r="AG288" s="148" t="str">
        <f t="shared" si="89"/>
        <v/>
      </c>
      <c r="AI288" s="148" t="str">
        <f t="shared" si="90"/>
        <v/>
      </c>
      <c r="AK288" s="148" t="str">
        <f t="shared" si="91"/>
        <v/>
      </c>
      <c r="AM288" s="148" t="str">
        <f t="shared" si="92"/>
        <v/>
      </c>
      <c r="AO288" s="148" t="str">
        <f t="shared" si="93"/>
        <v/>
      </c>
      <c r="AQ288" s="148" t="str">
        <f t="shared" si="94"/>
        <v/>
      </c>
    </row>
    <row r="289" spans="5:43" x14ac:dyDescent="0.25">
      <c r="E289" s="148" t="str">
        <f t="shared" si="76"/>
        <v/>
      </c>
      <c r="G289" s="148" t="str">
        <f t="shared" si="76"/>
        <v/>
      </c>
      <c r="I289" s="148" t="str">
        <f t="shared" si="77"/>
        <v/>
      </c>
      <c r="K289" s="148" t="str">
        <f t="shared" si="78"/>
        <v/>
      </c>
      <c r="M289" s="148" t="str">
        <f t="shared" si="79"/>
        <v/>
      </c>
      <c r="O289" s="148" t="str">
        <f t="shared" si="80"/>
        <v/>
      </c>
      <c r="Q289" s="148" t="str">
        <f t="shared" si="81"/>
        <v/>
      </c>
      <c r="S289" s="148" t="str">
        <f t="shared" si="82"/>
        <v/>
      </c>
      <c r="U289" s="148" t="str">
        <f t="shared" si="83"/>
        <v/>
      </c>
      <c r="W289" s="148" t="str">
        <f t="shared" si="84"/>
        <v/>
      </c>
      <c r="Y289" s="148" t="str">
        <f t="shared" si="85"/>
        <v/>
      </c>
      <c r="AA289" s="148" t="str">
        <f t="shared" si="86"/>
        <v/>
      </c>
      <c r="AC289" s="148" t="str">
        <f t="shared" si="87"/>
        <v/>
      </c>
      <c r="AE289" s="148" t="str">
        <f t="shared" si="88"/>
        <v/>
      </c>
      <c r="AG289" s="148" t="str">
        <f t="shared" si="89"/>
        <v/>
      </c>
      <c r="AI289" s="148" t="str">
        <f t="shared" si="90"/>
        <v/>
      </c>
      <c r="AK289" s="148" t="str">
        <f t="shared" si="91"/>
        <v/>
      </c>
      <c r="AM289" s="148" t="str">
        <f t="shared" si="92"/>
        <v/>
      </c>
      <c r="AO289" s="148" t="str">
        <f t="shared" si="93"/>
        <v/>
      </c>
      <c r="AQ289" s="148" t="str">
        <f t="shared" si="94"/>
        <v/>
      </c>
    </row>
    <row r="290" spans="5:43" x14ac:dyDescent="0.25">
      <c r="E290" s="148" t="str">
        <f t="shared" si="76"/>
        <v/>
      </c>
      <c r="G290" s="148" t="str">
        <f t="shared" si="76"/>
        <v/>
      </c>
      <c r="I290" s="148" t="str">
        <f t="shared" si="77"/>
        <v/>
      </c>
      <c r="K290" s="148" t="str">
        <f t="shared" si="78"/>
        <v/>
      </c>
      <c r="M290" s="148" t="str">
        <f t="shared" si="79"/>
        <v/>
      </c>
      <c r="O290" s="148" t="str">
        <f t="shared" si="80"/>
        <v/>
      </c>
      <c r="Q290" s="148" t="str">
        <f t="shared" si="81"/>
        <v/>
      </c>
      <c r="S290" s="148" t="str">
        <f t="shared" si="82"/>
        <v/>
      </c>
      <c r="U290" s="148" t="str">
        <f t="shared" si="83"/>
        <v/>
      </c>
      <c r="W290" s="148" t="str">
        <f t="shared" si="84"/>
        <v/>
      </c>
      <c r="Y290" s="148" t="str">
        <f t="shared" si="85"/>
        <v/>
      </c>
      <c r="AA290" s="148" t="str">
        <f t="shared" si="86"/>
        <v/>
      </c>
      <c r="AC290" s="148" t="str">
        <f t="shared" si="87"/>
        <v/>
      </c>
      <c r="AE290" s="148" t="str">
        <f t="shared" si="88"/>
        <v/>
      </c>
      <c r="AG290" s="148" t="str">
        <f t="shared" si="89"/>
        <v/>
      </c>
      <c r="AI290" s="148" t="str">
        <f t="shared" si="90"/>
        <v/>
      </c>
      <c r="AK290" s="148" t="str">
        <f t="shared" si="91"/>
        <v/>
      </c>
      <c r="AM290" s="148" t="str">
        <f t="shared" si="92"/>
        <v/>
      </c>
      <c r="AO290" s="148" t="str">
        <f t="shared" si="93"/>
        <v/>
      </c>
      <c r="AQ290" s="148" t="str">
        <f t="shared" si="94"/>
        <v/>
      </c>
    </row>
    <row r="291" spans="5:43" x14ac:dyDescent="0.25">
      <c r="E291" s="148" t="str">
        <f t="shared" si="76"/>
        <v/>
      </c>
      <c r="G291" s="148" t="str">
        <f t="shared" si="76"/>
        <v/>
      </c>
      <c r="I291" s="148" t="str">
        <f t="shared" si="77"/>
        <v/>
      </c>
      <c r="K291" s="148" t="str">
        <f t="shared" si="78"/>
        <v/>
      </c>
      <c r="M291" s="148" t="str">
        <f t="shared" si="79"/>
        <v/>
      </c>
      <c r="O291" s="148" t="str">
        <f t="shared" si="80"/>
        <v/>
      </c>
      <c r="Q291" s="148" t="str">
        <f t="shared" si="81"/>
        <v/>
      </c>
      <c r="S291" s="148" t="str">
        <f t="shared" si="82"/>
        <v/>
      </c>
      <c r="U291" s="148" t="str">
        <f t="shared" si="83"/>
        <v/>
      </c>
      <c r="W291" s="148" t="str">
        <f t="shared" si="84"/>
        <v/>
      </c>
      <c r="Y291" s="148" t="str">
        <f t="shared" si="85"/>
        <v/>
      </c>
      <c r="AA291" s="148" t="str">
        <f t="shared" si="86"/>
        <v/>
      </c>
      <c r="AC291" s="148" t="str">
        <f t="shared" si="87"/>
        <v/>
      </c>
      <c r="AE291" s="148" t="str">
        <f t="shared" si="88"/>
        <v/>
      </c>
      <c r="AG291" s="148" t="str">
        <f t="shared" si="89"/>
        <v/>
      </c>
      <c r="AI291" s="148" t="str">
        <f t="shared" si="90"/>
        <v/>
      </c>
      <c r="AK291" s="148" t="str">
        <f t="shared" si="91"/>
        <v/>
      </c>
      <c r="AM291" s="148" t="str">
        <f t="shared" si="92"/>
        <v/>
      </c>
      <c r="AO291" s="148" t="str">
        <f t="shared" si="93"/>
        <v/>
      </c>
      <c r="AQ291" s="148" t="str">
        <f t="shared" si="94"/>
        <v/>
      </c>
    </row>
    <row r="292" spans="5:43" x14ac:dyDescent="0.25">
      <c r="E292" s="148" t="str">
        <f t="shared" si="76"/>
        <v/>
      </c>
      <c r="G292" s="148" t="str">
        <f t="shared" si="76"/>
        <v/>
      </c>
      <c r="I292" s="148" t="str">
        <f t="shared" si="77"/>
        <v/>
      </c>
      <c r="K292" s="148" t="str">
        <f t="shared" si="78"/>
        <v/>
      </c>
      <c r="M292" s="148" t="str">
        <f t="shared" si="79"/>
        <v/>
      </c>
      <c r="O292" s="148" t="str">
        <f t="shared" si="80"/>
        <v/>
      </c>
      <c r="Q292" s="148" t="str">
        <f t="shared" si="81"/>
        <v/>
      </c>
      <c r="S292" s="148" t="str">
        <f t="shared" si="82"/>
        <v/>
      </c>
      <c r="U292" s="148" t="str">
        <f t="shared" si="83"/>
        <v/>
      </c>
      <c r="W292" s="148" t="str">
        <f t="shared" si="84"/>
        <v/>
      </c>
      <c r="Y292" s="148" t="str">
        <f t="shared" si="85"/>
        <v/>
      </c>
      <c r="AA292" s="148" t="str">
        <f t="shared" si="86"/>
        <v/>
      </c>
      <c r="AC292" s="148" t="str">
        <f t="shared" si="87"/>
        <v/>
      </c>
      <c r="AE292" s="148" t="str">
        <f t="shared" si="88"/>
        <v/>
      </c>
      <c r="AG292" s="148" t="str">
        <f t="shared" si="89"/>
        <v/>
      </c>
      <c r="AI292" s="148" t="str">
        <f t="shared" si="90"/>
        <v/>
      </c>
      <c r="AK292" s="148" t="str">
        <f t="shared" si="91"/>
        <v/>
      </c>
      <c r="AM292" s="148" t="str">
        <f t="shared" si="92"/>
        <v/>
      </c>
      <c r="AO292" s="148" t="str">
        <f t="shared" si="93"/>
        <v/>
      </c>
      <c r="AQ292" s="148" t="str">
        <f t="shared" si="94"/>
        <v/>
      </c>
    </row>
    <row r="293" spans="5:43" x14ac:dyDescent="0.25">
      <c r="E293" s="148" t="str">
        <f t="shared" si="76"/>
        <v/>
      </c>
      <c r="G293" s="148" t="str">
        <f t="shared" si="76"/>
        <v/>
      </c>
      <c r="I293" s="148" t="str">
        <f t="shared" si="77"/>
        <v/>
      </c>
      <c r="K293" s="148" t="str">
        <f t="shared" si="78"/>
        <v/>
      </c>
      <c r="M293" s="148" t="str">
        <f t="shared" si="79"/>
        <v/>
      </c>
      <c r="O293" s="148" t="str">
        <f t="shared" si="80"/>
        <v/>
      </c>
      <c r="Q293" s="148" t="str">
        <f t="shared" si="81"/>
        <v/>
      </c>
      <c r="S293" s="148" t="str">
        <f t="shared" si="82"/>
        <v/>
      </c>
      <c r="U293" s="148" t="str">
        <f t="shared" si="83"/>
        <v/>
      </c>
      <c r="W293" s="148" t="str">
        <f t="shared" si="84"/>
        <v/>
      </c>
      <c r="Y293" s="148" t="str">
        <f t="shared" si="85"/>
        <v/>
      </c>
      <c r="AA293" s="148" t="str">
        <f t="shared" si="86"/>
        <v/>
      </c>
      <c r="AC293" s="148" t="str">
        <f t="shared" si="87"/>
        <v/>
      </c>
      <c r="AE293" s="148" t="str">
        <f t="shared" si="88"/>
        <v/>
      </c>
      <c r="AG293" s="148" t="str">
        <f t="shared" si="89"/>
        <v/>
      </c>
      <c r="AI293" s="148" t="str">
        <f t="shared" si="90"/>
        <v/>
      </c>
      <c r="AK293" s="148" t="str">
        <f t="shared" si="91"/>
        <v/>
      </c>
      <c r="AM293" s="148" t="str">
        <f t="shared" si="92"/>
        <v/>
      </c>
      <c r="AO293" s="148" t="str">
        <f t="shared" si="93"/>
        <v/>
      </c>
      <c r="AQ293" s="148" t="str">
        <f t="shared" si="94"/>
        <v/>
      </c>
    </row>
    <row r="294" spans="5:43" x14ac:dyDescent="0.25">
      <c r="E294" s="148" t="str">
        <f t="shared" si="76"/>
        <v/>
      </c>
      <c r="G294" s="148" t="str">
        <f t="shared" si="76"/>
        <v/>
      </c>
      <c r="I294" s="148" t="str">
        <f t="shared" si="77"/>
        <v/>
      </c>
      <c r="K294" s="148" t="str">
        <f t="shared" si="78"/>
        <v/>
      </c>
      <c r="M294" s="148" t="str">
        <f t="shared" si="79"/>
        <v/>
      </c>
      <c r="O294" s="148" t="str">
        <f t="shared" si="80"/>
        <v/>
      </c>
      <c r="Q294" s="148" t="str">
        <f t="shared" si="81"/>
        <v/>
      </c>
      <c r="S294" s="148" t="str">
        <f t="shared" si="82"/>
        <v/>
      </c>
      <c r="U294" s="148" t="str">
        <f t="shared" si="83"/>
        <v/>
      </c>
      <c r="W294" s="148" t="str">
        <f t="shared" si="84"/>
        <v/>
      </c>
      <c r="Y294" s="148" t="str">
        <f t="shared" si="85"/>
        <v/>
      </c>
      <c r="AA294" s="148" t="str">
        <f t="shared" si="86"/>
        <v/>
      </c>
      <c r="AC294" s="148" t="str">
        <f t="shared" si="87"/>
        <v/>
      </c>
      <c r="AE294" s="148" t="str">
        <f t="shared" si="88"/>
        <v/>
      </c>
      <c r="AG294" s="148" t="str">
        <f t="shared" si="89"/>
        <v/>
      </c>
      <c r="AI294" s="148" t="str">
        <f t="shared" si="90"/>
        <v/>
      </c>
      <c r="AK294" s="148" t="str">
        <f t="shared" si="91"/>
        <v/>
      </c>
      <c r="AM294" s="148" t="str">
        <f t="shared" si="92"/>
        <v/>
      </c>
      <c r="AO294" s="148" t="str">
        <f t="shared" si="93"/>
        <v/>
      </c>
      <c r="AQ294" s="148" t="str">
        <f t="shared" si="94"/>
        <v/>
      </c>
    </row>
    <row r="295" spans="5:43" x14ac:dyDescent="0.25">
      <c r="E295" s="148" t="str">
        <f t="shared" si="76"/>
        <v/>
      </c>
      <c r="G295" s="148" t="str">
        <f t="shared" si="76"/>
        <v/>
      </c>
      <c r="I295" s="148" t="str">
        <f t="shared" si="77"/>
        <v/>
      </c>
      <c r="K295" s="148" t="str">
        <f t="shared" si="78"/>
        <v/>
      </c>
      <c r="M295" s="148" t="str">
        <f t="shared" si="79"/>
        <v/>
      </c>
      <c r="O295" s="148" t="str">
        <f t="shared" si="80"/>
        <v/>
      </c>
      <c r="Q295" s="148" t="str">
        <f t="shared" si="81"/>
        <v/>
      </c>
      <c r="S295" s="148" t="str">
        <f t="shared" si="82"/>
        <v/>
      </c>
      <c r="U295" s="148" t="str">
        <f t="shared" si="83"/>
        <v/>
      </c>
      <c r="W295" s="148" t="str">
        <f t="shared" si="84"/>
        <v/>
      </c>
      <c r="Y295" s="148" t="str">
        <f t="shared" si="85"/>
        <v/>
      </c>
      <c r="AA295" s="148" t="str">
        <f t="shared" si="86"/>
        <v/>
      </c>
      <c r="AC295" s="148" t="str">
        <f t="shared" si="87"/>
        <v/>
      </c>
      <c r="AE295" s="148" t="str">
        <f t="shared" si="88"/>
        <v/>
      </c>
      <c r="AG295" s="148" t="str">
        <f t="shared" si="89"/>
        <v/>
      </c>
      <c r="AI295" s="148" t="str">
        <f t="shared" si="90"/>
        <v/>
      </c>
      <c r="AK295" s="148" t="str">
        <f t="shared" si="91"/>
        <v/>
      </c>
      <c r="AM295" s="148" t="str">
        <f t="shared" si="92"/>
        <v/>
      </c>
      <c r="AO295" s="148" t="str">
        <f t="shared" si="93"/>
        <v/>
      </c>
      <c r="AQ295" s="148" t="str">
        <f t="shared" si="94"/>
        <v/>
      </c>
    </row>
    <row r="296" spans="5:43" x14ac:dyDescent="0.25">
      <c r="E296" s="148" t="str">
        <f t="shared" si="76"/>
        <v/>
      </c>
      <c r="G296" s="148" t="str">
        <f t="shared" si="76"/>
        <v/>
      </c>
      <c r="I296" s="148" t="str">
        <f t="shared" si="77"/>
        <v/>
      </c>
      <c r="K296" s="148" t="str">
        <f t="shared" si="78"/>
        <v/>
      </c>
      <c r="M296" s="148" t="str">
        <f t="shared" si="79"/>
        <v/>
      </c>
      <c r="O296" s="148" t="str">
        <f t="shared" si="80"/>
        <v/>
      </c>
      <c r="Q296" s="148" t="str">
        <f t="shared" si="81"/>
        <v/>
      </c>
      <c r="S296" s="148" t="str">
        <f t="shared" si="82"/>
        <v/>
      </c>
      <c r="U296" s="148" t="str">
        <f t="shared" si="83"/>
        <v/>
      </c>
      <c r="W296" s="148" t="str">
        <f t="shared" si="84"/>
        <v/>
      </c>
      <c r="Y296" s="148" t="str">
        <f t="shared" si="85"/>
        <v/>
      </c>
      <c r="AA296" s="148" t="str">
        <f t="shared" si="86"/>
        <v/>
      </c>
      <c r="AC296" s="148" t="str">
        <f t="shared" si="87"/>
        <v/>
      </c>
      <c r="AE296" s="148" t="str">
        <f t="shared" si="88"/>
        <v/>
      </c>
      <c r="AG296" s="148" t="str">
        <f t="shared" si="89"/>
        <v/>
      </c>
      <c r="AI296" s="148" t="str">
        <f t="shared" si="90"/>
        <v/>
      </c>
      <c r="AK296" s="148" t="str">
        <f t="shared" si="91"/>
        <v/>
      </c>
      <c r="AM296" s="148" t="str">
        <f t="shared" si="92"/>
        <v/>
      </c>
      <c r="AO296" s="148" t="str">
        <f t="shared" si="93"/>
        <v/>
      </c>
      <c r="AQ296" s="148" t="str">
        <f t="shared" si="94"/>
        <v/>
      </c>
    </row>
    <row r="297" spans="5:43" x14ac:dyDescent="0.25">
      <c r="E297" s="148" t="str">
        <f t="shared" si="76"/>
        <v/>
      </c>
      <c r="G297" s="148" t="str">
        <f t="shared" si="76"/>
        <v/>
      </c>
      <c r="I297" s="148" t="str">
        <f t="shared" si="77"/>
        <v/>
      </c>
      <c r="K297" s="148" t="str">
        <f t="shared" si="78"/>
        <v/>
      </c>
      <c r="M297" s="148" t="str">
        <f t="shared" si="79"/>
        <v/>
      </c>
      <c r="O297" s="148" t="str">
        <f t="shared" si="80"/>
        <v/>
      </c>
      <c r="Q297" s="148" t="str">
        <f t="shared" si="81"/>
        <v/>
      </c>
      <c r="S297" s="148" t="str">
        <f t="shared" si="82"/>
        <v/>
      </c>
      <c r="U297" s="148" t="str">
        <f t="shared" si="83"/>
        <v/>
      </c>
      <c r="W297" s="148" t="str">
        <f t="shared" si="84"/>
        <v/>
      </c>
      <c r="Y297" s="148" t="str">
        <f t="shared" si="85"/>
        <v/>
      </c>
      <c r="AA297" s="148" t="str">
        <f t="shared" si="86"/>
        <v/>
      </c>
      <c r="AC297" s="148" t="str">
        <f t="shared" si="87"/>
        <v/>
      </c>
      <c r="AE297" s="148" t="str">
        <f t="shared" si="88"/>
        <v/>
      </c>
      <c r="AG297" s="148" t="str">
        <f t="shared" si="89"/>
        <v/>
      </c>
      <c r="AI297" s="148" t="str">
        <f t="shared" si="90"/>
        <v/>
      </c>
      <c r="AK297" s="148" t="str">
        <f t="shared" si="91"/>
        <v/>
      </c>
      <c r="AM297" s="148" t="str">
        <f t="shared" si="92"/>
        <v/>
      </c>
      <c r="AO297" s="148" t="str">
        <f t="shared" si="93"/>
        <v/>
      </c>
      <c r="AQ297" s="148" t="str">
        <f t="shared" si="94"/>
        <v/>
      </c>
    </row>
    <row r="298" spans="5:43" x14ac:dyDescent="0.25">
      <c r="E298" s="148" t="str">
        <f t="shared" si="76"/>
        <v/>
      </c>
      <c r="G298" s="148" t="str">
        <f t="shared" si="76"/>
        <v/>
      </c>
      <c r="I298" s="148" t="str">
        <f t="shared" si="77"/>
        <v/>
      </c>
      <c r="K298" s="148" t="str">
        <f t="shared" si="78"/>
        <v/>
      </c>
      <c r="M298" s="148" t="str">
        <f t="shared" si="79"/>
        <v/>
      </c>
      <c r="O298" s="148" t="str">
        <f t="shared" si="80"/>
        <v/>
      </c>
      <c r="Q298" s="148" t="str">
        <f t="shared" si="81"/>
        <v/>
      </c>
      <c r="S298" s="148" t="str">
        <f t="shared" si="82"/>
        <v/>
      </c>
      <c r="U298" s="148" t="str">
        <f t="shared" si="83"/>
        <v/>
      </c>
      <c r="W298" s="148" t="str">
        <f t="shared" si="84"/>
        <v/>
      </c>
      <c r="Y298" s="148" t="str">
        <f t="shared" si="85"/>
        <v/>
      </c>
      <c r="AA298" s="148" t="str">
        <f t="shared" si="86"/>
        <v/>
      </c>
      <c r="AC298" s="148" t="str">
        <f t="shared" si="87"/>
        <v/>
      </c>
      <c r="AE298" s="148" t="str">
        <f t="shared" si="88"/>
        <v/>
      </c>
      <c r="AG298" s="148" t="str">
        <f t="shared" si="89"/>
        <v/>
      </c>
      <c r="AI298" s="148" t="str">
        <f t="shared" si="90"/>
        <v/>
      </c>
      <c r="AK298" s="148" t="str">
        <f t="shared" si="91"/>
        <v/>
      </c>
      <c r="AM298" s="148" t="str">
        <f t="shared" si="92"/>
        <v/>
      </c>
      <c r="AO298" s="148" t="str">
        <f t="shared" si="93"/>
        <v/>
      </c>
      <c r="AQ298" s="148" t="str">
        <f t="shared" si="94"/>
        <v/>
      </c>
    </row>
    <row r="299" spans="5:43" x14ac:dyDescent="0.25">
      <c r="E299" s="148" t="str">
        <f t="shared" si="76"/>
        <v/>
      </c>
      <c r="G299" s="148" t="str">
        <f t="shared" si="76"/>
        <v/>
      </c>
      <c r="I299" s="148" t="str">
        <f t="shared" si="77"/>
        <v/>
      </c>
      <c r="K299" s="148" t="str">
        <f t="shared" si="78"/>
        <v/>
      </c>
      <c r="M299" s="148" t="str">
        <f t="shared" si="79"/>
        <v/>
      </c>
      <c r="O299" s="148" t="str">
        <f t="shared" si="80"/>
        <v/>
      </c>
      <c r="Q299" s="148" t="str">
        <f t="shared" si="81"/>
        <v/>
      </c>
      <c r="S299" s="148" t="str">
        <f t="shared" si="82"/>
        <v/>
      </c>
      <c r="U299" s="148" t="str">
        <f t="shared" si="83"/>
        <v/>
      </c>
      <c r="W299" s="148" t="str">
        <f t="shared" si="84"/>
        <v/>
      </c>
      <c r="Y299" s="148" t="str">
        <f t="shared" si="85"/>
        <v/>
      </c>
      <c r="AA299" s="148" t="str">
        <f t="shared" si="86"/>
        <v/>
      </c>
      <c r="AC299" s="148" t="str">
        <f t="shared" si="87"/>
        <v/>
      </c>
      <c r="AE299" s="148" t="str">
        <f t="shared" si="88"/>
        <v/>
      </c>
      <c r="AG299" s="148" t="str">
        <f t="shared" si="89"/>
        <v/>
      </c>
      <c r="AI299" s="148" t="str">
        <f t="shared" si="90"/>
        <v/>
      </c>
      <c r="AK299" s="148" t="str">
        <f t="shared" si="91"/>
        <v/>
      </c>
      <c r="AM299" s="148" t="str">
        <f t="shared" si="92"/>
        <v/>
      </c>
      <c r="AO299" s="148" t="str">
        <f t="shared" si="93"/>
        <v/>
      </c>
      <c r="AQ299" s="148" t="str">
        <f t="shared" si="94"/>
        <v/>
      </c>
    </row>
    <row r="300" spans="5:43" x14ac:dyDescent="0.25">
      <c r="E300" s="148" t="str">
        <f t="shared" si="76"/>
        <v/>
      </c>
      <c r="G300" s="148" t="str">
        <f t="shared" si="76"/>
        <v/>
      </c>
      <c r="I300" s="148" t="str">
        <f t="shared" si="77"/>
        <v/>
      </c>
      <c r="K300" s="148" t="str">
        <f t="shared" si="78"/>
        <v/>
      </c>
      <c r="M300" s="148" t="str">
        <f t="shared" si="79"/>
        <v/>
      </c>
      <c r="O300" s="148" t="str">
        <f t="shared" si="80"/>
        <v/>
      </c>
      <c r="Q300" s="148" t="str">
        <f t="shared" si="81"/>
        <v/>
      </c>
      <c r="S300" s="148" t="str">
        <f t="shared" si="82"/>
        <v/>
      </c>
      <c r="U300" s="148" t="str">
        <f t="shared" si="83"/>
        <v/>
      </c>
      <c r="W300" s="148" t="str">
        <f t="shared" si="84"/>
        <v/>
      </c>
      <c r="Y300" s="148" t="str">
        <f t="shared" si="85"/>
        <v/>
      </c>
      <c r="AA300" s="148" t="str">
        <f t="shared" si="86"/>
        <v/>
      </c>
      <c r="AC300" s="148" t="str">
        <f t="shared" si="87"/>
        <v/>
      </c>
      <c r="AE300" s="148" t="str">
        <f t="shared" si="88"/>
        <v/>
      </c>
      <c r="AG300" s="148" t="str">
        <f t="shared" si="89"/>
        <v/>
      </c>
      <c r="AI300" s="148" t="str">
        <f t="shared" si="90"/>
        <v/>
      </c>
      <c r="AK300" s="148" t="str">
        <f t="shared" si="91"/>
        <v/>
      </c>
      <c r="AM300" s="148" t="str">
        <f t="shared" si="92"/>
        <v/>
      </c>
      <c r="AO300" s="148" t="str">
        <f t="shared" si="93"/>
        <v/>
      </c>
      <c r="AQ300" s="148" t="str">
        <f t="shared" si="94"/>
        <v/>
      </c>
    </row>
  </sheetData>
  <mergeCells count="1">
    <mergeCell ref="A3:A6"/>
  </mergeCells>
  <conditionalFormatting sqref="E12:E300">
    <cfRule type="expression" dxfId="1"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0" priority="1">
      <formula>AND(LEN(G12)&gt;0,OR(G12&lt;G$2,G12&gt;G$3))</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2D847-2027-41F8-BA91-69A7FE90439B}">
  <sheetPr>
    <tabColor theme="4" tint="0.79998168889431442"/>
  </sheetPr>
  <dimension ref="B1:L59"/>
  <sheetViews>
    <sheetView topLeftCell="B6" zoomScale="90" zoomScaleNormal="90" workbookViewId="0">
      <selection activeCell="R23" sqref="R23"/>
    </sheetView>
  </sheetViews>
  <sheetFormatPr defaultColWidth="9.33203125" defaultRowHeight="12.75" x14ac:dyDescent="0.2"/>
  <cols>
    <col min="1" max="1" width="6.5" style="207" customWidth="1"/>
    <col min="2" max="2" width="48.1640625" style="207" customWidth="1"/>
    <col min="3" max="3" width="20" style="207" customWidth="1"/>
    <col min="4" max="4" width="53.1640625" style="207" customWidth="1"/>
    <col min="5" max="5" width="36.33203125" style="251" customWidth="1"/>
    <col min="6" max="6" width="39" style="251" customWidth="1"/>
    <col min="7" max="7" width="5" style="207" customWidth="1"/>
    <col min="8" max="8" width="3.83203125" style="207" customWidth="1"/>
    <col min="9" max="9" width="20.1640625" style="207" customWidth="1"/>
    <col min="10" max="10" width="14" style="252" customWidth="1"/>
    <col min="11" max="11" width="9.83203125" style="207" customWidth="1"/>
    <col min="12" max="12" width="9.33203125" style="207"/>
    <col min="13" max="13" width="7.33203125" style="207" customWidth="1"/>
    <col min="14" max="227" width="9.33203125" style="207"/>
    <col min="228" max="228" width="6.5" style="207" customWidth="1"/>
    <col min="229" max="229" width="67.6640625" style="207" customWidth="1"/>
    <col min="230" max="230" width="28.1640625" style="207" customWidth="1"/>
    <col min="231" max="232" width="0" style="207" hidden="1" customWidth="1"/>
    <col min="233" max="233" width="71.6640625" style="207" customWidth="1"/>
    <col min="234" max="234" width="72.5" style="207" customWidth="1"/>
    <col min="235" max="238" width="0" style="207" hidden="1" customWidth="1"/>
    <col min="239" max="16384" width="9.33203125" style="207"/>
  </cols>
  <sheetData>
    <row r="1" spans="2:12" ht="15" x14ac:dyDescent="0.25">
      <c r="B1" s="203"/>
      <c r="C1" s="204" t="s">
        <v>148</v>
      </c>
      <c r="D1" s="203"/>
      <c r="E1" s="205"/>
      <c r="F1" s="205"/>
      <c r="G1" s="203"/>
      <c r="H1" s="203"/>
      <c r="I1" s="204" t="s">
        <v>148</v>
      </c>
      <c r="J1" s="206"/>
      <c r="K1" s="203"/>
      <c r="L1" s="203"/>
    </row>
    <row r="2" spans="2:12" ht="15" x14ac:dyDescent="0.25">
      <c r="B2" s="203"/>
      <c r="C2" s="208">
        <v>45047</v>
      </c>
      <c r="D2" s="203"/>
      <c r="E2" s="205"/>
      <c r="F2" s="205"/>
      <c r="G2" s="203"/>
      <c r="H2" s="203"/>
      <c r="I2" s="208">
        <v>44682</v>
      </c>
      <c r="J2" s="206"/>
      <c r="K2" s="203"/>
      <c r="L2" s="203"/>
    </row>
    <row r="3" spans="2:12" ht="15" x14ac:dyDescent="0.25">
      <c r="B3" s="209"/>
      <c r="C3" s="210" t="s">
        <v>149</v>
      </c>
      <c r="D3" s="203"/>
      <c r="E3" s="205"/>
      <c r="F3" s="205"/>
      <c r="G3" s="203"/>
      <c r="H3" s="203"/>
      <c r="I3" s="210" t="s">
        <v>149</v>
      </c>
      <c r="J3" s="206"/>
      <c r="K3" s="203"/>
      <c r="L3" s="203"/>
    </row>
    <row r="4" spans="2:12" ht="24.95" customHeight="1" thickBot="1" x14ac:dyDescent="0.3">
      <c r="B4" s="211" t="s">
        <v>150</v>
      </c>
      <c r="C4" s="212" t="s">
        <v>353</v>
      </c>
      <c r="D4" s="211" t="s">
        <v>152</v>
      </c>
      <c r="E4" s="213" t="s">
        <v>153</v>
      </c>
      <c r="F4" s="213" t="s">
        <v>243</v>
      </c>
      <c r="G4" s="203"/>
      <c r="H4" s="203"/>
      <c r="I4" s="212" t="s">
        <v>353</v>
      </c>
      <c r="J4" s="214" t="s">
        <v>242</v>
      </c>
      <c r="K4" s="203"/>
      <c r="L4" s="203"/>
    </row>
    <row r="5" spans="2:12" ht="39.950000000000003" customHeight="1" thickBot="1" x14ac:dyDescent="0.3">
      <c r="B5" s="215" t="s">
        <v>156</v>
      </c>
      <c r="C5" s="216">
        <f>'[18]DC  CNA  DC III'!I8</f>
        <v>20.792100000000001</v>
      </c>
      <c r="D5" s="452" t="s">
        <v>157</v>
      </c>
      <c r="E5" s="450" t="s">
        <v>158</v>
      </c>
      <c r="F5" s="450" t="s">
        <v>354</v>
      </c>
      <c r="G5" s="217"/>
      <c r="H5" s="217"/>
      <c r="I5" s="218">
        <v>20</v>
      </c>
      <c r="J5" s="219">
        <f t="shared" ref="J5:J34" si="0">C5-I5</f>
        <v>0.79210000000000136</v>
      </c>
      <c r="K5" s="220">
        <f>J5/C5</f>
        <v>3.8096199999038162E-2</v>
      </c>
      <c r="L5" s="203"/>
    </row>
    <row r="6" spans="2:12" ht="15.75" thickBot="1" x14ac:dyDescent="0.3">
      <c r="B6" s="221" t="s">
        <v>159</v>
      </c>
      <c r="C6" s="222">
        <f>C5*2080</f>
        <v>43247.567999999999</v>
      </c>
      <c r="D6" s="453"/>
      <c r="E6" s="451"/>
      <c r="F6" s="451"/>
      <c r="G6" s="223"/>
      <c r="H6" s="223"/>
      <c r="I6" s="224">
        <v>41600</v>
      </c>
      <c r="J6" s="225">
        <f t="shared" si="0"/>
        <v>1647.5679999999993</v>
      </c>
      <c r="K6" s="220">
        <f t="shared" ref="K6:K34" si="1">J6/C6</f>
        <v>3.8096199999038079E-2</v>
      </c>
      <c r="L6" s="203"/>
    </row>
    <row r="7" spans="2:12" ht="16.5" customHeight="1" thickBot="1" x14ac:dyDescent="0.3">
      <c r="B7" s="226" t="s">
        <v>160</v>
      </c>
      <c r="C7" s="216">
        <f>'[18]DC  CNA  DC III'!I21</f>
        <v>27.027519999999999</v>
      </c>
      <c r="D7" s="217" t="s">
        <v>161</v>
      </c>
      <c r="E7" s="450" t="s">
        <v>162</v>
      </c>
      <c r="F7" s="450" t="s">
        <v>245</v>
      </c>
      <c r="G7" s="217"/>
      <c r="H7" s="217"/>
      <c r="I7" s="218">
        <v>25.580080000000002</v>
      </c>
      <c r="J7" s="219">
        <f t="shared" si="0"/>
        <v>1.4474399999999967</v>
      </c>
      <c r="K7" s="220">
        <f t="shared" si="1"/>
        <v>5.355430316951007E-2</v>
      </c>
      <c r="L7" s="203"/>
    </row>
    <row r="8" spans="2:12" ht="30.75" thickBot="1" x14ac:dyDescent="0.3">
      <c r="B8" s="227" t="s">
        <v>163</v>
      </c>
      <c r="C8" s="228">
        <f>C7*2080</f>
        <v>56217.241600000001</v>
      </c>
      <c r="D8" s="205" t="s">
        <v>355</v>
      </c>
      <c r="E8" s="454"/>
      <c r="F8" s="454"/>
      <c r="G8" s="223"/>
      <c r="H8" s="223"/>
      <c r="I8" s="229">
        <v>53206.566400000003</v>
      </c>
      <c r="J8" s="225">
        <f t="shared" si="0"/>
        <v>3010.6751999999979</v>
      </c>
      <c r="K8" s="220">
        <f t="shared" si="1"/>
        <v>5.3554303169510147E-2</v>
      </c>
      <c r="L8" s="203"/>
    </row>
    <row r="9" spans="2:12" ht="26.1" customHeight="1" thickBot="1" x14ac:dyDescent="0.3">
      <c r="B9" s="226" t="s">
        <v>164</v>
      </c>
      <c r="C9" s="216">
        <f>'[18]DC  CNA  DC III'!I13</f>
        <v>21.417999999999999</v>
      </c>
      <c r="D9" s="217"/>
      <c r="E9" s="450" t="s">
        <v>165</v>
      </c>
      <c r="F9" s="450" t="s">
        <v>356</v>
      </c>
      <c r="G9" s="217"/>
      <c r="H9" s="217"/>
      <c r="I9" s="218">
        <v>20</v>
      </c>
      <c r="J9" s="219">
        <f t="shared" si="0"/>
        <v>1.4179999999999993</v>
      </c>
      <c r="K9" s="220">
        <f t="shared" si="1"/>
        <v>6.6205994957512337E-2</v>
      </c>
      <c r="L9" s="203"/>
    </row>
    <row r="10" spans="2:12" ht="15.75" thickBot="1" x14ac:dyDescent="0.3">
      <c r="B10" s="230" t="s">
        <v>166</v>
      </c>
      <c r="C10" s="222">
        <f>'[18]DC  CNA  DC III'!J13</f>
        <v>44549.439999999995</v>
      </c>
      <c r="D10" s="223"/>
      <c r="E10" s="451"/>
      <c r="F10" s="451"/>
      <c r="G10" s="203"/>
      <c r="H10" s="203"/>
      <c r="I10" s="224">
        <v>41600</v>
      </c>
      <c r="J10" s="225">
        <f t="shared" si="0"/>
        <v>2949.4399999999951</v>
      </c>
      <c r="K10" s="220">
        <f t="shared" si="1"/>
        <v>6.6205994957512268E-2</v>
      </c>
      <c r="L10" s="203"/>
    </row>
    <row r="11" spans="2:12" ht="15.75" thickBot="1" x14ac:dyDescent="0.3">
      <c r="B11" s="226" t="s">
        <v>167</v>
      </c>
      <c r="C11" s="216">
        <f>'[18]Case Social Worker.Manager'!J6</f>
        <v>30.979999999999997</v>
      </c>
      <c r="D11" s="217" t="s">
        <v>168</v>
      </c>
      <c r="E11" s="450" t="s">
        <v>169</v>
      </c>
      <c r="F11" s="450" t="s">
        <v>248</v>
      </c>
      <c r="G11" s="226"/>
      <c r="H11" s="217"/>
      <c r="I11" s="218">
        <v>28.180799999999998</v>
      </c>
      <c r="J11" s="219">
        <f t="shared" si="0"/>
        <v>2.799199999999999</v>
      </c>
      <c r="K11" s="220">
        <f t="shared" si="1"/>
        <v>9.0355067785668153E-2</v>
      </c>
      <c r="L11" s="203"/>
    </row>
    <row r="12" spans="2:12" ht="15.75" thickBot="1" x14ac:dyDescent="0.3">
      <c r="B12" s="227" t="s">
        <v>171</v>
      </c>
      <c r="C12" s="228">
        <f>C11*2080</f>
        <v>64438.399999999994</v>
      </c>
      <c r="D12" s="203" t="s">
        <v>172</v>
      </c>
      <c r="E12" s="454"/>
      <c r="F12" s="454"/>
      <c r="G12" s="230"/>
      <c r="H12" s="223"/>
      <c r="I12" s="229">
        <v>58616.063999999998</v>
      </c>
      <c r="J12" s="219">
        <f t="shared" si="0"/>
        <v>5822.3359999999957</v>
      </c>
      <c r="K12" s="220">
        <f t="shared" si="1"/>
        <v>9.0355067785668111E-2</v>
      </c>
      <c r="L12" s="203"/>
    </row>
    <row r="13" spans="2:12" ht="40.5" customHeight="1" thickBot="1" x14ac:dyDescent="0.3">
      <c r="B13" s="231" t="s">
        <v>173</v>
      </c>
      <c r="C13" s="216">
        <f>'[18]Case Social Worker.Manager'!J13</f>
        <v>33.755499999999998</v>
      </c>
      <c r="D13" s="217" t="s">
        <v>174</v>
      </c>
      <c r="E13" s="450" t="s">
        <v>175</v>
      </c>
      <c r="F13" s="450" t="s">
        <v>249</v>
      </c>
      <c r="G13" s="226"/>
      <c r="H13" s="217"/>
      <c r="I13" s="218">
        <v>30.9283</v>
      </c>
      <c r="J13" s="219">
        <f t="shared" si="0"/>
        <v>2.8271999999999977</v>
      </c>
      <c r="K13" s="220">
        <f t="shared" si="1"/>
        <v>8.3755239886833199E-2</v>
      </c>
      <c r="L13" s="203"/>
    </row>
    <row r="14" spans="2:12" ht="30.75" thickBot="1" x14ac:dyDescent="0.3">
      <c r="B14" s="232" t="s">
        <v>176</v>
      </c>
      <c r="C14" s="222">
        <f>C13*2080</f>
        <v>70211.44</v>
      </c>
      <c r="D14" s="223" t="s">
        <v>177</v>
      </c>
      <c r="E14" s="451"/>
      <c r="F14" s="451"/>
      <c r="G14" s="230"/>
      <c r="H14" s="223"/>
      <c r="I14" s="224">
        <v>64330.864000000001</v>
      </c>
      <c r="J14" s="219">
        <f t="shared" si="0"/>
        <v>5880.5760000000009</v>
      </c>
      <c r="K14" s="220">
        <f t="shared" si="1"/>
        <v>8.3755239886833269E-2</v>
      </c>
      <c r="L14" s="203"/>
    </row>
    <row r="15" spans="2:12" ht="15.75" thickBot="1" x14ac:dyDescent="0.3">
      <c r="B15" s="226" t="s">
        <v>184</v>
      </c>
      <c r="C15" s="216">
        <f>[18]Nursing!J4</f>
        <v>35.506799999999998</v>
      </c>
      <c r="D15" s="217"/>
      <c r="E15" s="450" t="s">
        <v>185</v>
      </c>
      <c r="F15" s="450" t="s">
        <v>250</v>
      </c>
      <c r="G15" s="203"/>
      <c r="H15" s="203"/>
      <c r="I15" s="218">
        <v>31.575200000000002</v>
      </c>
      <c r="J15" s="219">
        <f t="shared" si="0"/>
        <v>3.931599999999996</v>
      </c>
      <c r="K15" s="220">
        <f t="shared" si="1"/>
        <v>0.1107280858877735</v>
      </c>
      <c r="L15" s="203"/>
    </row>
    <row r="16" spans="2:12" ht="15.75" thickBot="1" x14ac:dyDescent="0.3">
      <c r="B16" s="230" t="s">
        <v>186</v>
      </c>
      <c r="C16" s="222">
        <f>C15*2080</f>
        <v>73854.144</v>
      </c>
      <c r="D16" s="223" t="s">
        <v>357</v>
      </c>
      <c r="E16" s="451"/>
      <c r="F16" s="451"/>
      <c r="G16" s="203"/>
      <c r="H16" s="203"/>
      <c r="I16" s="224">
        <v>65676.416000000012</v>
      </c>
      <c r="J16" s="219">
        <f t="shared" si="0"/>
        <v>8177.7279999999882</v>
      </c>
      <c r="K16" s="220">
        <f t="shared" si="1"/>
        <v>0.11072808588777346</v>
      </c>
      <c r="L16" s="203"/>
    </row>
    <row r="17" spans="2:12" ht="15.75" thickBot="1" x14ac:dyDescent="0.3">
      <c r="B17" s="226" t="s">
        <v>178</v>
      </c>
      <c r="C17" s="216">
        <f>[18]Clinical!J8</f>
        <v>40.211399999999998</v>
      </c>
      <c r="D17" s="217" t="s">
        <v>179</v>
      </c>
      <c r="E17" s="450" t="s">
        <v>180</v>
      </c>
      <c r="F17" s="450" t="s">
        <v>251</v>
      </c>
      <c r="G17" s="226"/>
      <c r="H17" s="217"/>
      <c r="I17" s="218">
        <v>38.753100000000003</v>
      </c>
      <c r="J17" s="219">
        <f t="shared" si="0"/>
        <v>1.4582999999999942</v>
      </c>
      <c r="K17" s="220">
        <f t="shared" si="1"/>
        <v>3.6265835061698781E-2</v>
      </c>
      <c r="L17" s="203"/>
    </row>
    <row r="18" spans="2:12" ht="15.75" thickBot="1" x14ac:dyDescent="0.3">
      <c r="B18" s="230" t="s">
        <v>181</v>
      </c>
      <c r="C18" s="222">
        <f>C17*2080</f>
        <v>83639.712</v>
      </c>
      <c r="D18" s="223"/>
      <c r="E18" s="451"/>
      <c r="F18" s="451"/>
      <c r="G18" s="230"/>
      <c r="H18" s="223"/>
      <c r="I18" s="224">
        <v>80606.448000000004</v>
      </c>
      <c r="J18" s="219">
        <f t="shared" si="0"/>
        <v>3033.2639999999956</v>
      </c>
      <c r="K18" s="220">
        <f t="shared" si="1"/>
        <v>3.6265835061698871E-2</v>
      </c>
      <c r="L18" s="203"/>
    </row>
    <row r="19" spans="2:12" ht="15.75" thickBot="1" x14ac:dyDescent="0.3">
      <c r="B19" s="226" t="s">
        <v>252</v>
      </c>
      <c r="C19" s="233">
        <f>[18]Therapies!I5</f>
        <v>36.818800000000003</v>
      </c>
      <c r="D19" s="217"/>
      <c r="E19" s="450" t="s">
        <v>253</v>
      </c>
      <c r="F19" s="450" t="s">
        <v>254</v>
      </c>
      <c r="G19" s="203"/>
      <c r="H19" s="203"/>
      <c r="I19" s="234">
        <v>32.740400000000001</v>
      </c>
      <c r="J19" s="219">
        <f t="shared" si="0"/>
        <v>4.078400000000002</v>
      </c>
      <c r="K19" s="220">
        <f t="shared" si="1"/>
        <v>0.11076949819114153</v>
      </c>
      <c r="L19" s="203"/>
    </row>
    <row r="20" spans="2:12" ht="15.75" thickBot="1" x14ac:dyDescent="0.3">
      <c r="B20" s="230" t="s">
        <v>255</v>
      </c>
      <c r="C20" s="222">
        <f>C19*2080</f>
        <v>76583.104000000007</v>
      </c>
      <c r="D20" s="223"/>
      <c r="E20" s="451"/>
      <c r="F20" s="451"/>
      <c r="G20" s="203"/>
      <c r="H20" s="203"/>
      <c r="I20" s="235">
        <v>68100.032000000007</v>
      </c>
      <c r="J20" s="219">
        <f t="shared" si="0"/>
        <v>8483.0720000000001</v>
      </c>
      <c r="K20" s="220">
        <f t="shared" si="1"/>
        <v>0.11076949819114147</v>
      </c>
      <c r="L20" s="203"/>
    </row>
    <row r="21" spans="2:12" ht="15.75" thickBot="1" x14ac:dyDescent="0.3">
      <c r="B21" s="227" t="s">
        <v>256</v>
      </c>
      <c r="C21" s="236">
        <f>[18]Management!J4</f>
        <v>38.860399999999998</v>
      </c>
      <c r="D21" s="203" t="s">
        <v>257</v>
      </c>
      <c r="E21" s="450" t="s">
        <v>258</v>
      </c>
      <c r="F21" s="455" t="s">
        <v>259</v>
      </c>
      <c r="G21" s="226"/>
      <c r="H21" s="217"/>
      <c r="I21" s="237">
        <v>38.180400000000006</v>
      </c>
      <c r="J21" s="219">
        <f t="shared" si="0"/>
        <v>0.67999999999999261</v>
      </c>
      <c r="K21" s="220">
        <f t="shared" si="1"/>
        <v>1.749853321118652E-2</v>
      </c>
      <c r="L21" s="203"/>
    </row>
    <row r="22" spans="2:12" ht="15.75" thickBot="1" x14ac:dyDescent="0.3">
      <c r="B22" s="230" t="s">
        <v>260</v>
      </c>
      <c r="C22" s="222">
        <f>C21*2080</f>
        <v>80829.631999999998</v>
      </c>
      <c r="D22" s="223" t="s">
        <v>261</v>
      </c>
      <c r="E22" s="451"/>
      <c r="F22" s="456"/>
      <c r="G22" s="230"/>
      <c r="H22" s="223"/>
      <c r="I22" s="235">
        <v>79415.232000000018</v>
      </c>
      <c r="J22" s="219">
        <f t="shared" si="0"/>
        <v>1414.3999999999796</v>
      </c>
      <c r="K22" s="220">
        <f t="shared" si="1"/>
        <v>1.7498533211186457E-2</v>
      </c>
      <c r="L22" s="203"/>
    </row>
    <row r="23" spans="2:12" ht="15.75" thickBot="1" x14ac:dyDescent="0.3">
      <c r="B23" s="238" t="s">
        <v>358</v>
      </c>
      <c r="C23" s="236">
        <f>[18]Therapies!I11</f>
        <v>39.750500000000002</v>
      </c>
      <c r="D23" s="203" t="s">
        <v>263</v>
      </c>
      <c r="E23" s="450" t="s">
        <v>175</v>
      </c>
      <c r="F23" s="450" t="s">
        <v>359</v>
      </c>
      <c r="G23" s="226"/>
      <c r="H23" s="217"/>
      <c r="I23" s="237">
        <v>38.017499999999998</v>
      </c>
      <c r="J23" s="219">
        <f t="shared" si="0"/>
        <v>1.7330000000000041</v>
      </c>
      <c r="K23" s="220">
        <f t="shared" si="1"/>
        <v>4.3596935887598998E-2</v>
      </c>
      <c r="L23" s="203"/>
    </row>
    <row r="24" spans="2:12" ht="15.75" thickBot="1" x14ac:dyDescent="0.3">
      <c r="B24" s="221" t="s">
        <v>360</v>
      </c>
      <c r="C24" s="222">
        <f>C23*2080</f>
        <v>82681.040000000008</v>
      </c>
      <c r="D24" s="223"/>
      <c r="E24" s="451"/>
      <c r="F24" s="451"/>
      <c r="G24" s="230"/>
      <c r="H24" s="223"/>
      <c r="I24" s="235">
        <v>79076.399999999994</v>
      </c>
      <c r="J24" s="219">
        <f t="shared" si="0"/>
        <v>3604.640000000014</v>
      </c>
      <c r="K24" s="220">
        <f t="shared" si="1"/>
        <v>4.359693588759906E-2</v>
      </c>
      <c r="L24" s="203"/>
    </row>
    <row r="25" spans="2:12" ht="15.75" thickBot="1" x14ac:dyDescent="0.3">
      <c r="B25" s="227" t="s">
        <v>266</v>
      </c>
      <c r="C25" s="236">
        <f>[18]Therapies!I17</f>
        <v>42.784640000000003</v>
      </c>
      <c r="D25" s="203" t="s">
        <v>267</v>
      </c>
      <c r="E25" s="450" t="s">
        <v>175</v>
      </c>
      <c r="F25" s="450" t="s">
        <v>268</v>
      </c>
      <c r="G25" s="227"/>
      <c r="H25" s="203"/>
      <c r="I25" s="237">
        <v>41.25168</v>
      </c>
      <c r="J25" s="219">
        <f t="shared" si="0"/>
        <v>1.5329600000000028</v>
      </c>
      <c r="K25" s="220">
        <f t="shared" si="1"/>
        <v>3.5829680932222469E-2</v>
      </c>
      <c r="L25" s="203"/>
    </row>
    <row r="26" spans="2:12" ht="15.75" thickBot="1" x14ac:dyDescent="0.3">
      <c r="B26" s="230" t="s">
        <v>269</v>
      </c>
      <c r="C26" s="228">
        <f>C25*2080</f>
        <v>88992.051200000002</v>
      </c>
      <c r="D26" s="203"/>
      <c r="E26" s="451"/>
      <c r="F26" s="451"/>
      <c r="G26" s="230"/>
      <c r="H26" s="223"/>
      <c r="I26" s="237">
        <v>85803.494399999996</v>
      </c>
      <c r="J26" s="219">
        <f t="shared" si="0"/>
        <v>3188.5568000000058</v>
      </c>
      <c r="K26" s="220">
        <f t="shared" si="1"/>
        <v>3.5829680932222469E-2</v>
      </c>
      <c r="L26" s="203"/>
    </row>
    <row r="27" spans="2:12" ht="15.75" thickBot="1" x14ac:dyDescent="0.3">
      <c r="B27" s="226" t="s">
        <v>270</v>
      </c>
      <c r="C27" s="216">
        <f>[18]Clinical!J14</f>
        <v>48.945399999999999</v>
      </c>
      <c r="D27" s="457" t="s">
        <v>182</v>
      </c>
      <c r="E27" s="450" t="s">
        <v>183</v>
      </c>
      <c r="F27" s="450" t="s">
        <v>271</v>
      </c>
      <c r="G27" s="226"/>
      <c r="H27" s="217"/>
      <c r="I27" s="218">
        <v>48.742200000000004</v>
      </c>
      <c r="J27" s="219">
        <f t="shared" si="0"/>
        <v>0.20319999999999538</v>
      </c>
      <c r="K27" s="220">
        <f t="shared" si="1"/>
        <v>4.1515648048641015E-3</v>
      </c>
      <c r="L27" s="203"/>
    </row>
    <row r="28" spans="2:12" ht="15.75" thickBot="1" x14ac:dyDescent="0.3">
      <c r="B28" s="230" t="s">
        <v>272</v>
      </c>
      <c r="C28" s="222">
        <f>C27*2080</f>
        <v>101806.432</v>
      </c>
      <c r="D28" s="458"/>
      <c r="E28" s="451"/>
      <c r="F28" s="451"/>
      <c r="G28" s="230"/>
      <c r="H28" s="223"/>
      <c r="I28" s="224">
        <v>101383.77600000001</v>
      </c>
      <c r="J28" s="219">
        <f t="shared" si="0"/>
        <v>422.65599999998813</v>
      </c>
      <c r="K28" s="220">
        <f t="shared" si="1"/>
        <v>4.151564804864079E-3</v>
      </c>
      <c r="L28" s="203"/>
    </row>
    <row r="29" spans="2:12" ht="15.75" thickBot="1" x14ac:dyDescent="0.3">
      <c r="B29" s="215" t="s">
        <v>361</v>
      </c>
      <c r="C29" s="216">
        <f>[18]Therapies!I21</f>
        <v>44.301760000000002</v>
      </c>
      <c r="D29" s="217"/>
      <c r="E29" s="450" t="s">
        <v>175</v>
      </c>
      <c r="F29" s="450" t="s">
        <v>362</v>
      </c>
      <c r="G29" s="226"/>
      <c r="H29" s="217"/>
      <c r="I29" s="218">
        <v>42.756720000000001</v>
      </c>
      <c r="J29" s="219">
        <f t="shared" si="0"/>
        <v>1.5450400000000002</v>
      </c>
      <c r="K29" s="220">
        <f t="shared" si="1"/>
        <v>3.4875363868162354E-2</v>
      </c>
      <c r="L29" s="203"/>
    </row>
    <row r="30" spans="2:12" ht="15.75" thickBot="1" x14ac:dyDescent="0.3">
      <c r="B30" s="221" t="s">
        <v>363</v>
      </c>
      <c r="C30" s="222">
        <f>C29*2080</f>
        <v>92147.660799999998</v>
      </c>
      <c r="D30" s="223"/>
      <c r="E30" s="451"/>
      <c r="F30" s="451"/>
      <c r="G30" s="230"/>
      <c r="H30" s="223"/>
      <c r="I30" s="235">
        <v>88933.977599999998</v>
      </c>
      <c r="J30" s="219">
        <f t="shared" si="0"/>
        <v>3213.6831999999995</v>
      </c>
      <c r="K30" s="220">
        <f t="shared" si="1"/>
        <v>3.4875363868162347E-2</v>
      </c>
      <c r="L30" s="203"/>
    </row>
    <row r="31" spans="2:12" ht="15.75" thickBot="1" x14ac:dyDescent="0.3">
      <c r="B31" s="226" t="s">
        <v>187</v>
      </c>
      <c r="C31" s="216">
        <f>[18]Nursing!J8</f>
        <v>49.818400000000004</v>
      </c>
      <c r="D31" s="217"/>
      <c r="E31" s="450" t="s">
        <v>188</v>
      </c>
      <c r="F31" s="450" t="s">
        <v>276</v>
      </c>
      <c r="G31" s="226"/>
      <c r="H31" s="217"/>
      <c r="I31" s="218">
        <v>49.162799999999997</v>
      </c>
      <c r="J31" s="219">
        <f t="shared" si="0"/>
        <v>0.65560000000000684</v>
      </c>
      <c r="K31" s="220">
        <f t="shared" si="1"/>
        <v>1.3159796380453944E-2</v>
      </c>
      <c r="L31" s="203"/>
    </row>
    <row r="32" spans="2:12" ht="15.75" thickBot="1" x14ac:dyDescent="0.3">
      <c r="B32" s="230" t="s">
        <v>189</v>
      </c>
      <c r="C32" s="222">
        <f>C31*2080</f>
        <v>103622.27200000001</v>
      </c>
      <c r="D32" s="223"/>
      <c r="E32" s="451"/>
      <c r="F32" s="451"/>
      <c r="G32" s="230"/>
      <c r="H32" s="223"/>
      <c r="I32" s="235">
        <v>102258.624</v>
      </c>
      <c r="J32" s="219">
        <f t="shared" si="0"/>
        <v>1363.6480000000156</v>
      </c>
      <c r="K32" s="220">
        <f t="shared" si="1"/>
        <v>1.3159796380453958E-2</v>
      </c>
      <c r="L32" s="203"/>
    </row>
    <row r="33" spans="2:12" ht="15.75" thickBot="1" x14ac:dyDescent="0.3">
      <c r="B33" s="226" t="s">
        <v>190</v>
      </c>
      <c r="C33" s="216">
        <f>[18]Nursing!J13</f>
        <v>67.710800000000006</v>
      </c>
      <c r="D33" s="217"/>
      <c r="E33" s="450" t="s">
        <v>191</v>
      </c>
      <c r="F33" s="450" t="s">
        <v>277</v>
      </c>
      <c r="G33" s="226"/>
      <c r="H33" s="217"/>
      <c r="I33" s="218">
        <v>65.162400000000005</v>
      </c>
      <c r="J33" s="219">
        <f t="shared" si="0"/>
        <v>2.5484000000000009</v>
      </c>
      <c r="K33" s="220">
        <f t="shared" si="1"/>
        <v>3.7636536564329484E-2</v>
      </c>
      <c r="L33" s="203"/>
    </row>
    <row r="34" spans="2:12" ht="15.75" thickBot="1" x14ac:dyDescent="0.3">
      <c r="B34" s="230" t="s">
        <v>192</v>
      </c>
      <c r="C34" s="222">
        <f>C33*2080</f>
        <v>140838.46400000001</v>
      </c>
      <c r="D34" s="223"/>
      <c r="E34" s="451"/>
      <c r="F34" s="451"/>
      <c r="G34" s="230"/>
      <c r="H34" s="223"/>
      <c r="I34" s="235">
        <v>135537.79200000002</v>
      </c>
      <c r="J34" s="219">
        <f t="shared" si="0"/>
        <v>5300.6719999999914</v>
      </c>
      <c r="K34" s="220">
        <f t="shared" si="1"/>
        <v>3.7636536564329408E-2</v>
      </c>
      <c r="L34" s="203"/>
    </row>
    <row r="35" spans="2:12" ht="15" x14ac:dyDescent="0.25">
      <c r="B35" s="203"/>
      <c r="C35" s="203"/>
      <c r="D35" s="203"/>
      <c r="E35" s="205"/>
      <c r="F35" s="205"/>
      <c r="G35" s="203"/>
      <c r="H35" s="203"/>
      <c r="I35" s="203"/>
      <c r="J35" s="206"/>
      <c r="K35" s="239">
        <f>AVERAGE(K5:K34)</f>
        <v>5.1765242439199569E-2</v>
      </c>
      <c r="L35" s="203"/>
    </row>
    <row r="36" spans="2:12" ht="30" x14ac:dyDescent="0.25">
      <c r="B36" s="240" t="s">
        <v>364</v>
      </c>
      <c r="C36" s="228">
        <f>C6</f>
        <v>43247.567999999999</v>
      </c>
      <c r="D36" s="203"/>
      <c r="E36" s="205"/>
      <c r="F36" s="205"/>
      <c r="G36" s="203"/>
      <c r="H36" s="203"/>
      <c r="I36" s="203"/>
      <c r="J36" s="206"/>
      <c r="K36" s="203"/>
      <c r="L36" s="203"/>
    </row>
    <row r="37" spans="2:12" ht="15" x14ac:dyDescent="0.25">
      <c r="B37" s="203"/>
      <c r="C37" s="241"/>
      <c r="D37" s="203"/>
      <c r="E37" s="205"/>
      <c r="F37" s="205"/>
      <c r="G37" s="203"/>
      <c r="H37" s="203"/>
      <c r="I37" s="203"/>
      <c r="J37" s="206"/>
      <c r="K37" s="203"/>
      <c r="L37" s="203"/>
    </row>
    <row r="38" spans="2:12" ht="15" x14ac:dyDescent="0.25">
      <c r="B38" s="242" t="s">
        <v>279</v>
      </c>
      <c r="C38" s="243">
        <v>0.24970000000000001</v>
      </c>
      <c r="D38" s="203" t="s">
        <v>365</v>
      </c>
      <c r="E38" s="205"/>
      <c r="F38" s="205"/>
      <c r="G38" s="203"/>
      <c r="H38" s="203"/>
      <c r="I38" s="203"/>
      <c r="J38" s="206"/>
      <c r="K38" s="203"/>
      <c r="L38" s="203"/>
    </row>
    <row r="39" spans="2:12" ht="34.35" customHeight="1" x14ac:dyDescent="0.25">
      <c r="B39" s="242"/>
      <c r="C39" s="241"/>
      <c r="D39" s="459" t="s">
        <v>280</v>
      </c>
      <c r="E39" s="459"/>
      <c r="F39" s="203"/>
      <c r="G39" s="203"/>
      <c r="H39" s="203"/>
      <c r="I39" s="203"/>
      <c r="J39" s="206"/>
      <c r="K39" s="203"/>
      <c r="L39" s="203"/>
    </row>
    <row r="40" spans="2:12" ht="15" x14ac:dyDescent="0.25">
      <c r="B40" s="203"/>
      <c r="C40" s="241"/>
      <c r="D40" s="203"/>
      <c r="E40" s="205"/>
      <c r="F40" s="205"/>
      <c r="G40" s="203"/>
      <c r="H40" s="203"/>
      <c r="I40" s="203"/>
      <c r="J40" s="206"/>
      <c r="K40" s="203"/>
      <c r="L40" s="203"/>
    </row>
    <row r="41" spans="2:12" ht="15" x14ac:dyDescent="0.25">
      <c r="B41" s="242" t="s">
        <v>16</v>
      </c>
      <c r="C41" s="244">
        <v>0.12</v>
      </c>
      <c r="D41" s="203" t="s">
        <v>281</v>
      </c>
      <c r="E41" s="205"/>
      <c r="F41" s="205"/>
      <c r="G41" s="203"/>
      <c r="H41" s="203"/>
      <c r="I41" s="203"/>
      <c r="J41" s="206"/>
      <c r="K41" s="203"/>
      <c r="L41" s="203"/>
    </row>
    <row r="42" spans="2:12" ht="15" x14ac:dyDescent="0.25">
      <c r="B42" s="242"/>
      <c r="C42" s="245"/>
      <c r="D42" s="203"/>
      <c r="E42" s="205"/>
      <c r="F42" s="205"/>
      <c r="G42" s="203"/>
      <c r="H42" s="203"/>
      <c r="I42" s="203"/>
      <c r="J42" s="206"/>
      <c r="K42" s="203"/>
      <c r="L42" s="203"/>
    </row>
    <row r="43" spans="2:12" ht="15" x14ac:dyDescent="0.25">
      <c r="B43" s="460" t="s">
        <v>282</v>
      </c>
      <c r="C43" s="460"/>
      <c r="D43" s="460"/>
      <c r="E43" s="205"/>
      <c r="F43" s="205"/>
      <c r="G43" s="203"/>
      <c r="H43" s="203"/>
      <c r="I43" s="203"/>
      <c r="J43" s="206"/>
      <c r="K43" s="203"/>
      <c r="L43" s="203"/>
    </row>
    <row r="44" spans="2:12" ht="15" x14ac:dyDescent="0.25">
      <c r="B44" s="246" t="s">
        <v>366</v>
      </c>
      <c r="C44" s="228">
        <v>247470</v>
      </c>
      <c r="D44" s="203" t="s">
        <v>367</v>
      </c>
      <c r="E44" s="205"/>
      <c r="F44" s="205"/>
      <c r="G44" s="203"/>
      <c r="H44" s="203"/>
      <c r="I44" s="247">
        <v>247470</v>
      </c>
      <c r="J44" s="206">
        <f t="shared" ref="J44:J52" si="2">C44-I44</f>
        <v>0</v>
      </c>
      <c r="K44" s="203"/>
      <c r="L44" s="203"/>
    </row>
    <row r="45" spans="2:12" ht="15" x14ac:dyDescent="0.25">
      <c r="B45" s="242" t="s">
        <v>285</v>
      </c>
      <c r="C45" s="228">
        <v>252850</v>
      </c>
      <c r="D45" s="203" t="s">
        <v>368</v>
      </c>
      <c r="E45" s="205"/>
      <c r="F45" s="205"/>
      <c r="G45" s="203"/>
      <c r="H45" s="203"/>
      <c r="I45" s="247">
        <v>206010</v>
      </c>
      <c r="J45" s="206">
        <f t="shared" si="2"/>
        <v>46840</v>
      </c>
      <c r="K45" s="203"/>
      <c r="L45" s="203"/>
    </row>
    <row r="46" spans="2:12" ht="15" x14ac:dyDescent="0.25">
      <c r="B46" s="242" t="s">
        <v>287</v>
      </c>
      <c r="C46" s="228">
        <f>C34</f>
        <v>140838.46400000001</v>
      </c>
      <c r="D46" s="203" t="s">
        <v>369</v>
      </c>
      <c r="E46" s="205"/>
      <c r="F46" s="205"/>
      <c r="G46" s="203"/>
      <c r="H46" s="203"/>
      <c r="I46" s="247">
        <v>133902.08000000002</v>
      </c>
      <c r="J46" s="206">
        <f t="shared" si="2"/>
        <v>6936.3839999999909</v>
      </c>
      <c r="K46" s="203"/>
      <c r="L46" s="203"/>
    </row>
    <row r="47" spans="2:12" ht="15" x14ac:dyDescent="0.25">
      <c r="B47" s="242" t="s">
        <v>370</v>
      </c>
      <c r="C47" s="248">
        <f>C6</f>
        <v>43247.567999999999</v>
      </c>
      <c r="D47" s="203" t="s">
        <v>371</v>
      </c>
      <c r="E47" s="205"/>
      <c r="F47" s="205"/>
      <c r="G47" s="203"/>
      <c r="H47" s="203"/>
      <c r="I47" s="247">
        <v>39522</v>
      </c>
      <c r="J47" s="206">
        <f t="shared" si="2"/>
        <v>3725.5679999999993</v>
      </c>
      <c r="K47" s="203"/>
      <c r="L47" s="203"/>
    </row>
    <row r="48" spans="2:12" ht="15" x14ac:dyDescent="0.25">
      <c r="B48" s="242" t="s">
        <v>372</v>
      </c>
      <c r="C48" s="248">
        <f>AVERAGE(C6,C8)</f>
        <v>49732.404800000004</v>
      </c>
      <c r="D48" s="203" t="s">
        <v>373</v>
      </c>
      <c r="E48" s="205"/>
      <c r="F48" s="205"/>
      <c r="G48" s="203"/>
      <c r="H48" s="203"/>
      <c r="I48" s="247">
        <v>44972</v>
      </c>
      <c r="J48" s="206">
        <f t="shared" si="2"/>
        <v>4760.4048000000039</v>
      </c>
      <c r="K48" s="203"/>
      <c r="L48" s="203"/>
    </row>
    <row r="49" spans="2:12" ht="15" x14ac:dyDescent="0.25">
      <c r="B49" s="242" t="s">
        <v>374</v>
      </c>
      <c r="C49" s="228">
        <f>C8</f>
        <v>56217.241600000001</v>
      </c>
      <c r="D49" s="203" t="s">
        <v>375</v>
      </c>
      <c r="E49" s="205"/>
      <c r="F49" s="205"/>
      <c r="G49" s="203"/>
      <c r="H49" s="203"/>
      <c r="I49" s="247">
        <v>50422</v>
      </c>
      <c r="J49" s="206">
        <f t="shared" si="2"/>
        <v>5795.2416000000012</v>
      </c>
      <c r="K49" s="203"/>
      <c r="L49" s="203"/>
    </row>
    <row r="50" spans="2:12" ht="15" x14ac:dyDescent="0.25">
      <c r="B50" s="242" t="s">
        <v>376</v>
      </c>
      <c r="C50" s="228">
        <f>[18]state_M2023_dl!O409*2080</f>
        <v>44847.296000000002</v>
      </c>
      <c r="D50" s="203" t="s">
        <v>377</v>
      </c>
      <c r="E50" s="205"/>
      <c r="F50" s="205"/>
      <c r="G50" s="203"/>
      <c r="H50" s="203"/>
      <c r="I50" s="247">
        <v>39438.464</v>
      </c>
      <c r="J50" s="206">
        <f t="shared" si="2"/>
        <v>5408.8320000000022</v>
      </c>
      <c r="K50" s="203"/>
      <c r="L50" s="203"/>
    </row>
    <row r="51" spans="2:12" ht="15" x14ac:dyDescent="0.25">
      <c r="B51" s="242" t="s">
        <v>378</v>
      </c>
      <c r="C51" s="248">
        <f>[18]state_M2023_dl!O609*2080</f>
        <v>51381.824000000001</v>
      </c>
      <c r="D51" s="203" t="s">
        <v>379</v>
      </c>
      <c r="E51" s="205"/>
      <c r="F51" s="205"/>
      <c r="G51" s="203"/>
      <c r="H51" s="203"/>
      <c r="I51" s="247">
        <v>49405.824000000001</v>
      </c>
      <c r="J51" s="206">
        <f t="shared" si="2"/>
        <v>1976</v>
      </c>
      <c r="K51" s="203"/>
      <c r="L51" s="203"/>
    </row>
    <row r="52" spans="2:12" ht="15" x14ac:dyDescent="0.25">
      <c r="B52" s="242" t="s">
        <v>380</v>
      </c>
      <c r="C52" s="248">
        <f>28.49*2080</f>
        <v>59259.199999999997</v>
      </c>
      <c r="D52" s="203" t="s">
        <v>381</v>
      </c>
      <c r="E52" s="205"/>
      <c r="F52" s="205"/>
      <c r="G52" s="203"/>
      <c r="H52" s="203"/>
      <c r="I52" s="247">
        <v>55776.032000000007</v>
      </c>
      <c r="J52" s="206">
        <f t="shared" si="2"/>
        <v>3483.1679999999906</v>
      </c>
      <c r="K52" s="203"/>
      <c r="L52" s="203"/>
    </row>
    <row r="53" spans="2:12" ht="15" x14ac:dyDescent="0.25">
      <c r="B53" s="242"/>
      <c r="C53" s="248"/>
      <c r="D53" s="203"/>
      <c r="E53" s="205"/>
      <c r="F53" s="205"/>
      <c r="G53" s="203"/>
      <c r="H53" s="203"/>
      <c r="I53" s="247"/>
      <c r="J53" s="206"/>
      <c r="K53" s="203"/>
      <c r="L53" s="203"/>
    </row>
    <row r="54" spans="2:12" ht="15" x14ac:dyDescent="0.25">
      <c r="B54" s="242"/>
      <c r="C54" s="248"/>
      <c r="D54" s="203"/>
      <c r="E54" s="205"/>
      <c r="F54" s="205"/>
      <c r="G54" s="203"/>
      <c r="H54" s="203"/>
      <c r="I54" s="247"/>
      <c r="J54" s="206"/>
      <c r="K54" s="203"/>
      <c r="L54" s="203"/>
    </row>
    <row r="55" spans="2:12" ht="15" x14ac:dyDescent="0.25">
      <c r="B55" s="461" t="s">
        <v>382</v>
      </c>
      <c r="C55" s="461"/>
      <c r="D55" s="461"/>
      <c r="E55" s="461"/>
      <c r="F55" s="461"/>
      <c r="G55" s="203"/>
      <c r="H55" s="203"/>
      <c r="I55" s="203"/>
      <c r="J55" s="206"/>
      <c r="K55" s="203"/>
      <c r="L55" s="203"/>
    </row>
    <row r="56" spans="2:12" ht="15" x14ac:dyDescent="0.25">
      <c r="B56" s="249" t="s">
        <v>383</v>
      </c>
      <c r="C56" s="203" t="s">
        <v>384</v>
      </c>
      <c r="D56" s="203"/>
      <c r="E56" s="205"/>
      <c r="F56" s="205"/>
      <c r="G56" s="203"/>
      <c r="H56" s="203"/>
      <c r="I56" s="203"/>
      <c r="J56" s="206"/>
      <c r="K56" s="203"/>
      <c r="L56" s="203"/>
    </row>
    <row r="57" spans="2:12" ht="66.599999999999994" customHeight="1" x14ac:dyDescent="0.25">
      <c r="B57" s="250" t="s">
        <v>385</v>
      </c>
      <c r="C57" s="459" t="s">
        <v>386</v>
      </c>
      <c r="D57" s="459"/>
      <c r="E57" s="459"/>
      <c r="F57" s="459"/>
      <c r="G57" s="459"/>
      <c r="H57" s="459"/>
      <c r="I57" s="459"/>
      <c r="J57" s="459"/>
      <c r="K57" s="203"/>
      <c r="L57" s="203"/>
    </row>
    <row r="58" spans="2:12" ht="15" x14ac:dyDescent="0.25">
      <c r="B58" s="203"/>
      <c r="C58" s="203"/>
      <c r="D58" s="203"/>
      <c r="E58" s="205"/>
      <c r="F58" s="205"/>
      <c r="G58" s="203"/>
      <c r="H58" s="203"/>
      <c r="I58" s="203"/>
      <c r="J58" s="206"/>
      <c r="K58" s="203"/>
      <c r="L58" s="203"/>
    </row>
    <row r="59" spans="2:12" ht="15" x14ac:dyDescent="0.25">
      <c r="B59" s="203"/>
      <c r="C59" s="203"/>
      <c r="D59" s="203"/>
      <c r="E59" s="205"/>
      <c r="F59" s="205"/>
      <c r="G59" s="203"/>
      <c r="H59" s="203"/>
      <c r="I59" s="203"/>
      <c r="J59" s="206"/>
      <c r="K59" s="203"/>
      <c r="L59" s="203"/>
    </row>
  </sheetData>
  <mergeCells count="36">
    <mergeCell ref="D39:E39"/>
    <mergeCell ref="B43:D43"/>
    <mergeCell ref="B55:F55"/>
    <mergeCell ref="C57:J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115"/>
  <sheetViews>
    <sheetView showGridLines="0" topLeftCell="A51" zoomScaleNormal="100" zoomScaleSheetLayoutView="85" workbookViewId="0">
      <selection activeCell="R6" sqref="R6"/>
    </sheetView>
  </sheetViews>
  <sheetFormatPr defaultColWidth="9.33203125" defaultRowHeight="15.75" customHeight="1" x14ac:dyDescent="0.2"/>
  <cols>
    <col min="1" max="1" width="2.33203125" style="106" customWidth="1"/>
    <col min="2" max="2" width="38.1640625" style="323" customWidth="1"/>
    <col min="3" max="3" width="13.5" style="323" customWidth="1"/>
    <col min="4" max="4" width="11.33203125" style="323" bestFit="1" customWidth="1"/>
    <col min="5" max="5" width="15" style="323" customWidth="1"/>
    <col min="6" max="6" width="6.5" style="106" customWidth="1"/>
    <col min="7" max="7" width="40.83203125" style="106" customWidth="1"/>
    <col min="8" max="8" width="14.6640625" style="321" customWidth="1"/>
    <col min="9" max="9" width="11.33203125" style="106" bestFit="1" customWidth="1"/>
    <col min="10" max="10" width="14.83203125" style="106" bestFit="1" customWidth="1"/>
    <col min="11" max="11" width="12" style="106" customWidth="1"/>
    <col min="12" max="12" width="23.5" style="106" customWidth="1"/>
    <col min="13" max="13" width="15" style="106" customWidth="1"/>
    <col min="14" max="14" width="10.6640625" style="106" customWidth="1"/>
    <col min="15" max="15" width="11.83203125" style="106" bestFit="1" customWidth="1"/>
    <col min="16" max="17" width="9.33203125" style="106"/>
    <col min="18" max="18" width="29.1640625" style="106" customWidth="1"/>
    <col min="19" max="48" width="9.33203125" style="106"/>
    <col min="49" max="16384" width="9.33203125" style="323"/>
  </cols>
  <sheetData>
    <row r="1" spans="1:48" s="106" customFormat="1" ht="15.75" customHeight="1" x14ac:dyDescent="0.2">
      <c r="A1" s="5"/>
      <c r="B1" s="319" t="s">
        <v>294</v>
      </c>
      <c r="C1" s="320"/>
      <c r="D1" s="320"/>
      <c r="E1" s="320"/>
      <c r="F1" s="5"/>
      <c r="H1" s="321"/>
    </row>
    <row r="2" spans="1:48" s="106" customFormat="1" ht="15.75" customHeight="1" x14ac:dyDescent="0.2">
      <c r="A2" s="5"/>
      <c r="B2" s="5"/>
      <c r="C2" s="5"/>
      <c r="D2" s="5"/>
      <c r="E2" s="5"/>
      <c r="F2" s="5"/>
      <c r="H2" s="321"/>
    </row>
    <row r="3" spans="1:48" s="106" customFormat="1" ht="30" customHeight="1" thickBot="1" x14ac:dyDescent="0.25">
      <c r="A3" s="5"/>
      <c r="B3" s="5"/>
      <c r="C3" s="5"/>
      <c r="D3" s="5"/>
      <c r="E3" s="5"/>
      <c r="F3" s="5"/>
      <c r="H3" s="321"/>
      <c r="L3" s="316"/>
      <c r="M3" s="317"/>
      <c r="N3" s="317"/>
      <c r="O3" s="317"/>
    </row>
    <row r="4" spans="1:48" ht="15.75" customHeight="1" x14ac:dyDescent="0.2">
      <c r="A4" s="5"/>
      <c r="B4" s="468" t="s">
        <v>4</v>
      </c>
      <c r="C4" s="469"/>
      <c r="D4" s="469"/>
      <c r="E4" s="470"/>
      <c r="F4" s="5"/>
      <c r="G4" s="468" t="s">
        <v>22</v>
      </c>
      <c r="H4" s="469"/>
      <c r="I4" s="469"/>
      <c r="J4" s="470"/>
      <c r="K4" s="322"/>
      <c r="L4" s="316"/>
      <c r="M4" s="313"/>
      <c r="N4" s="318"/>
      <c r="O4" s="314"/>
      <c r="AV4" s="323"/>
    </row>
    <row r="5" spans="1:48" ht="15.75" customHeight="1" x14ac:dyDescent="0.2">
      <c r="A5" s="5"/>
      <c r="B5" s="111"/>
      <c r="C5" s="324" t="s">
        <v>6</v>
      </c>
      <c r="D5" s="324" t="s">
        <v>7</v>
      </c>
      <c r="E5" s="325" t="s">
        <v>8</v>
      </c>
      <c r="F5" s="5"/>
      <c r="G5" s="111"/>
      <c r="H5" s="324" t="s">
        <v>6</v>
      </c>
      <c r="I5" s="324" t="s">
        <v>7</v>
      </c>
      <c r="J5" s="325" t="s">
        <v>8</v>
      </c>
      <c r="K5" s="326"/>
      <c r="L5" s="316"/>
      <c r="M5" s="313"/>
      <c r="N5" s="318"/>
      <c r="O5" s="314"/>
      <c r="AV5" s="323"/>
    </row>
    <row r="6" spans="1:48" ht="15.75" customHeight="1" x14ac:dyDescent="0.2">
      <c r="A6" s="5"/>
      <c r="B6" s="1" t="s">
        <v>5</v>
      </c>
      <c r="C6" s="327">
        <f>M13</f>
        <v>80829.631999999998</v>
      </c>
      <c r="D6" s="328">
        <v>1</v>
      </c>
      <c r="E6" s="329">
        <f>C6*D6</f>
        <v>80829.631999999998</v>
      </c>
      <c r="F6" s="5"/>
      <c r="G6" s="330" t="s">
        <v>5</v>
      </c>
      <c r="H6" s="327">
        <f>M13</f>
        <v>80829.631999999998</v>
      </c>
      <c r="I6" s="328">
        <v>1.1499999999999999</v>
      </c>
      <c r="J6" s="329">
        <f>H6*I6</f>
        <v>92954.076799999995</v>
      </c>
      <c r="K6" s="327"/>
      <c r="L6" s="431"/>
      <c r="M6" s="313"/>
      <c r="N6" s="318"/>
      <c r="O6" s="314"/>
      <c r="AV6" s="323"/>
    </row>
    <row r="7" spans="1:48" ht="15.75" customHeight="1" x14ac:dyDescent="0.2">
      <c r="A7" s="5"/>
      <c r="B7" s="1" t="s">
        <v>9</v>
      </c>
      <c r="C7" s="327">
        <f>M14</f>
        <v>56217.241600000001</v>
      </c>
      <c r="D7" s="331">
        <v>1.25</v>
      </c>
      <c r="E7" s="332">
        <f>C7*D7</f>
        <v>70271.551999999996</v>
      </c>
      <c r="F7" s="5"/>
      <c r="G7" s="1" t="s">
        <v>9</v>
      </c>
      <c r="H7" s="327">
        <f>M14</f>
        <v>56217.241600000001</v>
      </c>
      <c r="I7" s="331">
        <v>1.95</v>
      </c>
      <c r="J7" s="332">
        <f t="shared" ref="J7:J9" si="0">H7*I7</f>
        <v>109623.62112</v>
      </c>
      <c r="K7" s="327"/>
      <c r="L7" s="431"/>
      <c r="M7" s="313"/>
      <c r="N7" s="318"/>
      <c r="O7" s="314"/>
      <c r="AV7" s="323"/>
    </row>
    <row r="8" spans="1:48" ht="15.75" customHeight="1" x14ac:dyDescent="0.2">
      <c r="A8" s="5"/>
      <c r="B8" s="333" t="s">
        <v>296</v>
      </c>
      <c r="C8" s="327">
        <f>M15</f>
        <v>67036.268000000011</v>
      </c>
      <c r="D8" s="331">
        <v>1</v>
      </c>
      <c r="E8" s="332">
        <f t="shared" ref="E8:E9" si="1">C8*D8</f>
        <v>67036.268000000011</v>
      </c>
      <c r="F8" s="5"/>
      <c r="G8" s="334" t="s">
        <v>297</v>
      </c>
      <c r="H8" s="327">
        <f>M15</f>
        <v>67036.268000000011</v>
      </c>
      <c r="I8" s="331">
        <v>1</v>
      </c>
      <c r="J8" s="332">
        <f t="shared" si="0"/>
        <v>67036.268000000011</v>
      </c>
      <c r="K8" s="327"/>
      <c r="L8" s="431"/>
      <c r="M8" s="313"/>
      <c r="N8" s="318"/>
      <c r="O8" s="314"/>
      <c r="AV8" s="323"/>
    </row>
    <row r="9" spans="1:48" ht="15.75" customHeight="1" x14ac:dyDescent="0.2">
      <c r="A9" s="5"/>
      <c r="B9" s="111" t="s">
        <v>11</v>
      </c>
      <c r="C9" s="335">
        <f>M16</f>
        <v>56217.241600000001</v>
      </c>
      <c r="D9" s="336">
        <v>0.5</v>
      </c>
      <c r="E9" s="337">
        <f t="shared" si="1"/>
        <v>28108.620800000001</v>
      </c>
      <c r="F9" s="202"/>
      <c r="G9" s="111" t="s">
        <v>11</v>
      </c>
      <c r="H9" s="335">
        <f>M16</f>
        <v>56217.241600000001</v>
      </c>
      <c r="I9" s="336">
        <v>0.5</v>
      </c>
      <c r="J9" s="337">
        <f t="shared" si="0"/>
        <v>28108.620800000001</v>
      </c>
      <c r="K9" s="338"/>
      <c r="L9" s="316"/>
      <c r="M9" s="315"/>
      <c r="N9" s="318"/>
      <c r="O9" s="314"/>
      <c r="AV9" s="323"/>
    </row>
    <row r="10" spans="1:48" ht="15.75" customHeight="1" thickBot="1" x14ac:dyDescent="0.25">
      <c r="A10" s="5"/>
      <c r="B10" s="339" t="s">
        <v>13</v>
      </c>
      <c r="C10" s="320"/>
      <c r="D10" s="340">
        <f>SUM(D6:D9)</f>
        <v>3.75</v>
      </c>
      <c r="E10" s="341">
        <f>SUM(E6:E9)</f>
        <v>246246.07280000002</v>
      </c>
      <c r="F10" s="5"/>
      <c r="G10" s="339" t="s">
        <v>13</v>
      </c>
      <c r="H10" s="320"/>
      <c r="I10" s="340">
        <f>SUM(I6:I9)</f>
        <v>4.5999999999999996</v>
      </c>
      <c r="J10" s="341">
        <f>SUM(J6:J9)</f>
        <v>297722.58671999996</v>
      </c>
    </row>
    <row r="11" spans="1:48" ht="15.75" customHeight="1" x14ac:dyDescent="0.2">
      <c r="A11" s="5"/>
      <c r="B11" s="1"/>
      <c r="C11" s="5"/>
      <c r="D11" s="5"/>
      <c r="E11" s="107"/>
      <c r="F11" s="5"/>
      <c r="G11" s="342"/>
      <c r="H11" s="106"/>
      <c r="J11" s="343"/>
      <c r="K11" s="344"/>
      <c r="L11" s="462" t="s">
        <v>0</v>
      </c>
      <c r="M11" s="463"/>
      <c r="N11" s="463"/>
      <c r="O11" s="463"/>
      <c r="P11" s="463"/>
      <c r="Q11" s="463"/>
      <c r="R11" s="464"/>
    </row>
    <row r="12" spans="1:48" ht="15.75" customHeight="1" thickBot="1" x14ac:dyDescent="0.25">
      <c r="A12" s="5"/>
      <c r="B12" s="345" t="s">
        <v>14</v>
      </c>
      <c r="C12" s="311"/>
      <c r="D12" s="346">
        <f>M18</f>
        <v>0.24970000000000001</v>
      </c>
      <c r="E12" s="347">
        <f>E10*D12</f>
        <v>61487.64437816001</v>
      </c>
      <c r="F12" s="5"/>
      <c r="G12" s="345" t="s">
        <v>14</v>
      </c>
      <c r="H12" s="311"/>
      <c r="I12" s="346">
        <f>M18</f>
        <v>0.24970000000000001</v>
      </c>
      <c r="J12" s="347">
        <f>J10*I12</f>
        <v>74341.329903983991</v>
      </c>
      <c r="K12" s="5"/>
      <c r="L12" s="114" t="s">
        <v>1</v>
      </c>
      <c r="M12" s="115" t="s">
        <v>2</v>
      </c>
      <c r="N12" s="115" t="s">
        <v>3</v>
      </c>
      <c r="O12" s="348"/>
      <c r="P12" s="348"/>
      <c r="Q12" s="348"/>
      <c r="R12" s="349"/>
    </row>
    <row r="13" spans="1:48" ht="15.75" customHeight="1" thickTop="1" x14ac:dyDescent="0.2">
      <c r="A13" s="5"/>
      <c r="B13" s="339" t="s">
        <v>15</v>
      </c>
      <c r="C13" s="5"/>
      <c r="D13" s="5"/>
      <c r="E13" s="350">
        <f>E10+E12</f>
        <v>307733.71717816003</v>
      </c>
      <c r="F13" s="5"/>
      <c r="G13" s="339" t="s">
        <v>15</v>
      </c>
      <c r="H13" s="5"/>
      <c r="I13" s="5"/>
      <c r="J13" s="350">
        <f>J10+J12</f>
        <v>372063.91662398394</v>
      </c>
      <c r="K13" s="351"/>
      <c r="L13" s="110" t="s">
        <v>5</v>
      </c>
      <c r="M13" s="116">
        <f>'M2023 BLS Chart'!C22</f>
        <v>80829.631999999998</v>
      </c>
      <c r="N13" s="118" t="s">
        <v>293</v>
      </c>
      <c r="R13" s="343"/>
    </row>
    <row r="14" spans="1:48" ht="15.75" customHeight="1" x14ac:dyDescent="0.2">
      <c r="A14" s="5"/>
      <c r="B14" s="106"/>
      <c r="C14" s="5"/>
      <c r="D14" s="5"/>
      <c r="E14" s="343"/>
      <c r="F14" s="5"/>
      <c r="H14" s="5"/>
      <c r="I14" s="5"/>
      <c r="J14" s="108"/>
      <c r="K14" s="6"/>
      <c r="L14" s="110" t="s">
        <v>9</v>
      </c>
      <c r="M14" s="117">
        <f>'M2023 BLS Chart'!C8</f>
        <v>56217.241600000001</v>
      </c>
      <c r="N14" s="119" t="s">
        <v>291</v>
      </c>
      <c r="R14" s="343"/>
    </row>
    <row r="15" spans="1:48" ht="15.75" customHeight="1" thickBot="1" x14ac:dyDescent="0.25">
      <c r="A15" s="5"/>
      <c r="B15" s="352" t="str">
        <f>L19</f>
        <v>Program Expenses (per FTE)</v>
      </c>
      <c r="C15" s="311"/>
      <c r="D15" s="353">
        <f>M19</f>
        <v>10173.530000000001</v>
      </c>
      <c r="E15" s="354">
        <f>D15*D10</f>
        <v>38150.737500000003</v>
      </c>
      <c r="F15" s="5"/>
      <c r="G15" s="352" t="str">
        <f>L19</f>
        <v>Program Expenses (per FTE)</v>
      </c>
      <c r="H15" s="355"/>
      <c r="I15" s="353">
        <f>M19</f>
        <v>10173.530000000001</v>
      </c>
      <c r="J15" s="354">
        <f>I15*I10</f>
        <v>46798.237999999998</v>
      </c>
      <c r="K15" s="351"/>
      <c r="L15" s="110" t="s">
        <v>295</v>
      </c>
      <c r="M15" s="117">
        <f>('M2023 BLS Chart'!C12*55%)+('M2023 BLS Chart'!C14*45%)</f>
        <v>67036.268000000011</v>
      </c>
      <c r="N15" s="119" t="s">
        <v>292</v>
      </c>
      <c r="R15" s="343"/>
    </row>
    <row r="16" spans="1:48" ht="15.75" customHeight="1" thickTop="1" x14ac:dyDescent="0.2">
      <c r="A16" s="5"/>
      <c r="B16" s="339" t="s">
        <v>18</v>
      </c>
      <c r="C16" s="5"/>
      <c r="D16" s="5"/>
      <c r="E16" s="341">
        <f>SUM(E13:E15)</f>
        <v>345884.45467816002</v>
      </c>
      <c r="F16" s="5"/>
      <c r="G16" s="339" t="s">
        <v>18</v>
      </c>
      <c r="H16" s="5"/>
      <c r="J16" s="341">
        <f>SUM(J13:J15)</f>
        <v>418862.15462398395</v>
      </c>
      <c r="K16" s="356"/>
      <c r="L16" s="121" t="s">
        <v>10</v>
      </c>
      <c r="M16" s="122">
        <f>'M2023 BLS Chart'!C8</f>
        <v>56217.241600000001</v>
      </c>
      <c r="N16" s="123" t="s">
        <v>291</v>
      </c>
      <c r="O16" s="348"/>
      <c r="P16" s="348"/>
      <c r="Q16" s="348"/>
      <c r="R16" s="349"/>
    </row>
    <row r="17" spans="1:49" ht="15.75" customHeight="1" x14ac:dyDescent="0.2">
      <c r="A17" s="5"/>
      <c r="B17" s="342"/>
      <c r="C17" s="106"/>
      <c r="D17" s="106"/>
      <c r="E17" s="343"/>
      <c r="F17" s="5"/>
      <c r="G17" s="342"/>
      <c r="H17" s="5"/>
      <c r="I17" s="5"/>
      <c r="J17" s="343"/>
      <c r="K17" s="356"/>
      <c r="L17" s="112" t="s">
        <v>12</v>
      </c>
      <c r="M17" s="357"/>
      <c r="N17" s="118"/>
      <c r="R17" s="343"/>
    </row>
    <row r="18" spans="1:49" ht="15.75" customHeight="1" thickBot="1" x14ac:dyDescent="0.25">
      <c r="A18" s="5"/>
      <c r="B18" s="358" t="s">
        <v>19</v>
      </c>
      <c r="C18" s="311"/>
      <c r="D18" s="359">
        <f>M21</f>
        <v>0.12</v>
      </c>
      <c r="E18" s="360">
        <f>E16*D18</f>
        <v>41506.1345613792</v>
      </c>
      <c r="F18" s="5"/>
      <c r="G18" s="345" t="s">
        <v>19</v>
      </c>
      <c r="H18" s="311"/>
      <c r="I18" s="359">
        <f>'[19]Pivot Tables'!$H$42</f>
        <v>0.12</v>
      </c>
      <c r="J18" s="360">
        <f>J16*I18</f>
        <v>50263.458554878074</v>
      </c>
      <c r="K18" s="6"/>
      <c r="L18" s="110" t="s">
        <v>14</v>
      </c>
      <c r="M18" s="3">
        <f>'M2023 BLS Chart'!C38</f>
        <v>0.24970000000000001</v>
      </c>
      <c r="N18" s="119" t="s">
        <v>389</v>
      </c>
      <c r="R18" s="343"/>
    </row>
    <row r="19" spans="1:49" ht="15.75" customHeight="1" thickTop="1" x14ac:dyDescent="0.2">
      <c r="A19" s="5"/>
      <c r="B19" s="361" t="s">
        <v>20</v>
      </c>
      <c r="C19" s="362"/>
      <c r="D19" s="362"/>
      <c r="E19" s="350">
        <f>SUM(E16:E18)</f>
        <v>387390.58923953923</v>
      </c>
      <c r="F19" s="5"/>
      <c r="G19" s="363" t="s">
        <v>20</v>
      </c>
      <c r="H19" s="364"/>
      <c r="I19" s="364"/>
      <c r="J19" s="365">
        <f>SUM(J16:J18)</f>
        <v>469125.61317886203</v>
      </c>
      <c r="K19" s="366"/>
      <c r="L19" s="110" t="s">
        <v>298</v>
      </c>
      <c r="M19" s="432">
        <v>10173.530000000001</v>
      </c>
      <c r="N19" s="119" t="s">
        <v>412</v>
      </c>
      <c r="R19" s="343"/>
    </row>
    <row r="20" spans="1:49" ht="15.75" customHeight="1" thickBot="1" x14ac:dyDescent="0.25">
      <c r="A20" s="5"/>
      <c r="B20" s="367" t="str">
        <f>L23</f>
        <v>CAF (FY26-FY27)</v>
      </c>
      <c r="C20" s="311"/>
      <c r="D20" s="346">
        <f>M23</f>
        <v>3.2549514448865162E-2</v>
      </c>
      <c r="E20" s="368">
        <f>E19*D20</f>
        <v>12609.375581806771</v>
      </c>
      <c r="F20" s="5"/>
      <c r="G20" s="369" t="str">
        <f>L23</f>
        <v>CAF (FY26-FY27)</v>
      </c>
      <c r="H20" s="312"/>
      <c r="I20" s="370">
        <f>D20</f>
        <v>3.2549514448865162E-2</v>
      </c>
      <c r="J20" s="371">
        <f>I20*J19</f>
        <v>15269.810924498099</v>
      </c>
      <c r="K20" s="366"/>
      <c r="L20" s="342"/>
      <c r="M20" s="372"/>
      <c r="N20" s="119"/>
      <c r="R20" s="343"/>
    </row>
    <row r="21" spans="1:49" ht="15.75" customHeight="1" thickTop="1" x14ac:dyDescent="0.2">
      <c r="A21" s="5"/>
      <c r="B21" s="342"/>
      <c r="C21" s="106"/>
      <c r="D21" s="106"/>
      <c r="E21" s="350">
        <f>E20+E19</f>
        <v>399999.96482134599</v>
      </c>
      <c r="F21" s="5"/>
      <c r="G21" s="339"/>
      <c r="H21" s="4"/>
      <c r="I21" s="373"/>
      <c r="J21" s="365">
        <f>J20+J19</f>
        <v>484395.4241033601</v>
      </c>
      <c r="K21" s="366"/>
      <c r="L21" s="110" t="s">
        <v>16</v>
      </c>
      <c r="M21" s="3">
        <f>'M2021 53rd BLS  SALARY CHART'!D41</f>
        <v>0.12</v>
      </c>
      <c r="N21" s="119" t="s">
        <v>17</v>
      </c>
      <c r="R21" s="343"/>
    </row>
    <row r="22" spans="1:49" ht="15.75" customHeight="1" x14ac:dyDescent="0.2">
      <c r="A22" s="5"/>
      <c r="B22" s="342"/>
      <c r="C22" s="106"/>
      <c r="D22" s="106"/>
      <c r="E22" s="343"/>
      <c r="F22" s="5"/>
      <c r="G22" s="342"/>
      <c r="H22" s="106"/>
      <c r="J22" s="343"/>
      <c r="K22" s="374"/>
      <c r="L22" s="110"/>
      <c r="M22" s="2"/>
      <c r="N22" s="119"/>
      <c r="R22" s="343"/>
      <c r="AW22" s="106"/>
    </row>
    <row r="23" spans="1:49" ht="15.75" customHeight="1" thickBot="1" x14ac:dyDescent="0.25">
      <c r="A23" s="5"/>
      <c r="B23" s="375" t="s">
        <v>21</v>
      </c>
      <c r="C23" s="376"/>
      <c r="D23" s="376"/>
      <c r="E23" s="377">
        <f>E21/12</f>
        <v>33333.330401778832</v>
      </c>
      <c r="F23" s="5"/>
      <c r="G23" s="375" t="s">
        <v>21</v>
      </c>
      <c r="H23" s="376"/>
      <c r="I23" s="376"/>
      <c r="J23" s="377">
        <f>J21/12</f>
        <v>40366.285341946677</v>
      </c>
      <c r="L23" s="378" t="s">
        <v>419</v>
      </c>
      <c r="M23" s="253">
        <f>'Fall CAF 2024'!CU41</f>
        <v>3.2549514448865162E-2</v>
      </c>
      <c r="N23" s="120" t="s">
        <v>418</v>
      </c>
      <c r="O23" s="379"/>
      <c r="P23" s="379"/>
      <c r="Q23" s="379"/>
      <c r="R23" s="380"/>
      <c r="AW23" s="106"/>
    </row>
    <row r="24" spans="1:49" ht="15.75" customHeight="1" x14ac:dyDescent="0.2">
      <c r="A24" s="5"/>
      <c r="B24" s="381"/>
      <c r="C24" s="382" t="s">
        <v>303</v>
      </c>
      <c r="D24" s="383"/>
      <c r="E24" s="384">
        <v>29303.79</v>
      </c>
      <c r="F24" s="5"/>
      <c r="G24" s="381"/>
      <c r="H24" s="382" t="s">
        <v>303</v>
      </c>
      <c r="I24" s="385"/>
      <c r="J24" s="384">
        <v>35571.67</v>
      </c>
      <c r="AW24" s="106"/>
    </row>
    <row r="25" spans="1:49" ht="15.75" customHeight="1" thickBot="1" x14ac:dyDescent="0.25">
      <c r="A25" s="5"/>
      <c r="B25" s="386"/>
      <c r="C25" s="387" t="s">
        <v>387</v>
      </c>
      <c r="D25" s="379"/>
      <c r="E25" s="388">
        <f>(E23-E24)/E24</f>
        <v>0.13750918914511848</v>
      </c>
      <c r="F25" s="5"/>
      <c r="H25" s="387" t="s">
        <v>387</v>
      </c>
      <c r="I25" s="379"/>
      <c r="J25" s="388">
        <f>(J23-J24)/J24</f>
        <v>0.13478746828435886</v>
      </c>
      <c r="L25" s="109"/>
      <c r="M25" s="104"/>
      <c r="AW25" s="106"/>
    </row>
    <row r="26" spans="1:49" ht="15.75" customHeight="1" thickBot="1" x14ac:dyDescent="0.25">
      <c r="B26" s="381"/>
      <c r="C26" s="4"/>
      <c r="D26" s="4"/>
      <c r="E26" s="389"/>
      <c r="H26" s="390"/>
      <c r="J26" s="391"/>
      <c r="K26" s="391"/>
      <c r="L26" s="109"/>
      <c r="M26" s="104"/>
    </row>
    <row r="27" spans="1:49" ht="15.75" customHeight="1" x14ac:dyDescent="0.2">
      <c r="B27" s="468" t="s">
        <v>23</v>
      </c>
      <c r="C27" s="469"/>
      <c r="D27" s="469"/>
      <c r="E27" s="470"/>
      <c r="G27" s="468" t="s">
        <v>24</v>
      </c>
      <c r="H27" s="469"/>
      <c r="I27" s="469"/>
      <c r="J27" s="470"/>
      <c r="K27" s="322"/>
    </row>
    <row r="28" spans="1:49" ht="15.75" customHeight="1" x14ac:dyDescent="0.2">
      <c r="B28" s="113"/>
      <c r="C28" s="392" t="s">
        <v>6</v>
      </c>
      <c r="D28" s="392" t="s">
        <v>7</v>
      </c>
      <c r="E28" s="393" t="s">
        <v>8</v>
      </c>
      <c r="G28" s="113"/>
      <c r="H28" s="392" t="s">
        <v>6</v>
      </c>
      <c r="I28" s="392" t="s">
        <v>7</v>
      </c>
      <c r="J28" s="393" t="s">
        <v>8</v>
      </c>
      <c r="K28" s="326"/>
      <c r="L28" s="394"/>
      <c r="M28" s="105"/>
    </row>
    <row r="29" spans="1:49" ht="15.75" customHeight="1" x14ac:dyDescent="0.2">
      <c r="B29" s="1" t="s">
        <v>5</v>
      </c>
      <c r="C29" s="327">
        <f>M13</f>
        <v>80829.631999999998</v>
      </c>
      <c r="D29" s="328">
        <v>1.3</v>
      </c>
      <c r="E29" s="329">
        <f>C29*D29</f>
        <v>105078.52160000001</v>
      </c>
      <c r="G29" s="1" t="s">
        <v>5</v>
      </c>
      <c r="H29" s="327">
        <f>M13</f>
        <v>80829.631999999998</v>
      </c>
      <c r="I29" s="328">
        <v>1.3</v>
      </c>
      <c r="J29" s="329">
        <f>H29*I29</f>
        <v>105078.52160000001</v>
      </c>
      <c r="K29" s="327"/>
    </row>
    <row r="30" spans="1:49" ht="15.75" customHeight="1" x14ac:dyDescent="0.2">
      <c r="B30" s="1" t="s">
        <v>9</v>
      </c>
      <c r="C30" s="327">
        <f>M14</f>
        <v>56217.241600000001</v>
      </c>
      <c r="D30" s="331">
        <v>2.6</v>
      </c>
      <c r="E30" s="332">
        <f t="shared" ref="E30:E32" si="2">C30*D30</f>
        <v>146164.82816</v>
      </c>
      <c r="G30" s="1" t="s">
        <v>9</v>
      </c>
      <c r="H30" s="327">
        <f>M14</f>
        <v>56217.241600000001</v>
      </c>
      <c r="I30" s="331">
        <v>3.2</v>
      </c>
      <c r="J30" s="332">
        <f t="shared" ref="J30:J32" si="3">H30*I30</f>
        <v>179895.17312000002</v>
      </c>
      <c r="K30" s="327"/>
    </row>
    <row r="31" spans="1:49" ht="15.75" customHeight="1" thickBot="1" x14ac:dyDescent="0.25">
      <c r="B31" s="334" t="str">
        <f>L15</f>
        <v>ED. Coor. / Case Mgr</v>
      </c>
      <c r="C31" s="327">
        <f>M15</f>
        <v>67036.268000000011</v>
      </c>
      <c r="D31" s="331">
        <v>1</v>
      </c>
      <c r="E31" s="332">
        <f t="shared" si="2"/>
        <v>67036.268000000011</v>
      </c>
      <c r="G31" s="1" t="s">
        <v>25</v>
      </c>
      <c r="H31" s="327">
        <f>M15</f>
        <v>67036.268000000011</v>
      </c>
      <c r="I31" s="331">
        <v>1</v>
      </c>
      <c r="J31" s="332">
        <f t="shared" si="3"/>
        <v>67036.268000000011</v>
      </c>
      <c r="K31" s="327"/>
    </row>
    <row r="32" spans="1:49" ht="15.75" customHeight="1" x14ac:dyDescent="0.2">
      <c r="B32" s="111" t="s">
        <v>11</v>
      </c>
      <c r="C32" s="335">
        <f>M16</f>
        <v>56217.241600000001</v>
      </c>
      <c r="D32" s="336">
        <v>0.5</v>
      </c>
      <c r="E32" s="337">
        <f t="shared" si="2"/>
        <v>28108.620800000001</v>
      </c>
      <c r="F32" s="396"/>
      <c r="G32" s="111" t="s">
        <v>11</v>
      </c>
      <c r="H32" s="335">
        <f>C32</f>
        <v>56217.241600000001</v>
      </c>
      <c r="I32" s="336">
        <v>0.5</v>
      </c>
      <c r="J32" s="337">
        <f t="shared" si="3"/>
        <v>28108.620800000001</v>
      </c>
      <c r="K32" s="338"/>
      <c r="L32" s="397" t="s">
        <v>388</v>
      </c>
      <c r="M32" s="472"/>
      <c r="N32" s="472"/>
      <c r="O32" s="398"/>
    </row>
    <row r="33" spans="2:16" ht="15.75" customHeight="1" thickBot="1" x14ac:dyDescent="0.25">
      <c r="B33" s="339" t="s">
        <v>13</v>
      </c>
      <c r="C33" s="320"/>
      <c r="D33" s="340">
        <f>SUM(D29:D32)</f>
        <v>5.4</v>
      </c>
      <c r="E33" s="341">
        <f>SUM(E29:E32)</f>
        <v>346388.23856000003</v>
      </c>
      <c r="G33" s="339" t="s">
        <v>13</v>
      </c>
      <c r="H33" s="320"/>
      <c r="I33" s="340">
        <f>SUM(I29:I32)</f>
        <v>6</v>
      </c>
      <c r="J33" s="341">
        <f>SUM(J29:J32)</f>
        <v>380118.58352000004</v>
      </c>
      <c r="L33" s="399" t="s">
        <v>420</v>
      </c>
      <c r="M33" s="400"/>
      <c r="N33" s="400"/>
      <c r="O33" s="401"/>
      <c r="P33" s="106" t="s">
        <v>417</v>
      </c>
    </row>
    <row r="34" spans="2:16" s="106" customFormat="1" ht="15.75" customHeight="1" x14ac:dyDescent="0.2">
      <c r="B34" s="342"/>
      <c r="E34" s="343"/>
      <c r="G34" s="342"/>
      <c r="J34" s="343"/>
      <c r="K34" s="344"/>
    </row>
    <row r="35" spans="2:16" ht="15.75" customHeight="1" thickBot="1" x14ac:dyDescent="0.25">
      <c r="B35" s="345" t="s">
        <v>14</v>
      </c>
      <c r="C35" s="311"/>
      <c r="D35" s="346">
        <f>M18</f>
        <v>0.24970000000000001</v>
      </c>
      <c r="E35" s="347">
        <f>E33*D35</f>
        <v>86493.143168432012</v>
      </c>
      <c r="G35" s="363" t="s">
        <v>14</v>
      </c>
      <c r="H35" s="5"/>
      <c r="I35" s="402">
        <f>M18</f>
        <v>0.24970000000000001</v>
      </c>
      <c r="J35" s="347">
        <f>J33*I35</f>
        <v>94915.610304944013</v>
      </c>
      <c r="K35" s="351"/>
    </row>
    <row r="36" spans="2:16" ht="15.75" customHeight="1" thickTop="1" x14ac:dyDescent="0.2">
      <c r="B36" s="339" t="s">
        <v>15</v>
      </c>
      <c r="C36" s="5"/>
      <c r="D36" s="5"/>
      <c r="E36" s="350">
        <f>E33+E35</f>
        <v>432881.38172843202</v>
      </c>
      <c r="G36" s="339" t="s">
        <v>15</v>
      </c>
      <c r="H36" s="5"/>
      <c r="I36" s="5"/>
      <c r="J36" s="350">
        <f>J33+J35</f>
        <v>475034.19382494409</v>
      </c>
      <c r="K36" s="351"/>
      <c r="L36" s="316"/>
      <c r="M36" s="316"/>
      <c r="N36" s="317"/>
      <c r="O36" s="317"/>
      <c r="P36" s="317"/>
    </row>
    <row r="37" spans="2:16" ht="15.75" customHeight="1" x14ac:dyDescent="0.2">
      <c r="B37" s="106"/>
      <c r="C37" s="5"/>
      <c r="D37" s="106"/>
      <c r="E37" s="343"/>
      <c r="H37" s="5"/>
      <c r="J37" s="343"/>
      <c r="K37" s="356"/>
      <c r="L37" s="473"/>
      <c r="M37" s="473"/>
      <c r="N37" s="313"/>
      <c r="O37" s="318"/>
      <c r="P37" s="314"/>
    </row>
    <row r="38" spans="2:16" ht="15.75" customHeight="1" thickBot="1" x14ac:dyDescent="0.25">
      <c r="B38" s="403" t="str">
        <f>L19</f>
        <v>Program Expenses (per FTE)</v>
      </c>
      <c r="C38" s="5"/>
      <c r="D38" s="404">
        <f>M19</f>
        <v>10173.530000000001</v>
      </c>
      <c r="E38" s="354">
        <f>D38*D33</f>
        <v>54937.062000000005</v>
      </c>
      <c r="G38" s="403" t="str">
        <f>L19</f>
        <v>Program Expenses (per FTE)</v>
      </c>
      <c r="H38" s="4"/>
      <c r="I38" s="404">
        <f>M19</f>
        <v>10173.530000000001</v>
      </c>
      <c r="J38" s="354">
        <f>I38*I33</f>
        <v>61041.180000000008</v>
      </c>
      <c r="K38" s="356"/>
      <c r="L38" s="473"/>
      <c r="M38" s="473"/>
      <c r="N38" s="313"/>
      <c r="O38" s="318"/>
      <c r="P38" s="314"/>
    </row>
    <row r="39" spans="2:16" ht="15.75" customHeight="1" thickTop="1" x14ac:dyDescent="0.2">
      <c r="B39" s="339" t="s">
        <v>18</v>
      </c>
      <c r="C39" s="5"/>
      <c r="D39" s="5"/>
      <c r="E39" s="341">
        <f>SUM(E36:E38)</f>
        <v>487818.44372843206</v>
      </c>
      <c r="G39" s="339" t="s">
        <v>18</v>
      </c>
      <c r="H39" s="4"/>
      <c r="I39" s="4"/>
      <c r="J39" s="405">
        <f>SUM(J36:J38)</f>
        <v>536075.37382494414</v>
      </c>
      <c r="K39" s="6"/>
      <c r="L39" s="473"/>
      <c r="M39" s="473"/>
      <c r="N39" s="315"/>
      <c r="O39" s="318"/>
      <c r="P39" s="314"/>
    </row>
    <row r="40" spans="2:16" ht="15.75" customHeight="1" x14ac:dyDescent="0.2">
      <c r="B40" s="342"/>
      <c r="C40" s="106"/>
      <c r="D40" s="106"/>
      <c r="E40" s="343"/>
      <c r="G40" s="342"/>
      <c r="J40" s="343"/>
      <c r="K40" s="366"/>
      <c r="L40" s="406"/>
    </row>
    <row r="41" spans="2:16" ht="15.75" customHeight="1" thickBot="1" x14ac:dyDescent="0.25">
      <c r="B41" s="363" t="s">
        <v>19</v>
      </c>
      <c r="C41" s="362"/>
      <c r="D41" s="407">
        <f>'[19]Pivot Tables'!$H$42</f>
        <v>0.12</v>
      </c>
      <c r="E41" s="360">
        <f>E39*D41</f>
        <v>58538.213247411848</v>
      </c>
      <c r="G41" s="363" t="s">
        <v>19</v>
      </c>
      <c r="H41" s="364"/>
      <c r="I41" s="408">
        <f>'[19]Pivot Tables'!$H$42</f>
        <v>0.12</v>
      </c>
      <c r="J41" s="409">
        <f>J39*I41</f>
        <v>64329.044858993293</v>
      </c>
      <c r="K41" s="366"/>
      <c r="L41" s="410"/>
    </row>
    <row r="42" spans="2:16" ht="15.75" customHeight="1" thickTop="1" x14ac:dyDescent="0.2">
      <c r="B42" s="363" t="s">
        <v>20</v>
      </c>
      <c r="C42" s="4"/>
      <c r="D42" s="362"/>
      <c r="E42" s="350">
        <f>SUM(E39:E41)</f>
        <v>546356.65697584394</v>
      </c>
      <c r="G42" s="363" t="s">
        <v>20</v>
      </c>
      <c r="H42" s="4"/>
      <c r="I42" s="364"/>
      <c r="J42" s="365">
        <f>SUM(J39:J41)</f>
        <v>600404.4186839374</v>
      </c>
      <c r="K42" s="366"/>
      <c r="L42" s="410"/>
    </row>
    <row r="43" spans="2:16" ht="15.75" customHeight="1" thickBot="1" x14ac:dyDescent="0.25">
      <c r="B43" s="339" t="str">
        <f>L23</f>
        <v>CAF (FY26-FY27)</v>
      </c>
      <c r="C43" s="4"/>
      <c r="D43" s="373">
        <f>D20</f>
        <v>3.2549514448865162E-2</v>
      </c>
      <c r="E43" s="371">
        <f>D43*E42</f>
        <v>17783.643900468898</v>
      </c>
      <c r="G43" s="411" t="str">
        <f>L23</f>
        <v>CAF (FY26-FY27)</v>
      </c>
      <c r="H43" s="4"/>
      <c r="I43" s="373">
        <f>D20</f>
        <v>3.2549514448865162E-2</v>
      </c>
      <c r="J43" s="371">
        <f>I43*J42</f>
        <v>19542.872301115309</v>
      </c>
      <c r="K43" s="366"/>
      <c r="L43" s="410"/>
    </row>
    <row r="44" spans="2:16" ht="15.75" customHeight="1" thickTop="1" x14ac:dyDescent="0.2">
      <c r="B44" s="339"/>
      <c r="C44" s="4"/>
      <c r="D44" s="373"/>
      <c r="E44" s="365">
        <f>E43+E42</f>
        <v>564140.30087631289</v>
      </c>
      <c r="G44" s="411"/>
      <c r="H44" s="4"/>
      <c r="I44" s="373"/>
      <c r="J44" s="365">
        <f>J43+J42</f>
        <v>619947.29098505271</v>
      </c>
      <c r="K44" s="366"/>
      <c r="L44" s="412"/>
      <c r="M44" s="471"/>
      <c r="N44" s="471"/>
      <c r="O44" s="413"/>
    </row>
    <row r="45" spans="2:16" s="106" customFormat="1" ht="15.75" customHeight="1" x14ac:dyDescent="0.2">
      <c r="B45" s="414"/>
      <c r="C45" s="5"/>
      <c r="D45" s="402"/>
      <c r="E45" s="415"/>
      <c r="G45" s="416"/>
      <c r="H45" s="5"/>
      <c r="I45" s="402"/>
      <c r="J45" s="415"/>
      <c r="K45" s="366"/>
      <c r="L45" s="412"/>
      <c r="M45" s="412"/>
      <c r="N45" s="412"/>
      <c r="O45" s="412"/>
    </row>
    <row r="46" spans="2:16" ht="15.75" customHeight="1" thickBot="1" x14ac:dyDescent="0.25">
      <c r="B46" s="375" t="s">
        <v>21</v>
      </c>
      <c r="C46" s="376"/>
      <c r="D46" s="376"/>
      <c r="E46" s="377">
        <f>E44/12</f>
        <v>47011.691739692738</v>
      </c>
      <c r="G46" s="375" t="s">
        <v>21</v>
      </c>
      <c r="H46" s="376"/>
      <c r="I46" s="376"/>
      <c r="J46" s="377">
        <f>J44/12</f>
        <v>51662.274248754395</v>
      </c>
      <c r="K46" s="374"/>
    </row>
    <row r="47" spans="2:16" ht="15.75" customHeight="1" x14ac:dyDescent="0.2">
      <c r="B47" s="381"/>
      <c r="C47" s="382" t="s">
        <v>303</v>
      </c>
      <c r="D47" s="385"/>
      <c r="E47" s="384">
        <v>41494</v>
      </c>
      <c r="G47" s="381"/>
      <c r="H47" s="382" t="s">
        <v>303</v>
      </c>
      <c r="I47" s="385"/>
      <c r="J47" s="384">
        <v>45631</v>
      </c>
      <c r="K47" s="374"/>
    </row>
    <row r="48" spans="2:16" ht="15.75" customHeight="1" thickBot="1" x14ac:dyDescent="0.25">
      <c r="B48" s="381"/>
      <c r="C48" s="387" t="s">
        <v>387</v>
      </c>
      <c r="D48" s="376"/>
      <c r="E48" s="430">
        <f>(E46-E47)/E47</f>
        <v>0.13297565285806956</v>
      </c>
      <c r="G48" s="381"/>
      <c r="H48" s="387" t="s">
        <v>387</v>
      </c>
      <c r="I48" s="376"/>
      <c r="J48" s="430">
        <f>(J46-J47)/J47</f>
        <v>0.13217493039281178</v>
      </c>
      <c r="K48" s="374"/>
    </row>
    <row r="49" spans="2:11" ht="15.75" customHeight="1" thickBot="1" x14ac:dyDescent="0.25">
      <c r="B49" s="381"/>
      <c r="C49" s="417"/>
      <c r="D49" s="417"/>
      <c r="E49" s="374"/>
      <c r="H49" s="390"/>
      <c r="J49" s="391"/>
      <c r="K49" s="391"/>
    </row>
    <row r="50" spans="2:11" ht="15.75" customHeight="1" x14ac:dyDescent="0.2">
      <c r="B50" s="465" t="s">
        <v>26</v>
      </c>
      <c r="C50" s="466"/>
      <c r="D50" s="466"/>
      <c r="E50" s="467"/>
      <c r="G50" s="465" t="s">
        <v>28</v>
      </c>
      <c r="H50" s="466"/>
      <c r="I50" s="466"/>
      <c r="J50" s="467"/>
      <c r="K50" s="322"/>
    </row>
    <row r="51" spans="2:11" ht="15.75" customHeight="1" x14ac:dyDescent="0.2">
      <c r="B51" s="111"/>
      <c r="C51" s="324" t="s">
        <v>6</v>
      </c>
      <c r="D51" s="324" t="s">
        <v>7</v>
      </c>
      <c r="E51" s="325" t="s">
        <v>8</v>
      </c>
      <c r="G51" s="111"/>
      <c r="H51" s="324" t="s">
        <v>6</v>
      </c>
      <c r="I51" s="324" t="s">
        <v>7</v>
      </c>
      <c r="J51" s="325" t="s">
        <v>8</v>
      </c>
      <c r="K51" s="326"/>
    </row>
    <row r="52" spans="2:11" ht="15.75" customHeight="1" x14ac:dyDescent="0.2">
      <c r="B52" s="1" t="s">
        <v>5</v>
      </c>
      <c r="C52" s="327">
        <f>M13</f>
        <v>80829.631999999998</v>
      </c>
      <c r="D52" s="328">
        <v>1.75</v>
      </c>
      <c r="E52" s="395">
        <f>C52*D52</f>
        <v>141451.856</v>
      </c>
      <c r="G52" s="1" t="s">
        <v>5</v>
      </c>
      <c r="H52" s="327">
        <f>M13</f>
        <v>80829.631999999998</v>
      </c>
      <c r="I52" s="328">
        <v>2</v>
      </c>
      <c r="J52" s="329">
        <f>H52*I52</f>
        <v>161659.264</v>
      </c>
      <c r="K52" s="327"/>
    </row>
    <row r="53" spans="2:11" ht="15.75" customHeight="1" x14ac:dyDescent="0.2">
      <c r="B53" s="1" t="s">
        <v>9</v>
      </c>
      <c r="C53" s="327">
        <f>M14</f>
        <v>56217.241600000001</v>
      </c>
      <c r="D53" s="331">
        <v>1.75</v>
      </c>
      <c r="E53" s="332">
        <f t="shared" ref="E53:E55" si="4">C53*D53</f>
        <v>98380.1728</v>
      </c>
      <c r="G53" s="1" t="s">
        <v>9</v>
      </c>
      <c r="H53" s="327">
        <f>M14</f>
        <v>56217.241600000001</v>
      </c>
      <c r="I53" s="331">
        <v>3.25</v>
      </c>
      <c r="J53" s="332">
        <f t="shared" ref="J53:J55" si="5">H53*I53</f>
        <v>182706.03520000001</v>
      </c>
      <c r="K53" s="327"/>
    </row>
    <row r="54" spans="2:11" ht="15.75" customHeight="1" x14ac:dyDescent="0.2">
      <c r="B54" s="334" t="str">
        <f>L15</f>
        <v>ED. Coor. / Case Mgr</v>
      </c>
      <c r="C54" s="327">
        <f>M15</f>
        <v>67036.268000000011</v>
      </c>
      <c r="D54" s="331">
        <v>4</v>
      </c>
      <c r="E54" s="332">
        <f t="shared" si="4"/>
        <v>268145.07200000004</v>
      </c>
      <c r="G54" s="334" t="str">
        <f>L15</f>
        <v>ED. Coor. / Case Mgr</v>
      </c>
      <c r="H54" s="327">
        <f>M15</f>
        <v>67036.268000000011</v>
      </c>
      <c r="I54" s="331">
        <v>5</v>
      </c>
      <c r="J54" s="332">
        <f t="shared" si="5"/>
        <v>335181.34000000008</v>
      </c>
      <c r="K54" s="327"/>
    </row>
    <row r="55" spans="2:11" ht="15.75" customHeight="1" x14ac:dyDescent="0.2">
      <c r="B55" s="111" t="s">
        <v>11</v>
      </c>
      <c r="C55" s="335">
        <f>H32</f>
        <v>56217.241600000001</v>
      </c>
      <c r="D55" s="336">
        <v>0.5</v>
      </c>
      <c r="E55" s="337">
        <f t="shared" si="4"/>
        <v>28108.620800000001</v>
      </c>
      <c r="F55" s="396"/>
      <c r="G55" s="418" t="s">
        <v>11</v>
      </c>
      <c r="H55" s="335">
        <f>C55</f>
        <v>56217.241600000001</v>
      </c>
      <c r="I55" s="428">
        <v>0.5</v>
      </c>
      <c r="J55" s="337">
        <f t="shared" si="5"/>
        <v>28108.620800000001</v>
      </c>
      <c r="K55" s="338"/>
    </row>
    <row r="56" spans="2:11" ht="15.75" customHeight="1" x14ac:dyDescent="0.2">
      <c r="B56" s="339" t="s">
        <v>13</v>
      </c>
      <c r="C56" s="320"/>
      <c r="D56" s="340">
        <f>SUM(D52:D55)</f>
        <v>8</v>
      </c>
      <c r="E56" s="341">
        <f>SUM(E52:E55)</f>
        <v>536085.72160000005</v>
      </c>
      <c r="G56" s="339" t="s">
        <v>13</v>
      </c>
      <c r="H56" s="320"/>
      <c r="I56" s="340">
        <f>SUM(I52:I55)</f>
        <v>10.75</v>
      </c>
      <c r="J56" s="341">
        <f>SUM(J52:J55)</f>
        <v>707655.26000000013</v>
      </c>
      <c r="K56" s="327"/>
    </row>
    <row r="57" spans="2:11" s="106" customFormat="1" ht="15.75" customHeight="1" x14ac:dyDescent="0.2">
      <c r="K57" s="344"/>
    </row>
    <row r="58" spans="2:11" ht="15.75" customHeight="1" thickBot="1" x14ac:dyDescent="0.25">
      <c r="B58" s="363" t="s">
        <v>14</v>
      </c>
      <c r="C58" s="5"/>
      <c r="D58" s="402">
        <f>M18</f>
        <v>0.24970000000000001</v>
      </c>
      <c r="E58" s="347">
        <f>E56*D58</f>
        <v>133860.60468352001</v>
      </c>
      <c r="G58" s="363" t="s">
        <v>14</v>
      </c>
      <c r="H58" s="5"/>
      <c r="I58" s="402">
        <f>M18</f>
        <v>0.24970000000000001</v>
      </c>
      <c r="J58" s="347">
        <f>J56*I58</f>
        <v>176701.51842200002</v>
      </c>
      <c r="K58" s="5"/>
    </row>
    <row r="59" spans="2:11" s="106" customFormat="1" ht="15.75" customHeight="1" thickTop="1" x14ac:dyDescent="0.2">
      <c r="B59" s="339" t="s">
        <v>15</v>
      </c>
      <c r="E59" s="350">
        <f>E56+E58</f>
        <v>669946.32628352009</v>
      </c>
      <c r="G59" s="339" t="s">
        <v>15</v>
      </c>
      <c r="J59" s="350">
        <f>J56+J58</f>
        <v>884356.77842200012</v>
      </c>
      <c r="K59" s="351"/>
    </row>
    <row r="60" spans="2:11" ht="15.75" customHeight="1" x14ac:dyDescent="0.2">
      <c r="B60" s="1"/>
      <c r="C60" s="5"/>
      <c r="D60" s="5"/>
      <c r="E60" s="108"/>
      <c r="G60" s="1"/>
      <c r="H60" s="5"/>
      <c r="I60" s="5"/>
      <c r="J60" s="108"/>
      <c r="K60" s="6"/>
    </row>
    <row r="61" spans="2:11" ht="15.75" customHeight="1" thickBot="1" x14ac:dyDescent="0.25">
      <c r="B61" s="403" t="str">
        <f>L19</f>
        <v>Program Expenses (per FTE)</v>
      </c>
      <c r="C61" s="5"/>
      <c r="D61" s="404">
        <f>M19</f>
        <v>10173.530000000001</v>
      </c>
      <c r="E61" s="354">
        <f>D61*D56</f>
        <v>81388.240000000005</v>
      </c>
      <c r="G61" s="403" t="str">
        <f>L19</f>
        <v>Program Expenses (per FTE)</v>
      </c>
      <c r="H61" s="5"/>
      <c r="I61" s="404">
        <f>M19</f>
        <v>10173.530000000001</v>
      </c>
      <c r="J61" s="354">
        <f>I61*I56</f>
        <v>109365.44750000001</v>
      </c>
      <c r="K61" s="356"/>
    </row>
    <row r="62" spans="2:11" ht="15.75" customHeight="1" thickTop="1" x14ac:dyDescent="0.2">
      <c r="B62" s="339" t="s">
        <v>18</v>
      </c>
      <c r="C62" s="5"/>
      <c r="D62" s="5"/>
      <c r="E62" s="341">
        <f>SUM(E59:E61)</f>
        <v>751334.56628352008</v>
      </c>
      <c r="G62" s="339" t="s">
        <v>18</v>
      </c>
      <c r="H62" s="5"/>
      <c r="I62" s="5"/>
      <c r="J62" s="341">
        <f>SUM(J59:J61)</f>
        <v>993722.22592200013</v>
      </c>
      <c r="K62" s="356"/>
    </row>
    <row r="63" spans="2:11" ht="15.75" customHeight="1" x14ac:dyDescent="0.2">
      <c r="B63" s="339"/>
      <c r="C63" s="5"/>
      <c r="D63" s="5"/>
      <c r="E63" s="419"/>
      <c r="G63" s="339"/>
      <c r="H63" s="5"/>
      <c r="I63" s="5"/>
      <c r="J63" s="419"/>
      <c r="K63" s="356"/>
    </row>
    <row r="64" spans="2:11" ht="15.75" customHeight="1" thickBot="1" x14ac:dyDescent="0.25">
      <c r="B64" s="363" t="s">
        <v>19</v>
      </c>
      <c r="C64" s="5"/>
      <c r="D64" s="407">
        <f>'[19]Pivot Tables'!$H$42</f>
        <v>0.12</v>
      </c>
      <c r="E64" s="360">
        <f>E62*D64</f>
        <v>90160.14795402241</v>
      </c>
      <c r="G64" s="363" t="s">
        <v>19</v>
      </c>
      <c r="H64" s="4"/>
      <c r="I64" s="408">
        <f>'[19]Pivot Tables'!$H$42</f>
        <v>0.12</v>
      </c>
      <c r="J64" s="409">
        <f>J62*I64</f>
        <v>119246.66711064002</v>
      </c>
      <c r="K64" s="6"/>
    </row>
    <row r="65" spans="2:11" ht="15.75" customHeight="1" thickTop="1" x14ac:dyDescent="0.2">
      <c r="B65" s="363" t="s">
        <v>20</v>
      </c>
      <c r="C65" s="364"/>
      <c r="D65" s="364"/>
      <c r="E65" s="365">
        <f>SUM(E62:E64)</f>
        <v>841494.71423754247</v>
      </c>
      <c r="G65" s="363" t="s">
        <v>20</v>
      </c>
      <c r="H65" s="364"/>
      <c r="I65" s="364"/>
      <c r="J65" s="365">
        <f>SUM(J62:J64)</f>
        <v>1112968.8930326402</v>
      </c>
      <c r="K65" s="366"/>
    </row>
    <row r="66" spans="2:11" ht="15.75" customHeight="1" thickBot="1" x14ac:dyDescent="0.25">
      <c r="B66" s="339" t="str">
        <f>L23</f>
        <v>CAF (FY26-FY27)</v>
      </c>
      <c r="C66" s="4"/>
      <c r="D66" s="373">
        <f>D20</f>
        <v>3.2549514448865162E-2</v>
      </c>
      <c r="E66" s="371">
        <f>D66*E65</f>
        <v>27390.244359718548</v>
      </c>
      <c r="G66" s="339" t="str">
        <f>L23</f>
        <v>CAF (FY26-FY27)</v>
      </c>
      <c r="H66" s="4"/>
      <c r="I66" s="373">
        <f>D20</f>
        <v>3.2549514448865162E-2</v>
      </c>
      <c r="J66" s="371">
        <f>I66*J65</f>
        <v>36226.597064903384</v>
      </c>
      <c r="K66" s="366"/>
    </row>
    <row r="67" spans="2:11" ht="15.75" customHeight="1" thickTop="1" x14ac:dyDescent="0.2">
      <c r="B67" s="339"/>
      <c r="C67" s="4"/>
      <c r="D67" s="373"/>
      <c r="E67" s="365">
        <f>E66+E65</f>
        <v>868884.95859726099</v>
      </c>
      <c r="G67" s="339"/>
      <c r="H67" s="4"/>
      <c r="I67" s="373"/>
      <c r="J67" s="365">
        <f>J66+J65</f>
        <v>1149195.4900975437</v>
      </c>
      <c r="K67" s="366"/>
    </row>
    <row r="68" spans="2:11" ht="15.75" customHeight="1" x14ac:dyDescent="0.2">
      <c r="B68" s="339"/>
      <c r="C68" s="4"/>
      <c r="D68" s="373"/>
      <c r="E68" s="420"/>
      <c r="G68" s="339"/>
      <c r="H68" s="4"/>
      <c r="I68" s="373"/>
      <c r="J68" s="420"/>
      <c r="K68" s="366"/>
    </row>
    <row r="69" spans="2:11" ht="15.75" customHeight="1" thickBot="1" x14ac:dyDescent="0.25">
      <c r="B69" s="375" t="s">
        <v>21</v>
      </c>
      <c r="C69" s="376"/>
      <c r="D69" s="376"/>
      <c r="E69" s="377">
        <f>E67/12</f>
        <v>72407.079883105078</v>
      </c>
      <c r="G69" s="375" t="s">
        <v>21</v>
      </c>
      <c r="H69" s="376"/>
      <c r="I69" s="376"/>
      <c r="J69" s="377">
        <f>J67/12</f>
        <v>95766.290841461974</v>
      </c>
      <c r="K69" s="374"/>
    </row>
    <row r="70" spans="2:11" s="106" customFormat="1" ht="15.75" customHeight="1" x14ac:dyDescent="0.2">
      <c r="C70" s="421" t="s">
        <v>303</v>
      </c>
      <c r="D70" s="383"/>
      <c r="E70" s="422">
        <v>62841</v>
      </c>
      <c r="H70" s="423" t="s">
        <v>303</v>
      </c>
      <c r="I70" s="383"/>
      <c r="J70" s="422">
        <v>83214</v>
      </c>
    </row>
    <row r="71" spans="2:11" s="106" customFormat="1" ht="15.75" customHeight="1" thickBot="1" x14ac:dyDescent="0.25">
      <c r="B71" s="320"/>
      <c r="C71" s="424" t="s">
        <v>387</v>
      </c>
      <c r="D71" s="425"/>
      <c r="E71" s="429">
        <f>(E69-E70)/E70</f>
        <v>0.15222672909573493</v>
      </c>
      <c r="H71" s="426" t="s">
        <v>387</v>
      </c>
      <c r="I71" s="379"/>
      <c r="J71" s="388">
        <f>(J69-J70)/J70</f>
        <v>0.15084349798666058</v>
      </c>
    </row>
    <row r="72" spans="2:11" s="106" customFormat="1" ht="15.75" customHeight="1" x14ac:dyDescent="0.2">
      <c r="H72" s="390"/>
    </row>
    <row r="73" spans="2:11" s="106" customFormat="1" ht="15.75" customHeight="1" x14ac:dyDescent="0.2">
      <c r="H73" s="390"/>
    </row>
    <row r="74" spans="2:11" s="106" customFormat="1" ht="15.75" customHeight="1" x14ac:dyDescent="0.2">
      <c r="H74" s="390"/>
    </row>
    <row r="75" spans="2:11" s="106" customFormat="1" ht="15.75" customHeight="1" x14ac:dyDescent="0.2">
      <c r="H75" s="390"/>
    </row>
    <row r="76" spans="2:11" s="106" customFormat="1" ht="15.75" customHeight="1" x14ac:dyDescent="0.2">
      <c r="H76" s="390"/>
    </row>
    <row r="77" spans="2:11" s="106" customFormat="1" ht="15.75" customHeight="1" x14ac:dyDescent="0.2">
      <c r="H77" s="390"/>
    </row>
    <row r="78" spans="2:11" s="106" customFormat="1" ht="15.75" customHeight="1" x14ac:dyDescent="0.2">
      <c r="H78" s="390"/>
    </row>
    <row r="79" spans="2:11" s="106" customFormat="1" ht="15.75" customHeight="1" x14ac:dyDescent="0.2">
      <c r="H79" s="390"/>
    </row>
    <row r="80" spans="2:11" s="106" customFormat="1" ht="15.75" customHeight="1" x14ac:dyDescent="0.2">
      <c r="H80" s="390"/>
    </row>
    <row r="81" spans="8:8" s="106" customFormat="1" ht="15.75" customHeight="1" x14ac:dyDescent="0.2">
      <c r="H81" s="390"/>
    </row>
    <row r="82" spans="8:8" s="106" customFormat="1" ht="15.75" customHeight="1" x14ac:dyDescent="0.2">
      <c r="H82" s="427"/>
    </row>
    <row r="83" spans="8:8" s="106" customFormat="1" ht="15.75" customHeight="1" x14ac:dyDescent="0.2">
      <c r="H83" s="390"/>
    </row>
    <row r="84" spans="8:8" s="106" customFormat="1" ht="15.75" customHeight="1" x14ac:dyDescent="0.2">
      <c r="H84" s="390"/>
    </row>
    <row r="85" spans="8:8" s="106" customFormat="1" ht="15.75" customHeight="1" x14ac:dyDescent="0.2">
      <c r="H85" s="390"/>
    </row>
    <row r="86" spans="8:8" s="106" customFormat="1" ht="15.75" customHeight="1" x14ac:dyDescent="0.2">
      <c r="H86" s="390"/>
    </row>
    <row r="87" spans="8:8" s="106" customFormat="1" ht="15.75" customHeight="1" x14ac:dyDescent="0.2">
      <c r="H87" s="390"/>
    </row>
    <row r="88" spans="8:8" s="106" customFormat="1" ht="15.75" customHeight="1" x14ac:dyDescent="0.2">
      <c r="H88" s="390"/>
    </row>
    <row r="89" spans="8:8" s="106" customFormat="1" ht="15.75" customHeight="1" x14ac:dyDescent="0.2">
      <c r="H89" s="390"/>
    </row>
    <row r="90" spans="8:8" s="106" customFormat="1" ht="15.75" customHeight="1" x14ac:dyDescent="0.2">
      <c r="H90" s="390"/>
    </row>
    <row r="91" spans="8:8" s="106" customFormat="1" ht="15.75" customHeight="1" x14ac:dyDescent="0.2">
      <c r="H91" s="390"/>
    </row>
    <row r="92" spans="8:8" s="106" customFormat="1" ht="15.75" customHeight="1" x14ac:dyDescent="0.2">
      <c r="H92" s="390"/>
    </row>
    <row r="93" spans="8:8" s="106" customFormat="1" ht="15.75" customHeight="1" x14ac:dyDescent="0.2">
      <c r="H93" s="390"/>
    </row>
    <row r="94" spans="8:8" s="106" customFormat="1" ht="15.75" customHeight="1" x14ac:dyDescent="0.2">
      <c r="H94" s="390"/>
    </row>
    <row r="95" spans="8:8" s="106" customFormat="1" ht="15.75" customHeight="1" x14ac:dyDescent="0.2">
      <c r="H95" s="390"/>
    </row>
    <row r="96" spans="8:8" s="106" customFormat="1" ht="15.75" customHeight="1" x14ac:dyDescent="0.2">
      <c r="H96" s="390"/>
    </row>
    <row r="97" spans="8:8" s="106" customFormat="1" ht="15.75" customHeight="1" x14ac:dyDescent="0.2">
      <c r="H97" s="321"/>
    </row>
    <row r="98" spans="8:8" s="106" customFormat="1" ht="15.75" customHeight="1" x14ac:dyDescent="0.2">
      <c r="H98" s="321"/>
    </row>
    <row r="99" spans="8:8" s="106" customFormat="1" ht="15.75" customHeight="1" x14ac:dyDescent="0.2">
      <c r="H99" s="321"/>
    </row>
    <row r="100" spans="8:8" s="106" customFormat="1" ht="15.75" customHeight="1" x14ac:dyDescent="0.2">
      <c r="H100" s="321"/>
    </row>
    <row r="101" spans="8:8" s="106" customFormat="1" ht="15.75" customHeight="1" x14ac:dyDescent="0.2">
      <c r="H101" s="321"/>
    </row>
    <row r="102" spans="8:8" s="106" customFormat="1" ht="15.75" customHeight="1" x14ac:dyDescent="0.2">
      <c r="H102" s="321"/>
    </row>
    <row r="103" spans="8:8" s="106" customFormat="1" ht="15.75" customHeight="1" x14ac:dyDescent="0.2">
      <c r="H103" s="321"/>
    </row>
    <row r="104" spans="8:8" s="106" customFormat="1" ht="15.75" customHeight="1" x14ac:dyDescent="0.2">
      <c r="H104" s="321"/>
    </row>
    <row r="105" spans="8:8" s="106" customFormat="1" ht="15.75" customHeight="1" x14ac:dyDescent="0.2">
      <c r="H105" s="321"/>
    </row>
    <row r="106" spans="8:8" s="106" customFormat="1" ht="15.75" customHeight="1" x14ac:dyDescent="0.2">
      <c r="H106" s="321"/>
    </row>
    <row r="107" spans="8:8" s="106" customFormat="1" ht="15.75" customHeight="1" x14ac:dyDescent="0.2">
      <c r="H107" s="321"/>
    </row>
    <row r="108" spans="8:8" s="106" customFormat="1" ht="15.75" customHeight="1" x14ac:dyDescent="0.2">
      <c r="H108" s="321"/>
    </row>
    <row r="109" spans="8:8" s="106" customFormat="1" ht="15.75" customHeight="1" x14ac:dyDescent="0.2">
      <c r="H109" s="321"/>
    </row>
    <row r="110" spans="8:8" s="106" customFormat="1" ht="15.75" customHeight="1" x14ac:dyDescent="0.2">
      <c r="H110" s="321"/>
    </row>
    <row r="111" spans="8:8" s="106" customFormat="1" ht="15.75" customHeight="1" x14ac:dyDescent="0.2">
      <c r="H111" s="321"/>
    </row>
    <row r="112" spans="8:8" s="106" customFormat="1" ht="15.75" customHeight="1" x14ac:dyDescent="0.2">
      <c r="H112" s="321"/>
    </row>
    <row r="113" spans="8:8" s="106" customFormat="1" ht="15.75" customHeight="1" x14ac:dyDescent="0.2">
      <c r="H113" s="321"/>
    </row>
    <row r="114" spans="8:8" s="106" customFormat="1" ht="15.75" customHeight="1" x14ac:dyDescent="0.2">
      <c r="H114" s="321"/>
    </row>
    <row r="115" spans="8:8" s="106" customFormat="1" ht="15.75" customHeight="1" x14ac:dyDescent="0.2">
      <c r="H115" s="321"/>
    </row>
  </sheetData>
  <mergeCells count="12">
    <mergeCell ref="L11:R11"/>
    <mergeCell ref="B50:E50"/>
    <mergeCell ref="G50:J50"/>
    <mergeCell ref="G4:J4"/>
    <mergeCell ref="B27:E27"/>
    <mergeCell ref="G27:J27"/>
    <mergeCell ref="B4:E4"/>
    <mergeCell ref="M44:N44"/>
    <mergeCell ref="M32:N32"/>
    <mergeCell ref="L37:M37"/>
    <mergeCell ref="L38:M38"/>
    <mergeCell ref="L39:M39"/>
  </mergeCells>
  <pageMargins left="0.25" right="0.25" top="0.75" bottom="0.75" header="0.3" footer="0.3"/>
  <pageSetup scale="78" fitToHeight="0" orientation="portrait" r:id="rId1"/>
  <headerFooter>
    <oddHeader>&amp;LMay 12, 2016&amp;RDCF - FNLA DRAFT Rates</oddHeader>
    <oddFooter>&amp;LPublic Consulting Group, Inc.&amp;R&amp;P</oddFooter>
  </headerFooter>
  <rowBreaks count="2" manualBreakCount="2">
    <brk id="28" max="16383" man="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G11"/>
  <sheetViews>
    <sheetView tabSelected="1" zoomScaleNormal="100" workbookViewId="0">
      <selection activeCell="F24" sqref="F24"/>
    </sheetView>
  </sheetViews>
  <sheetFormatPr defaultRowHeight="12.75" x14ac:dyDescent="0.2"/>
  <cols>
    <col min="1" max="1" width="9.33203125" style="433"/>
    <col min="2" max="2" width="35.83203125" style="433" customWidth="1"/>
    <col min="3" max="3" width="58.33203125" style="433" customWidth="1"/>
    <col min="4" max="4" width="22.5" style="433" customWidth="1"/>
    <col min="5" max="5" width="15" style="433" customWidth="1"/>
    <col min="6" max="6" width="10.83203125" style="433" customWidth="1"/>
    <col min="7" max="7" width="15" style="433" customWidth="1"/>
    <col min="8" max="16384" width="9.33203125" style="433"/>
  </cols>
  <sheetData>
    <row r="2" spans="3:7" ht="13.5" thickBot="1" x14ac:dyDescent="0.25">
      <c r="D2" s="292" t="s">
        <v>29</v>
      </c>
    </row>
    <row r="3" spans="3:7" x14ac:dyDescent="0.2">
      <c r="C3" s="434" t="s">
        <v>6</v>
      </c>
      <c r="D3" s="435">
        <f>'Models FNLA'!M15</f>
        <v>67036.268000000011</v>
      </c>
    </row>
    <row r="4" spans="3:7" x14ac:dyDescent="0.2">
      <c r="C4" s="436" t="s">
        <v>30</v>
      </c>
      <c r="D4" s="437">
        <f>'Models FNLA'!M18</f>
        <v>0.24970000000000001</v>
      </c>
    </row>
    <row r="5" spans="3:7" x14ac:dyDescent="0.2">
      <c r="C5" s="436" t="s">
        <v>31</v>
      </c>
      <c r="D5" s="438">
        <f>D3*D4</f>
        <v>16738.956119600003</v>
      </c>
    </row>
    <row r="6" spans="3:7" x14ac:dyDescent="0.2">
      <c r="C6" s="436" t="s">
        <v>32</v>
      </c>
      <c r="D6" s="438">
        <f>D3+D5</f>
        <v>83775.22411960001</v>
      </c>
    </row>
    <row r="7" spans="3:7" x14ac:dyDescent="0.2">
      <c r="C7" s="436" t="s">
        <v>33</v>
      </c>
      <c r="D7" s="439">
        <f>'Models FNLA'!M19</f>
        <v>10173.530000000001</v>
      </c>
    </row>
    <row r="8" spans="3:7" x14ac:dyDescent="0.2">
      <c r="C8" s="436" t="s">
        <v>34</v>
      </c>
      <c r="D8" s="438">
        <f>D7+D6</f>
        <v>93948.754119600009</v>
      </c>
    </row>
    <row r="9" spans="3:7" ht="13.5" thickBot="1" x14ac:dyDescent="0.25">
      <c r="C9" s="436" t="s">
        <v>35</v>
      </c>
      <c r="D9" s="440">
        <f>(D8-D3)*'Fall CAF 2024'!CU25</f>
        <v>795.67358978516245</v>
      </c>
      <c r="E9" s="441" t="s">
        <v>390</v>
      </c>
      <c r="F9" s="441" t="s">
        <v>391</v>
      </c>
    </row>
    <row r="10" spans="3:7" ht="14.25" thickTop="1" thickBot="1" x14ac:dyDescent="0.25">
      <c r="C10" s="442" t="s">
        <v>413</v>
      </c>
      <c r="D10" s="443">
        <f t="shared" ref="D10" si="0">SUM(D8+D9)/12</f>
        <v>7895.3689757820976</v>
      </c>
      <c r="E10" s="444">
        <v>6679.78</v>
      </c>
      <c r="F10" s="445">
        <f>(D10-E10)/E10</f>
        <v>0.18198039093833895</v>
      </c>
      <c r="G10" s="445"/>
    </row>
    <row r="11" spans="3:7" ht="13.5" thickBot="1" x14ac:dyDescent="0.25">
      <c r="C11" s="442" t="s">
        <v>414</v>
      </c>
      <c r="D11" s="443">
        <f t="shared" ref="D11" si="1">D10*0.5</f>
        <v>3947.6844878910488</v>
      </c>
      <c r="E11" s="444">
        <v>3339.89</v>
      </c>
      <c r="F11" s="445">
        <f>(D11-E11)/E11</f>
        <v>0.18198039093833895</v>
      </c>
      <c r="G11" s="44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I36"/>
  <sheetViews>
    <sheetView topLeftCell="BJ7" workbookViewId="0">
      <selection activeCell="L22" sqref="L22"/>
    </sheetView>
  </sheetViews>
  <sheetFormatPr defaultColWidth="10.1640625" defaultRowHeight="12.75" x14ac:dyDescent="0.2"/>
  <cols>
    <col min="1" max="1" width="44.83203125" style="9" customWidth="1"/>
    <col min="2" max="2" width="14.83203125" style="14" customWidth="1"/>
    <col min="3" max="62" width="9" style="9" customWidth="1"/>
    <col min="63" max="63" width="4.33203125" style="9" customWidth="1"/>
    <col min="64" max="74" width="9" style="9" customWidth="1"/>
    <col min="75" max="75" width="9.83203125" style="9" customWidth="1"/>
    <col min="76" max="82" width="9" style="9" customWidth="1"/>
    <col min="83" max="256" width="10.1640625" style="9"/>
    <col min="257" max="257" width="44.83203125" style="9" customWidth="1"/>
    <col min="258" max="258" width="14.83203125" style="9" customWidth="1"/>
    <col min="259" max="318" width="9" style="9" customWidth="1"/>
    <col min="319" max="319" width="4.33203125" style="9" customWidth="1"/>
    <col min="320" max="330" width="9" style="9" customWidth="1"/>
    <col min="331" max="331" width="9.83203125" style="9" customWidth="1"/>
    <col min="332" max="338" width="9" style="9" customWidth="1"/>
    <col min="339" max="512" width="10.1640625" style="9"/>
    <col min="513" max="513" width="44.83203125" style="9" customWidth="1"/>
    <col min="514" max="514" width="14.83203125" style="9" customWidth="1"/>
    <col min="515" max="574" width="9" style="9" customWidth="1"/>
    <col min="575" max="575" width="4.33203125" style="9" customWidth="1"/>
    <col min="576" max="586" width="9" style="9" customWidth="1"/>
    <col min="587" max="587" width="9.83203125" style="9" customWidth="1"/>
    <col min="588" max="594" width="9" style="9" customWidth="1"/>
    <col min="595" max="768" width="10.1640625" style="9"/>
    <col min="769" max="769" width="44.83203125" style="9" customWidth="1"/>
    <col min="770" max="770" width="14.83203125" style="9" customWidth="1"/>
    <col min="771" max="830" width="9" style="9" customWidth="1"/>
    <col min="831" max="831" width="4.33203125" style="9" customWidth="1"/>
    <col min="832" max="842" width="9" style="9" customWidth="1"/>
    <col min="843" max="843" width="9.83203125" style="9" customWidth="1"/>
    <col min="844" max="850" width="9" style="9" customWidth="1"/>
    <col min="851" max="1024" width="10.1640625" style="9"/>
    <col min="1025" max="1025" width="44.83203125" style="9" customWidth="1"/>
    <col min="1026" max="1026" width="14.83203125" style="9" customWidth="1"/>
    <col min="1027" max="1086" width="9" style="9" customWidth="1"/>
    <col min="1087" max="1087" width="4.33203125" style="9" customWidth="1"/>
    <col min="1088" max="1098" width="9" style="9" customWidth="1"/>
    <col min="1099" max="1099" width="9.83203125" style="9" customWidth="1"/>
    <col min="1100" max="1106" width="9" style="9" customWidth="1"/>
    <col min="1107" max="1280" width="10.1640625" style="9"/>
    <col min="1281" max="1281" width="44.83203125" style="9" customWidth="1"/>
    <col min="1282" max="1282" width="14.83203125" style="9" customWidth="1"/>
    <col min="1283" max="1342" width="9" style="9" customWidth="1"/>
    <col min="1343" max="1343" width="4.33203125" style="9" customWidth="1"/>
    <col min="1344" max="1354" width="9" style="9" customWidth="1"/>
    <col min="1355" max="1355" width="9.83203125" style="9" customWidth="1"/>
    <col min="1356" max="1362" width="9" style="9" customWidth="1"/>
    <col min="1363" max="1536" width="10.1640625" style="9"/>
    <col min="1537" max="1537" width="44.83203125" style="9" customWidth="1"/>
    <col min="1538" max="1538" width="14.83203125" style="9" customWidth="1"/>
    <col min="1539" max="1598" width="9" style="9" customWidth="1"/>
    <col min="1599" max="1599" width="4.33203125" style="9" customWidth="1"/>
    <col min="1600" max="1610" width="9" style="9" customWidth="1"/>
    <col min="1611" max="1611" width="9.83203125" style="9" customWidth="1"/>
    <col min="1612" max="1618" width="9" style="9" customWidth="1"/>
    <col min="1619" max="1792" width="10.1640625" style="9"/>
    <col min="1793" max="1793" width="44.83203125" style="9" customWidth="1"/>
    <col min="1794" max="1794" width="14.83203125" style="9" customWidth="1"/>
    <col min="1795" max="1854" width="9" style="9" customWidth="1"/>
    <col min="1855" max="1855" width="4.33203125" style="9" customWidth="1"/>
    <col min="1856" max="1866" width="9" style="9" customWidth="1"/>
    <col min="1867" max="1867" width="9.83203125" style="9" customWidth="1"/>
    <col min="1868" max="1874" width="9" style="9" customWidth="1"/>
    <col min="1875" max="2048" width="10.1640625" style="9"/>
    <col min="2049" max="2049" width="44.83203125" style="9" customWidth="1"/>
    <col min="2050" max="2050" width="14.83203125" style="9" customWidth="1"/>
    <col min="2051" max="2110" width="9" style="9" customWidth="1"/>
    <col min="2111" max="2111" width="4.33203125" style="9" customWidth="1"/>
    <col min="2112" max="2122" width="9" style="9" customWidth="1"/>
    <col min="2123" max="2123" width="9.83203125" style="9" customWidth="1"/>
    <col min="2124" max="2130" width="9" style="9" customWidth="1"/>
    <col min="2131" max="2304" width="10.1640625" style="9"/>
    <col min="2305" max="2305" width="44.83203125" style="9" customWidth="1"/>
    <col min="2306" max="2306" width="14.83203125" style="9" customWidth="1"/>
    <col min="2307" max="2366" width="9" style="9" customWidth="1"/>
    <col min="2367" max="2367" width="4.33203125" style="9" customWidth="1"/>
    <col min="2368" max="2378" width="9" style="9" customWidth="1"/>
    <col min="2379" max="2379" width="9.83203125" style="9" customWidth="1"/>
    <col min="2380" max="2386" width="9" style="9" customWidth="1"/>
    <col min="2387" max="2560" width="10.1640625" style="9"/>
    <col min="2561" max="2561" width="44.83203125" style="9" customWidth="1"/>
    <col min="2562" max="2562" width="14.83203125" style="9" customWidth="1"/>
    <col min="2563" max="2622" width="9" style="9" customWidth="1"/>
    <col min="2623" max="2623" width="4.33203125" style="9" customWidth="1"/>
    <col min="2624" max="2634" width="9" style="9" customWidth="1"/>
    <col min="2635" max="2635" width="9.83203125" style="9" customWidth="1"/>
    <col min="2636" max="2642" width="9" style="9" customWidth="1"/>
    <col min="2643" max="2816" width="10.1640625" style="9"/>
    <col min="2817" max="2817" width="44.83203125" style="9" customWidth="1"/>
    <col min="2818" max="2818" width="14.83203125" style="9" customWidth="1"/>
    <col min="2819" max="2878" width="9" style="9" customWidth="1"/>
    <col min="2879" max="2879" width="4.33203125" style="9" customWidth="1"/>
    <col min="2880" max="2890" width="9" style="9" customWidth="1"/>
    <col min="2891" max="2891" width="9.83203125" style="9" customWidth="1"/>
    <col min="2892" max="2898" width="9" style="9" customWidth="1"/>
    <col min="2899" max="3072" width="10.1640625" style="9"/>
    <col min="3073" max="3073" width="44.83203125" style="9" customWidth="1"/>
    <col min="3074" max="3074" width="14.83203125" style="9" customWidth="1"/>
    <col min="3075" max="3134" width="9" style="9" customWidth="1"/>
    <col min="3135" max="3135" width="4.33203125" style="9" customWidth="1"/>
    <col min="3136" max="3146" width="9" style="9" customWidth="1"/>
    <col min="3147" max="3147" width="9.83203125" style="9" customWidth="1"/>
    <col min="3148" max="3154" width="9" style="9" customWidth="1"/>
    <col min="3155" max="3328" width="10.1640625" style="9"/>
    <col min="3329" max="3329" width="44.83203125" style="9" customWidth="1"/>
    <col min="3330" max="3330" width="14.83203125" style="9" customWidth="1"/>
    <col min="3331" max="3390" width="9" style="9" customWidth="1"/>
    <col min="3391" max="3391" width="4.33203125" style="9" customWidth="1"/>
    <col min="3392" max="3402" width="9" style="9" customWidth="1"/>
    <col min="3403" max="3403" width="9.83203125" style="9" customWidth="1"/>
    <col min="3404" max="3410" width="9" style="9" customWidth="1"/>
    <col min="3411" max="3584" width="10.1640625" style="9"/>
    <col min="3585" max="3585" width="44.83203125" style="9" customWidth="1"/>
    <col min="3586" max="3586" width="14.83203125" style="9" customWidth="1"/>
    <col min="3587" max="3646" width="9" style="9" customWidth="1"/>
    <col min="3647" max="3647" width="4.33203125" style="9" customWidth="1"/>
    <col min="3648" max="3658" width="9" style="9" customWidth="1"/>
    <col min="3659" max="3659" width="9.83203125" style="9" customWidth="1"/>
    <col min="3660" max="3666" width="9" style="9" customWidth="1"/>
    <col min="3667" max="3840" width="10.1640625" style="9"/>
    <col min="3841" max="3841" width="44.83203125" style="9" customWidth="1"/>
    <col min="3842" max="3842" width="14.83203125" style="9" customWidth="1"/>
    <col min="3843" max="3902" width="9" style="9" customWidth="1"/>
    <col min="3903" max="3903" width="4.33203125" style="9" customWidth="1"/>
    <col min="3904" max="3914" width="9" style="9" customWidth="1"/>
    <col min="3915" max="3915" width="9.83203125" style="9" customWidth="1"/>
    <col min="3916" max="3922" width="9" style="9" customWidth="1"/>
    <col min="3923" max="4096" width="10.1640625" style="9"/>
    <col min="4097" max="4097" width="44.83203125" style="9" customWidth="1"/>
    <col min="4098" max="4098" width="14.83203125" style="9" customWidth="1"/>
    <col min="4099" max="4158" width="9" style="9" customWidth="1"/>
    <col min="4159" max="4159" width="4.33203125" style="9" customWidth="1"/>
    <col min="4160" max="4170" width="9" style="9" customWidth="1"/>
    <col min="4171" max="4171" width="9.83203125" style="9" customWidth="1"/>
    <col min="4172" max="4178" width="9" style="9" customWidth="1"/>
    <col min="4179" max="4352" width="10.1640625" style="9"/>
    <col min="4353" max="4353" width="44.83203125" style="9" customWidth="1"/>
    <col min="4354" max="4354" width="14.83203125" style="9" customWidth="1"/>
    <col min="4355" max="4414" width="9" style="9" customWidth="1"/>
    <col min="4415" max="4415" width="4.33203125" style="9" customWidth="1"/>
    <col min="4416" max="4426" width="9" style="9" customWidth="1"/>
    <col min="4427" max="4427" width="9.83203125" style="9" customWidth="1"/>
    <col min="4428" max="4434" width="9" style="9" customWidth="1"/>
    <col min="4435" max="4608" width="10.1640625" style="9"/>
    <col min="4609" max="4609" width="44.83203125" style="9" customWidth="1"/>
    <col min="4610" max="4610" width="14.83203125" style="9" customWidth="1"/>
    <col min="4611" max="4670" width="9" style="9" customWidth="1"/>
    <col min="4671" max="4671" width="4.33203125" style="9" customWidth="1"/>
    <col min="4672" max="4682" width="9" style="9" customWidth="1"/>
    <col min="4683" max="4683" width="9.83203125" style="9" customWidth="1"/>
    <col min="4684" max="4690" width="9" style="9" customWidth="1"/>
    <col min="4691" max="4864" width="10.1640625" style="9"/>
    <col min="4865" max="4865" width="44.83203125" style="9" customWidth="1"/>
    <col min="4866" max="4866" width="14.83203125" style="9" customWidth="1"/>
    <col min="4867" max="4926" width="9" style="9" customWidth="1"/>
    <col min="4927" max="4927" width="4.33203125" style="9" customWidth="1"/>
    <col min="4928" max="4938" width="9" style="9" customWidth="1"/>
    <col min="4939" max="4939" width="9.83203125" style="9" customWidth="1"/>
    <col min="4940" max="4946" width="9" style="9" customWidth="1"/>
    <col min="4947" max="5120" width="10.1640625" style="9"/>
    <col min="5121" max="5121" width="44.83203125" style="9" customWidth="1"/>
    <col min="5122" max="5122" width="14.83203125" style="9" customWidth="1"/>
    <col min="5123" max="5182" width="9" style="9" customWidth="1"/>
    <col min="5183" max="5183" width="4.33203125" style="9" customWidth="1"/>
    <col min="5184" max="5194" width="9" style="9" customWidth="1"/>
    <col min="5195" max="5195" width="9.83203125" style="9" customWidth="1"/>
    <col min="5196" max="5202" width="9" style="9" customWidth="1"/>
    <col min="5203" max="5376" width="10.1640625" style="9"/>
    <col min="5377" max="5377" width="44.83203125" style="9" customWidth="1"/>
    <col min="5378" max="5378" width="14.83203125" style="9" customWidth="1"/>
    <col min="5379" max="5438" width="9" style="9" customWidth="1"/>
    <col min="5439" max="5439" width="4.33203125" style="9" customWidth="1"/>
    <col min="5440" max="5450" width="9" style="9" customWidth="1"/>
    <col min="5451" max="5451" width="9.83203125" style="9" customWidth="1"/>
    <col min="5452" max="5458" width="9" style="9" customWidth="1"/>
    <col min="5459" max="5632" width="10.1640625" style="9"/>
    <col min="5633" max="5633" width="44.83203125" style="9" customWidth="1"/>
    <col min="5634" max="5634" width="14.83203125" style="9" customWidth="1"/>
    <col min="5635" max="5694" width="9" style="9" customWidth="1"/>
    <col min="5695" max="5695" width="4.33203125" style="9" customWidth="1"/>
    <col min="5696" max="5706" width="9" style="9" customWidth="1"/>
    <col min="5707" max="5707" width="9.83203125" style="9" customWidth="1"/>
    <col min="5708" max="5714" width="9" style="9" customWidth="1"/>
    <col min="5715" max="5888" width="10.1640625" style="9"/>
    <col min="5889" max="5889" width="44.83203125" style="9" customWidth="1"/>
    <col min="5890" max="5890" width="14.83203125" style="9" customWidth="1"/>
    <col min="5891" max="5950" width="9" style="9" customWidth="1"/>
    <col min="5951" max="5951" width="4.33203125" style="9" customWidth="1"/>
    <col min="5952" max="5962" width="9" style="9" customWidth="1"/>
    <col min="5963" max="5963" width="9.83203125" style="9" customWidth="1"/>
    <col min="5964" max="5970" width="9" style="9" customWidth="1"/>
    <col min="5971" max="6144" width="10.1640625" style="9"/>
    <col min="6145" max="6145" width="44.83203125" style="9" customWidth="1"/>
    <col min="6146" max="6146" width="14.83203125" style="9" customWidth="1"/>
    <col min="6147" max="6206" width="9" style="9" customWidth="1"/>
    <col min="6207" max="6207" width="4.33203125" style="9" customWidth="1"/>
    <col min="6208" max="6218" width="9" style="9" customWidth="1"/>
    <col min="6219" max="6219" width="9.83203125" style="9" customWidth="1"/>
    <col min="6220" max="6226" width="9" style="9" customWidth="1"/>
    <col min="6227" max="6400" width="10.1640625" style="9"/>
    <col min="6401" max="6401" width="44.83203125" style="9" customWidth="1"/>
    <col min="6402" max="6402" width="14.83203125" style="9" customWidth="1"/>
    <col min="6403" max="6462" width="9" style="9" customWidth="1"/>
    <col min="6463" max="6463" width="4.33203125" style="9" customWidth="1"/>
    <col min="6464" max="6474" width="9" style="9" customWidth="1"/>
    <col min="6475" max="6475" width="9.83203125" style="9" customWidth="1"/>
    <col min="6476" max="6482" width="9" style="9" customWidth="1"/>
    <col min="6483" max="6656" width="10.1640625" style="9"/>
    <col min="6657" max="6657" width="44.83203125" style="9" customWidth="1"/>
    <col min="6658" max="6658" width="14.83203125" style="9" customWidth="1"/>
    <col min="6659" max="6718" width="9" style="9" customWidth="1"/>
    <col min="6719" max="6719" width="4.33203125" style="9" customWidth="1"/>
    <col min="6720" max="6730" width="9" style="9" customWidth="1"/>
    <col min="6731" max="6731" width="9.83203125" style="9" customWidth="1"/>
    <col min="6732" max="6738" width="9" style="9" customWidth="1"/>
    <col min="6739" max="6912" width="10.1640625" style="9"/>
    <col min="6913" max="6913" width="44.83203125" style="9" customWidth="1"/>
    <col min="6914" max="6914" width="14.83203125" style="9" customWidth="1"/>
    <col min="6915" max="6974" width="9" style="9" customWidth="1"/>
    <col min="6975" max="6975" width="4.33203125" style="9" customWidth="1"/>
    <col min="6976" max="6986" width="9" style="9" customWidth="1"/>
    <col min="6987" max="6987" width="9.83203125" style="9" customWidth="1"/>
    <col min="6988" max="6994" width="9" style="9" customWidth="1"/>
    <col min="6995" max="7168" width="10.1640625" style="9"/>
    <col min="7169" max="7169" width="44.83203125" style="9" customWidth="1"/>
    <col min="7170" max="7170" width="14.83203125" style="9" customWidth="1"/>
    <col min="7171" max="7230" width="9" style="9" customWidth="1"/>
    <col min="7231" max="7231" width="4.33203125" style="9" customWidth="1"/>
    <col min="7232" max="7242" width="9" style="9" customWidth="1"/>
    <col min="7243" max="7243" width="9.83203125" style="9" customWidth="1"/>
    <col min="7244" max="7250" width="9" style="9" customWidth="1"/>
    <col min="7251" max="7424" width="10.1640625" style="9"/>
    <col min="7425" max="7425" width="44.83203125" style="9" customWidth="1"/>
    <col min="7426" max="7426" width="14.83203125" style="9" customWidth="1"/>
    <col min="7427" max="7486" width="9" style="9" customWidth="1"/>
    <col min="7487" max="7487" width="4.33203125" style="9" customWidth="1"/>
    <col min="7488" max="7498" width="9" style="9" customWidth="1"/>
    <col min="7499" max="7499" width="9.83203125" style="9" customWidth="1"/>
    <col min="7500" max="7506" width="9" style="9" customWidth="1"/>
    <col min="7507" max="7680" width="10.1640625" style="9"/>
    <col min="7681" max="7681" width="44.83203125" style="9" customWidth="1"/>
    <col min="7682" max="7682" width="14.83203125" style="9" customWidth="1"/>
    <col min="7683" max="7742" width="9" style="9" customWidth="1"/>
    <col min="7743" max="7743" width="4.33203125" style="9" customWidth="1"/>
    <col min="7744" max="7754" width="9" style="9" customWidth="1"/>
    <col min="7755" max="7755" width="9.83203125" style="9" customWidth="1"/>
    <col min="7756" max="7762" width="9" style="9" customWidth="1"/>
    <col min="7763" max="7936" width="10.1640625" style="9"/>
    <col min="7937" max="7937" width="44.83203125" style="9" customWidth="1"/>
    <col min="7938" max="7938" width="14.83203125" style="9" customWidth="1"/>
    <col min="7939" max="7998" width="9" style="9" customWidth="1"/>
    <col min="7999" max="7999" width="4.33203125" style="9" customWidth="1"/>
    <col min="8000" max="8010" width="9" style="9" customWidth="1"/>
    <col min="8011" max="8011" width="9.83203125" style="9" customWidth="1"/>
    <col min="8012" max="8018" width="9" style="9" customWidth="1"/>
    <col min="8019" max="8192" width="10.1640625" style="9"/>
    <col min="8193" max="8193" width="44.83203125" style="9" customWidth="1"/>
    <col min="8194" max="8194" width="14.83203125" style="9" customWidth="1"/>
    <col min="8195" max="8254" width="9" style="9" customWidth="1"/>
    <col min="8255" max="8255" width="4.33203125" style="9" customWidth="1"/>
    <col min="8256" max="8266" width="9" style="9" customWidth="1"/>
    <col min="8267" max="8267" width="9.83203125" style="9" customWidth="1"/>
    <col min="8268" max="8274" width="9" style="9" customWidth="1"/>
    <col min="8275" max="8448" width="10.1640625" style="9"/>
    <col min="8449" max="8449" width="44.83203125" style="9" customWidth="1"/>
    <col min="8450" max="8450" width="14.83203125" style="9" customWidth="1"/>
    <col min="8451" max="8510" width="9" style="9" customWidth="1"/>
    <col min="8511" max="8511" width="4.33203125" style="9" customWidth="1"/>
    <col min="8512" max="8522" width="9" style="9" customWidth="1"/>
    <col min="8523" max="8523" width="9.83203125" style="9" customWidth="1"/>
    <col min="8524" max="8530" width="9" style="9" customWidth="1"/>
    <col min="8531" max="8704" width="10.1640625" style="9"/>
    <col min="8705" max="8705" width="44.83203125" style="9" customWidth="1"/>
    <col min="8706" max="8706" width="14.83203125" style="9" customWidth="1"/>
    <col min="8707" max="8766" width="9" style="9" customWidth="1"/>
    <col min="8767" max="8767" width="4.33203125" style="9" customWidth="1"/>
    <col min="8768" max="8778" width="9" style="9" customWidth="1"/>
    <col min="8779" max="8779" width="9.83203125" style="9" customWidth="1"/>
    <col min="8780" max="8786" width="9" style="9" customWidth="1"/>
    <col min="8787" max="8960" width="10.1640625" style="9"/>
    <col min="8961" max="8961" width="44.83203125" style="9" customWidth="1"/>
    <col min="8962" max="8962" width="14.83203125" style="9" customWidth="1"/>
    <col min="8963" max="9022" width="9" style="9" customWidth="1"/>
    <col min="9023" max="9023" width="4.33203125" style="9" customWidth="1"/>
    <col min="9024" max="9034" width="9" style="9" customWidth="1"/>
    <col min="9035" max="9035" width="9.83203125" style="9" customWidth="1"/>
    <col min="9036" max="9042" width="9" style="9" customWidth="1"/>
    <col min="9043" max="9216" width="10.1640625" style="9"/>
    <col min="9217" max="9217" width="44.83203125" style="9" customWidth="1"/>
    <col min="9218" max="9218" width="14.83203125" style="9" customWidth="1"/>
    <col min="9219" max="9278" width="9" style="9" customWidth="1"/>
    <col min="9279" max="9279" width="4.33203125" style="9" customWidth="1"/>
    <col min="9280" max="9290" width="9" style="9" customWidth="1"/>
    <col min="9291" max="9291" width="9.83203125" style="9" customWidth="1"/>
    <col min="9292" max="9298" width="9" style="9" customWidth="1"/>
    <col min="9299" max="9472" width="10.1640625" style="9"/>
    <col min="9473" max="9473" width="44.83203125" style="9" customWidth="1"/>
    <col min="9474" max="9474" width="14.83203125" style="9" customWidth="1"/>
    <col min="9475" max="9534" width="9" style="9" customWidth="1"/>
    <col min="9535" max="9535" width="4.33203125" style="9" customWidth="1"/>
    <col min="9536" max="9546" width="9" style="9" customWidth="1"/>
    <col min="9547" max="9547" width="9.83203125" style="9" customWidth="1"/>
    <col min="9548" max="9554" width="9" style="9" customWidth="1"/>
    <col min="9555" max="9728" width="10.1640625" style="9"/>
    <col min="9729" max="9729" width="44.83203125" style="9" customWidth="1"/>
    <col min="9730" max="9730" width="14.83203125" style="9" customWidth="1"/>
    <col min="9731" max="9790" width="9" style="9" customWidth="1"/>
    <col min="9791" max="9791" width="4.33203125" style="9" customWidth="1"/>
    <col min="9792" max="9802" width="9" style="9" customWidth="1"/>
    <col min="9803" max="9803" width="9.83203125" style="9" customWidth="1"/>
    <col min="9804" max="9810" width="9" style="9" customWidth="1"/>
    <col min="9811" max="9984" width="10.1640625" style="9"/>
    <col min="9985" max="9985" width="44.83203125" style="9" customWidth="1"/>
    <col min="9986" max="9986" width="14.83203125" style="9" customWidth="1"/>
    <col min="9987" max="10046" width="9" style="9" customWidth="1"/>
    <col min="10047" max="10047" width="4.33203125" style="9" customWidth="1"/>
    <col min="10048" max="10058" width="9" style="9" customWidth="1"/>
    <col min="10059" max="10059" width="9.83203125" style="9" customWidth="1"/>
    <col min="10060" max="10066" width="9" style="9" customWidth="1"/>
    <col min="10067" max="10240" width="10.1640625" style="9"/>
    <col min="10241" max="10241" width="44.83203125" style="9" customWidth="1"/>
    <col min="10242" max="10242" width="14.83203125" style="9" customWidth="1"/>
    <col min="10243" max="10302" width="9" style="9" customWidth="1"/>
    <col min="10303" max="10303" width="4.33203125" style="9" customWidth="1"/>
    <col min="10304" max="10314" width="9" style="9" customWidth="1"/>
    <col min="10315" max="10315" width="9.83203125" style="9" customWidth="1"/>
    <col min="10316" max="10322" width="9" style="9" customWidth="1"/>
    <col min="10323" max="10496" width="10.1640625" style="9"/>
    <col min="10497" max="10497" width="44.83203125" style="9" customWidth="1"/>
    <col min="10498" max="10498" width="14.83203125" style="9" customWidth="1"/>
    <col min="10499" max="10558" width="9" style="9" customWidth="1"/>
    <col min="10559" max="10559" width="4.33203125" style="9" customWidth="1"/>
    <col min="10560" max="10570" width="9" style="9" customWidth="1"/>
    <col min="10571" max="10571" width="9.83203125" style="9" customWidth="1"/>
    <col min="10572" max="10578" width="9" style="9" customWidth="1"/>
    <col min="10579" max="10752" width="10.1640625" style="9"/>
    <col min="10753" max="10753" width="44.83203125" style="9" customWidth="1"/>
    <col min="10754" max="10754" width="14.83203125" style="9" customWidth="1"/>
    <col min="10755" max="10814" width="9" style="9" customWidth="1"/>
    <col min="10815" max="10815" width="4.33203125" style="9" customWidth="1"/>
    <col min="10816" max="10826" width="9" style="9" customWidth="1"/>
    <col min="10827" max="10827" width="9.83203125" style="9" customWidth="1"/>
    <col min="10828" max="10834" width="9" style="9" customWidth="1"/>
    <col min="10835" max="11008" width="10.1640625" style="9"/>
    <col min="11009" max="11009" width="44.83203125" style="9" customWidth="1"/>
    <col min="11010" max="11010" width="14.83203125" style="9" customWidth="1"/>
    <col min="11011" max="11070" width="9" style="9" customWidth="1"/>
    <col min="11071" max="11071" width="4.33203125" style="9" customWidth="1"/>
    <col min="11072" max="11082" width="9" style="9" customWidth="1"/>
    <col min="11083" max="11083" width="9.83203125" style="9" customWidth="1"/>
    <col min="11084" max="11090" width="9" style="9" customWidth="1"/>
    <col min="11091" max="11264" width="10.1640625" style="9"/>
    <col min="11265" max="11265" width="44.83203125" style="9" customWidth="1"/>
    <col min="11266" max="11266" width="14.83203125" style="9" customWidth="1"/>
    <col min="11267" max="11326" width="9" style="9" customWidth="1"/>
    <col min="11327" max="11327" width="4.33203125" style="9" customWidth="1"/>
    <col min="11328" max="11338" width="9" style="9" customWidth="1"/>
    <col min="11339" max="11339" width="9.83203125" style="9" customWidth="1"/>
    <col min="11340" max="11346" width="9" style="9" customWidth="1"/>
    <col min="11347" max="11520" width="10.1640625" style="9"/>
    <col min="11521" max="11521" width="44.83203125" style="9" customWidth="1"/>
    <col min="11522" max="11522" width="14.83203125" style="9" customWidth="1"/>
    <col min="11523" max="11582" width="9" style="9" customWidth="1"/>
    <col min="11583" max="11583" width="4.33203125" style="9" customWidth="1"/>
    <col min="11584" max="11594" width="9" style="9" customWidth="1"/>
    <col min="11595" max="11595" width="9.83203125" style="9" customWidth="1"/>
    <col min="11596" max="11602" width="9" style="9" customWidth="1"/>
    <col min="11603" max="11776" width="10.1640625" style="9"/>
    <col min="11777" max="11777" width="44.83203125" style="9" customWidth="1"/>
    <col min="11778" max="11778" width="14.83203125" style="9" customWidth="1"/>
    <col min="11779" max="11838" width="9" style="9" customWidth="1"/>
    <col min="11839" max="11839" width="4.33203125" style="9" customWidth="1"/>
    <col min="11840" max="11850" width="9" style="9" customWidth="1"/>
    <col min="11851" max="11851" width="9.83203125" style="9" customWidth="1"/>
    <col min="11852" max="11858" width="9" style="9" customWidth="1"/>
    <col min="11859" max="12032" width="10.1640625" style="9"/>
    <col min="12033" max="12033" width="44.83203125" style="9" customWidth="1"/>
    <col min="12034" max="12034" width="14.83203125" style="9" customWidth="1"/>
    <col min="12035" max="12094" width="9" style="9" customWidth="1"/>
    <col min="12095" max="12095" width="4.33203125" style="9" customWidth="1"/>
    <col min="12096" max="12106" width="9" style="9" customWidth="1"/>
    <col min="12107" max="12107" width="9.83203125" style="9" customWidth="1"/>
    <col min="12108" max="12114" width="9" style="9" customWidth="1"/>
    <col min="12115" max="12288" width="10.1640625" style="9"/>
    <col min="12289" max="12289" width="44.83203125" style="9" customWidth="1"/>
    <col min="12290" max="12290" width="14.83203125" style="9" customWidth="1"/>
    <col min="12291" max="12350" width="9" style="9" customWidth="1"/>
    <col min="12351" max="12351" width="4.33203125" style="9" customWidth="1"/>
    <col min="12352" max="12362" width="9" style="9" customWidth="1"/>
    <col min="12363" max="12363" width="9.83203125" style="9" customWidth="1"/>
    <col min="12364" max="12370" width="9" style="9" customWidth="1"/>
    <col min="12371" max="12544" width="10.1640625" style="9"/>
    <col min="12545" max="12545" width="44.83203125" style="9" customWidth="1"/>
    <col min="12546" max="12546" width="14.83203125" style="9" customWidth="1"/>
    <col min="12547" max="12606" width="9" style="9" customWidth="1"/>
    <col min="12607" max="12607" width="4.33203125" style="9" customWidth="1"/>
    <col min="12608" max="12618" width="9" style="9" customWidth="1"/>
    <col min="12619" max="12619" width="9.83203125" style="9" customWidth="1"/>
    <col min="12620" max="12626" width="9" style="9" customWidth="1"/>
    <col min="12627" max="12800" width="10.1640625" style="9"/>
    <col min="12801" max="12801" width="44.83203125" style="9" customWidth="1"/>
    <col min="12802" max="12802" width="14.83203125" style="9" customWidth="1"/>
    <col min="12803" max="12862" width="9" style="9" customWidth="1"/>
    <col min="12863" max="12863" width="4.33203125" style="9" customWidth="1"/>
    <col min="12864" max="12874" width="9" style="9" customWidth="1"/>
    <col min="12875" max="12875" width="9.83203125" style="9" customWidth="1"/>
    <col min="12876" max="12882" width="9" style="9" customWidth="1"/>
    <col min="12883" max="13056" width="10.1640625" style="9"/>
    <col min="13057" max="13057" width="44.83203125" style="9" customWidth="1"/>
    <col min="13058" max="13058" width="14.83203125" style="9" customWidth="1"/>
    <col min="13059" max="13118" width="9" style="9" customWidth="1"/>
    <col min="13119" max="13119" width="4.33203125" style="9" customWidth="1"/>
    <col min="13120" max="13130" width="9" style="9" customWidth="1"/>
    <col min="13131" max="13131" width="9.83203125" style="9" customWidth="1"/>
    <col min="13132" max="13138" width="9" style="9" customWidth="1"/>
    <col min="13139" max="13312" width="10.1640625" style="9"/>
    <col min="13313" max="13313" width="44.83203125" style="9" customWidth="1"/>
    <col min="13314" max="13314" width="14.83203125" style="9" customWidth="1"/>
    <col min="13315" max="13374" width="9" style="9" customWidth="1"/>
    <col min="13375" max="13375" width="4.33203125" style="9" customWidth="1"/>
    <col min="13376" max="13386" width="9" style="9" customWidth="1"/>
    <col min="13387" max="13387" width="9.83203125" style="9" customWidth="1"/>
    <col min="13388" max="13394" width="9" style="9" customWidth="1"/>
    <col min="13395" max="13568" width="10.1640625" style="9"/>
    <col min="13569" max="13569" width="44.83203125" style="9" customWidth="1"/>
    <col min="13570" max="13570" width="14.83203125" style="9" customWidth="1"/>
    <col min="13571" max="13630" width="9" style="9" customWidth="1"/>
    <col min="13631" max="13631" width="4.33203125" style="9" customWidth="1"/>
    <col min="13632" max="13642" width="9" style="9" customWidth="1"/>
    <col min="13643" max="13643" width="9.83203125" style="9" customWidth="1"/>
    <col min="13644" max="13650" width="9" style="9" customWidth="1"/>
    <col min="13651" max="13824" width="10.1640625" style="9"/>
    <col min="13825" max="13825" width="44.83203125" style="9" customWidth="1"/>
    <col min="13826" max="13826" width="14.83203125" style="9" customWidth="1"/>
    <col min="13827" max="13886" width="9" style="9" customWidth="1"/>
    <col min="13887" max="13887" width="4.33203125" style="9" customWidth="1"/>
    <col min="13888" max="13898" width="9" style="9" customWidth="1"/>
    <col min="13899" max="13899" width="9.83203125" style="9" customWidth="1"/>
    <col min="13900" max="13906" width="9" style="9" customWidth="1"/>
    <col min="13907" max="14080" width="10.1640625" style="9"/>
    <col min="14081" max="14081" width="44.83203125" style="9" customWidth="1"/>
    <col min="14082" max="14082" width="14.83203125" style="9" customWidth="1"/>
    <col min="14083" max="14142" width="9" style="9" customWidth="1"/>
    <col min="14143" max="14143" width="4.33203125" style="9" customWidth="1"/>
    <col min="14144" max="14154" width="9" style="9" customWidth="1"/>
    <col min="14155" max="14155" width="9.83203125" style="9" customWidth="1"/>
    <col min="14156" max="14162" width="9" style="9" customWidth="1"/>
    <col min="14163" max="14336" width="10.1640625" style="9"/>
    <col min="14337" max="14337" width="44.83203125" style="9" customWidth="1"/>
    <col min="14338" max="14338" width="14.83203125" style="9" customWidth="1"/>
    <col min="14339" max="14398" width="9" style="9" customWidth="1"/>
    <col min="14399" max="14399" width="4.33203125" style="9" customWidth="1"/>
    <col min="14400" max="14410" width="9" style="9" customWidth="1"/>
    <col min="14411" max="14411" width="9.83203125" style="9" customWidth="1"/>
    <col min="14412" max="14418" width="9" style="9" customWidth="1"/>
    <col min="14419" max="14592" width="10.1640625" style="9"/>
    <col min="14593" max="14593" width="44.83203125" style="9" customWidth="1"/>
    <col min="14594" max="14594" width="14.83203125" style="9" customWidth="1"/>
    <col min="14595" max="14654" width="9" style="9" customWidth="1"/>
    <col min="14655" max="14655" width="4.33203125" style="9" customWidth="1"/>
    <col min="14656" max="14666" width="9" style="9" customWidth="1"/>
    <col min="14667" max="14667" width="9.83203125" style="9" customWidth="1"/>
    <col min="14668" max="14674" width="9" style="9" customWidth="1"/>
    <col min="14675" max="14848" width="10.1640625" style="9"/>
    <col min="14849" max="14849" width="44.83203125" style="9" customWidth="1"/>
    <col min="14850" max="14850" width="14.83203125" style="9" customWidth="1"/>
    <col min="14851" max="14910" width="9" style="9" customWidth="1"/>
    <col min="14911" max="14911" width="4.33203125" style="9" customWidth="1"/>
    <col min="14912" max="14922" width="9" style="9" customWidth="1"/>
    <col min="14923" max="14923" width="9.83203125" style="9" customWidth="1"/>
    <col min="14924" max="14930" width="9" style="9" customWidth="1"/>
    <col min="14931" max="15104" width="10.1640625" style="9"/>
    <col min="15105" max="15105" width="44.83203125" style="9" customWidth="1"/>
    <col min="15106" max="15106" width="14.83203125" style="9" customWidth="1"/>
    <col min="15107" max="15166" width="9" style="9" customWidth="1"/>
    <col min="15167" max="15167" width="4.33203125" style="9" customWidth="1"/>
    <col min="15168" max="15178" width="9" style="9" customWidth="1"/>
    <col min="15179" max="15179" width="9.83203125" style="9" customWidth="1"/>
    <col min="15180" max="15186" width="9" style="9" customWidth="1"/>
    <col min="15187" max="15360" width="10.1640625" style="9"/>
    <col min="15361" max="15361" width="44.83203125" style="9" customWidth="1"/>
    <col min="15362" max="15362" width="14.83203125" style="9" customWidth="1"/>
    <col min="15363" max="15422" width="9" style="9" customWidth="1"/>
    <col min="15423" max="15423" width="4.33203125" style="9" customWidth="1"/>
    <col min="15424" max="15434" width="9" style="9" customWidth="1"/>
    <col min="15435" max="15435" width="9.83203125" style="9" customWidth="1"/>
    <col min="15436" max="15442" width="9" style="9" customWidth="1"/>
    <col min="15443" max="15616" width="10.1640625" style="9"/>
    <col min="15617" max="15617" width="44.83203125" style="9" customWidth="1"/>
    <col min="15618" max="15618" width="14.83203125" style="9" customWidth="1"/>
    <col min="15619" max="15678" width="9" style="9" customWidth="1"/>
    <col min="15679" max="15679" width="4.33203125" style="9" customWidth="1"/>
    <col min="15680" max="15690" width="9" style="9" customWidth="1"/>
    <col min="15691" max="15691" width="9.83203125" style="9" customWidth="1"/>
    <col min="15692" max="15698" width="9" style="9" customWidth="1"/>
    <col min="15699" max="15872" width="10.1640625" style="9"/>
    <col min="15873" max="15873" width="44.83203125" style="9" customWidth="1"/>
    <col min="15874" max="15874" width="14.83203125" style="9" customWidth="1"/>
    <col min="15875" max="15934" width="9" style="9" customWidth="1"/>
    <col min="15935" max="15935" width="4.33203125" style="9" customWidth="1"/>
    <col min="15936" max="15946" width="9" style="9" customWidth="1"/>
    <col min="15947" max="15947" width="9.83203125" style="9" customWidth="1"/>
    <col min="15948" max="15954" width="9" style="9" customWidth="1"/>
    <col min="15955" max="16128" width="10.1640625" style="9"/>
    <col min="16129" max="16129" width="44.83203125" style="9" customWidth="1"/>
    <col min="16130" max="16130" width="14.83203125" style="9" customWidth="1"/>
    <col min="16131" max="16190" width="9" style="9" customWidth="1"/>
    <col min="16191" max="16191" width="4.33203125" style="9" customWidth="1"/>
    <col min="16192" max="16202" width="9" style="9" customWidth="1"/>
    <col min="16203" max="16203" width="9.83203125" style="9" customWidth="1"/>
    <col min="16204" max="16210" width="9" style="9" customWidth="1"/>
    <col min="16211" max="16384" width="10.1640625" style="9"/>
  </cols>
  <sheetData>
    <row r="1" spans="1:87" ht="18" x14ac:dyDescent="0.25">
      <c r="A1" s="7" t="s">
        <v>36</v>
      </c>
      <c r="B1" s="8"/>
    </row>
    <row r="2" spans="1:87" ht="15.75" x14ac:dyDescent="0.25">
      <c r="A2" s="10" t="s">
        <v>37</v>
      </c>
      <c r="B2" s="11"/>
    </row>
    <row r="3" spans="1:87" ht="15.75" thickBot="1" x14ac:dyDescent="0.3">
      <c r="A3" s="12" t="s">
        <v>38</v>
      </c>
      <c r="B3" s="13"/>
    </row>
    <row r="6" spans="1:87" x14ac:dyDescent="0.2">
      <c r="AW6" s="15" t="s">
        <v>39</v>
      </c>
      <c r="AX6" s="16" t="s">
        <v>39</v>
      </c>
      <c r="AY6" s="16" t="s">
        <v>39</v>
      </c>
      <c r="AZ6" s="16" t="s">
        <v>39</v>
      </c>
      <c r="BA6" s="17" t="s">
        <v>40</v>
      </c>
      <c r="BB6" s="17" t="s">
        <v>40</v>
      </c>
      <c r="BC6" s="17" t="s">
        <v>40</v>
      </c>
      <c r="BD6" s="17" t="s">
        <v>40</v>
      </c>
      <c r="BE6" s="18" t="s">
        <v>41</v>
      </c>
      <c r="BF6" s="18" t="s">
        <v>41</v>
      </c>
      <c r="BG6" s="18" t="s">
        <v>41</v>
      </c>
      <c r="BH6" s="18" t="s">
        <v>41</v>
      </c>
      <c r="BI6" s="19" t="s">
        <v>42</v>
      </c>
      <c r="BJ6" s="19" t="s">
        <v>42</v>
      </c>
      <c r="BK6" s="19" t="s">
        <v>42</v>
      </c>
      <c r="BL6" s="19" t="s">
        <v>42</v>
      </c>
      <c r="BM6" s="20" t="s">
        <v>43</v>
      </c>
      <c r="BN6" s="20" t="s">
        <v>43</v>
      </c>
      <c r="BO6" s="20" t="s">
        <v>43</v>
      </c>
      <c r="BP6" s="20" t="s">
        <v>43</v>
      </c>
      <c r="BQ6" s="21" t="s">
        <v>44</v>
      </c>
      <c r="BR6" s="21" t="s">
        <v>44</v>
      </c>
      <c r="BS6" s="21" t="s">
        <v>44</v>
      </c>
      <c r="BT6" s="21" t="s">
        <v>44</v>
      </c>
      <c r="BU6" s="22" t="s">
        <v>45</v>
      </c>
      <c r="BV6" s="22" t="s">
        <v>45</v>
      </c>
      <c r="BW6" s="22" t="s">
        <v>45</v>
      </c>
      <c r="BX6" s="22" t="s">
        <v>45</v>
      </c>
      <c r="BY6" s="23" t="s">
        <v>46</v>
      </c>
      <c r="BZ6" s="23" t="s">
        <v>46</v>
      </c>
      <c r="CA6" s="23" t="s">
        <v>47</v>
      </c>
      <c r="CB6" s="23" t="s">
        <v>46</v>
      </c>
    </row>
    <row r="7" spans="1:87" s="14" customFormat="1" x14ac:dyDescent="0.2">
      <c r="B7" s="14" t="s">
        <v>48</v>
      </c>
      <c r="C7" s="24" t="s">
        <v>49</v>
      </c>
      <c r="D7" s="24" t="s">
        <v>50</v>
      </c>
      <c r="E7" s="24" t="s">
        <v>51</v>
      </c>
      <c r="F7" s="24" t="s">
        <v>52</v>
      </c>
      <c r="G7" s="24" t="s">
        <v>53</v>
      </c>
      <c r="H7" s="24" t="s">
        <v>54</v>
      </c>
      <c r="I7" s="24" t="s">
        <v>55</v>
      </c>
      <c r="J7" s="24" t="s">
        <v>56</v>
      </c>
      <c r="K7" s="24" t="s">
        <v>57</v>
      </c>
      <c r="L7" s="24" t="s">
        <v>58</v>
      </c>
      <c r="M7" s="24" t="s">
        <v>59</v>
      </c>
      <c r="N7" s="24" t="s">
        <v>60</v>
      </c>
      <c r="O7" s="24" t="s">
        <v>61</v>
      </c>
      <c r="P7" s="24" t="s">
        <v>62</v>
      </c>
      <c r="Q7" s="24" t="s">
        <v>63</v>
      </c>
      <c r="R7" s="24" t="s">
        <v>64</v>
      </c>
      <c r="S7" s="24" t="s">
        <v>65</v>
      </c>
      <c r="T7" s="24" t="s">
        <v>66</v>
      </c>
      <c r="U7" s="24" t="s">
        <v>67</v>
      </c>
      <c r="V7" s="24" t="s">
        <v>68</v>
      </c>
      <c r="W7" s="24" t="s">
        <v>69</v>
      </c>
      <c r="X7" s="24" t="s">
        <v>70</v>
      </c>
      <c r="Y7" s="24" t="s">
        <v>71</v>
      </c>
      <c r="Z7" s="24" t="s">
        <v>72</v>
      </c>
      <c r="AA7" s="24" t="s">
        <v>73</v>
      </c>
      <c r="AB7" s="24" t="s">
        <v>74</v>
      </c>
      <c r="AC7" s="24" t="s">
        <v>75</v>
      </c>
      <c r="AD7" s="24" t="s">
        <v>76</v>
      </c>
      <c r="AE7" s="24" t="s">
        <v>77</v>
      </c>
      <c r="AF7" s="24" t="s">
        <v>78</v>
      </c>
      <c r="AG7" s="24" t="s">
        <v>79</v>
      </c>
      <c r="AH7" s="24" t="s">
        <v>80</v>
      </c>
      <c r="AI7" s="24" t="s">
        <v>81</v>
      </c>
      <c r="AJ7" s="24" t="s">
        <v>82</v>
      </c>
      <c r="AK7" s="24" t="s">
        <v>83</v>
      </c>
      <c r="AL7" s="24" t="s">
        <v>84</v>
      </c>
      <c r="AM7" s="24" t="s">
        <v>85</v>
      </c>
      <c r="AN7" s="24" t="s">
        <v>86</v>
      </c>
      <c r="AO7" s="24" t="s">
        <v>87</v>
      </c>
      <c r="AP7" s="24" t="s">
        <v>88</v>
      </c>
      <c r="AQ7" s="24" t="s">
        <v>89</v>
      </c>
      <c r="AR7" s="24" t="s">
        <v>90</v>
      </c>
      <c r="AS7" s="24" t="s">
        <v>91</v>
      </c>
      <c r="AT7" s="24" t="s">
        <v>92</v>
      </c>
      <c r="AU7" s="14" t="s">
        <v>93</v>
      </c>
      <c r="AV7" s="14" t="s">
        <v>94</v>
      </c>
      <c r="AW7" s="14" t="s">
        <v>95</v>
      </c>
      <c r="AX7" s="14" t="s">
        <v>96</v>
      </c>
      <c r="AY7" s="14" t="s">
        <v>97</v>
      </c>
      <c r="AZ7" s="14" t="s">
        <v>98</v>
      </c>
      <c r="BA7" s="14" t="s">
        <v>99</v>
      </c>
      <c r="BB7" s="14" t="s">
        <v>100</v>
      </c>
      <c r="BC7" s="14" t="s">
        <v>101</v>
      </c>
      <c r="BD7" s="14" t="s">
        <v>102</v>
      </c>
      <c r="BE7" s="14" t="s">
        <v>103</v>
      </c>
      <c r="BF7" s="14" t="s">
        <v>104</v>
      </c>
      <c r="BG7" s="14" t="s">
        <v>105</v>
      </c>
      <c r="BH7" s="14" t="s">
        <v>106</v>
      </c>
      <c r="BI7" s="14" t="s">
        <v>107</v>
      </c>
      <c r="BJ7" s="14" t="s">
        <v>108</v>
      </c>
      <c r="BK7" s="14" t="s">
        <v>109</v>
      </c>
      <c r="BL7" s="14" t="s">
        <v>110</v>
      </c>
      <c r="BM7" s="14" t="s">
        <v>111</v>
      </c>
      <c r="BN7" s="14" t="s">
        <v>112</v>
      </c>
      <c r="BO7" s="14" t="s">
        <v>113</v>
      </c>
      <c r="BP7" s="14" t="s">
        <v>114</v>
      </c>
      <c r="BQ7" s="14" t="s">
        <v>115</v>
      </c>
      <c r="BR7" s="14" t="s">
        <v>116</v>
      </c>
      <c r="BS7" s="14" t="s">
        <v>117</v>
      </c>
      <c r="BT7" s="14" t="s">
        <v>118</v>
      </c>
      <c r="BU7" s="14" t="s">
        <v>119</v>
      </c>
      <c r="BV7" s="14" t="s">
        <v>120</v>
      </c>
      <c r="BW7" s="14" t="s">
        <v>121</v>
      </c>
      <c r="BX7" s="14" t="s">
        <v>122</v>
      </c>
      <c r="BY7" s="14" t="s">
        <v>123</v>
      </c>
      <c r="BZ7" s="14" t="s">
        <v>124</v>
      </c>
      <c r="CA7" s="14" t="s">
        <v>125</v>
      </c>
      <c r="CB7" s="14" t="s">
        <v>126</v>
      </c>
      <c r="CC7" s="14" t="s">
        <v>127</v>
      </c>
      <c r="CD7" s="14" t="s">
        <v>128</v>
      </c>
      <c r="CE7" s="14" t="s">
        <v>129</v>
      </c>
      <c r="CF7" s="14" t="s">
        <v>130</v>
      </c>
      <c r="CG7" s="14" t="s">
        <v>131</v>
      </c>
      <c r="CH7" s="14" t="s">
        <v>132</v>
      </c>
      <c r="CI7" s="14" t="s">
        <v>133</v>
      </c>
    </row>
    <row r="8" spans="1:87" x14ac:dyDescent="0.2">
      <c r="A8" s="14" t="s">
        <v>134</v>
      </c>
      <c r="B8" s="14" t="s">
        <v>135</v>
      </c>
      <c r="C8" s="25">
        <v>2.0350000000000001</v>
      </c>
      <c r="D8" s="25">
        <v>2.06</v>
      </c>
      <c r="E8" s="25">
        <v>2.0649999999999999</v>
      </c>
      <c r="F8" s="25">
        <v>2.0870000000000002</v>
      </c>
      <c r="G8" s="25">
        <v>2.1040000000000001</v>
      </c>
      <c r="H8" s="25">
        <v>2.1150000000000002</v>
      </c>
      <c r="I8" s="25">
        <v>2.1509999999999998</v>
      </c>
      <c r="J8" s="25">
        <v>2.17</v>
      </c>
      <c r="K8" s="25">
        <v>2.1869999999999998</v>
      </c>
      <c r="L8" s="25">
        <v>2.2130000000000001</v>
      </c>
      <c r="M8" s="25">
        <v>2.2349999999999999</v>
      </c>
      <c r="N8" s="25">
        <v>2.2200000000000002</v>
      </c>
      <c r="O8" s="25">
        <v>2.2320000000000002</v>
      </c>
      <c r="P8" s="25">
        <v>2.258</v>
      </c>
      <c r="Q8" s="25">
        <v>2.2759999999999998</v>
      </c>
      <c r="R8" s="25">
        <v>2.302</v>
      </c>
      <c r="S8" s="25">
        <v>2.319</v>
      </c>
      <c r="T8" s="25">
        <v>2.363</v>
      </c>
      <c r="U8" s="25">
        <v>2.4039999999999999</v>
      </c>
      <c r="V8" s="25">
        <v>2.351</v>
      </c>
      <c r="W8" s="25">
        <v>2.34</v>
      </c>
      <c r="X8" s="25">
        <v>2.3460000000000001</v>
      </c>
      <c r="Y8" s="25">
        <v>2.3660000000000001</v>
      </c>
      <c r="Z8" s="25">
        <v>2.3809999999999998</v>
      </c>
      <c r="AA8" s="25">
        <v>2.379</v>
      </c>
      <c r="AB8" s="25">
        <v>2.383</v>
      </c>
      <c r="AC8" s="25">
        <v>2.3980000000000001</v>
      </c>
      <c r="AD8" s="25">
        <v>2.4220000000000002</v>
      </c>
      <c r="AE8" s="25">
        <v>2.4319999999999999</v>
      </c>
      <c r="AF8" s="25">
        <v>2.4769999999999999</v>
      </c>
      <c r="AG8" s="25">
        <v>2.4889999999999999</v>
      </c>
      <c r="AH8" s="25">
        <v>2.4969999999999999</v>
      </c>
      <c r="AI8" s="25">
        <v>2.5129999999999999</v>
      </c>
      <c r="AJ8" s="25">
        <v>2.5190000000000001</v>
      </c>
      <c r="AK8" s="25">
        <v>2.5299999999999998</v>
      </c>
      <c r="AL8" s="25">
        <v>2.5499999999999998</v>
      </c>
      <c r="AM8" s="25">
        <v>2.5569999999999999</v>
      </c>
      <c r="AN8" s="25">
        <v>2.5550000000000002</v>
      </c>
      <c r="AO8" s="25">
        <v>2.5739999999999998</v>
      </c>
      <c r="AP8" s="25">
        <v>2.5880000000000001</v>
      </c>
      <c r="AQ8" s="25">
        <v>2.597</v>
      </c>
      <c r="AR8" s="25">
        <v>2.6080000000000001</v>
      </c>
      <c r="AS8" s="25">
        <v>2.6139999999999999</v>
      </c>
      <c r="AT8" s="25">
        <v>2.617</v>
      </c>
      <c r="AU8" s="9">
        <v>2.6120000000000001</v>
      </c>
      <c r="AV8" s="9">
        <v>2.6230000000000002</v>
      </c>
      <c r="AW8" s="9">
        <v>2.6190000000000002</v>
      </c>
      <c r="AX8" s="9">
        <v>2.6259999999999999</v>
      </c>
      <c r="AY8" s="9">
        <v>2.6190000000000002</v>
      </c>
      <c r="AZ8" s="9">
        <v>2.6419999999999999</v>
      </c>
      <c r="BA8" s="9">
        <v>2.6619999999999999</v>
      </c>
      <c r="BB8" s="9">
        <v>2.677</v>
      </c>
      <c r="BC8" s="9">
        <v>2.6909999999999998</v>
      </c>
      <c r="BD8" s="9">
        <v>2.6949999999999998</v>
      </c>
      <c r="BE8" s="9">
        <v>2.7069999999999999</v>
      </c>
      <c r="BF8" s="9">
        <v>2.7210000000000001</v>
      </c>
      <c r="BG8" s="9">
        <v>2.7570000000000001</v>
      </c>
      <c r="BH8" s="9">
        <v>2.77</v>
      </c>
      <c r="BI8" s="9">
        <v>2.7759999999999998</v>
      </c>
      <c r="BJ8" s="9">
        <v>2.7890000000000001</v>
      </c>
      <c r="BK8" s="9">
        <v>2.802</v>
      </c>
      <c r="BL8" s="9">
        <v>2.8149999999999999</v>
      </c>
      <c r="BM8" s="9">
        <v>2.8279999999999998</v>
      </c>
      <c r="BN8" s="9">
        <v>2.8439999999999999</v>
      </c>
      <c r="BO8" s="9">
        <v>2.8610000000000002</v>
      </c>
      <c r="BP8" s="9">
        <v>2.8660000000000001</v>
      </c>
      <c r="BQ8" s="9">
        <v>2.9039999999999999</v>
      </c>
      <c r="BR8" s="9">
        <v>2.92</v>
      </c>
      <c r="BS8" s="9">
        <v>2.944</v>
      </c>
      <c r="BT8" s="9">
        <v>2.964</v>
      </c>
      <c r="BU8" s="9">
        <v>2.9849999999999999</v>
      </c>
      <c r="BV8" s="9">
        <v>3.0049999999999999</v>
      </c>
      <c r="BW8" s="9">
        <v>3.0219999999999998</v>
      </c>
      <c r="BX8" s="9">
        <v>3.0379999999999998</v>
      </c>
      <c r="BY8" s="9">
        <v>3.052</v>
      </c>
      <c r="BZ8" s="9">
        <v>3.069</v>
      </c>
      <c r="CA8" s="9">
        <v>3.081</v>
      </c>
      <c r="CB8" s="9">
        <v>3.0939999999999999</v>
      </c>
      <c r="CC8" s="9">
        <v>3.1080000000000001</v>
      </c>
      <c r="CD8" s="9">
        <v>3.1230000000000002</v>
      </c>
      <c r="CE8" s="9">
        <v>3.1379999999999999</v>
      </c>
      <c r="CF8" s="9">
        <v>3.1539999999999999</v>
      </c>
      <c r="CG8" s="9">
        <v>3.1709999999999998</v>
      </c>
      <c r="CH8" s="9">
        <v>3.1880000000000002</v>
      </c>
    </row>
    <row r="9" spans="1:87" x14ac:dyDescent="0.2">
      <c r="A9" s="14" t="s">
        <v>136</v>
      </c>
      <c r="B9" s="14" t="s">
        <v>137</v>
      </c>
      <c r="C9" s="25">
        <v>2.0350000000000001</v>
      </c>
      <c r="D9" s="25">
        <v>2.06</v>
      </c>
      <c r="E9" s="25">
        <v>2.0649999999999999</v>
      </c>
      <c r="F9" s="25">
        <v>2.0870000000000002</v>
      </c>
      <c r="G9" s="25">
        <v>2.1040000000000001</v>
      </c>
      <c r="H9" s="25">
        <v>2.1150000000000002</v>
      </c>
      <c r="I9" s="25">
        <v>2.1509999999999998</v>
      </c>
      <c r="J9" s="25">
        <v>2.17</v>
      </c>
      <c r="K9" s="25">
        <v>2.1869999999999998</v>
      </c>
      <c r="L9" s="25">
        <v>2.2130000000000001</v>
      </c>
      <c r="M9" s="25">
        <v>2.2349999999999999</v>
      </c>
      <c r="N9" s="25">
        <v>2.2200000000000002</v>
      </c>
      <c r="O9" s="25">
        <v>2.2320000000000002</v>
      </c>
      <c r="P9" s="25">
        <v>2.258</v>
      </c>
      <c r="Q9" s="25">
        <v>2.2759999999999998</v>
      </c>
      <c r="R9" s="25">
        <v>2.302</v>
      </c>
      <c r="S9" s="25">
        <v>2.319</v>
      </c>
      <c r="T9" s="25">
        <v>2.363</v>
      </c>
      <c r="U9" s="25">
        <v>2.4039999999999999</v>
      </c>
      <c r="V9" s="25">
        <v>2.351</v>
      </c>
      <c r="W9" s="25">
        <v>2.34</v>
      </c>
      <c r="X9" s="25">
        <v>2.3460000000000001</v>
      </c>
      <c r="Y9" s="25">
        <v>2.3660000000000001</v>
      </c>
      <c r="Z9" s="25">
        <v>2.3809999999999998</v>
      </c>
      <c r="AA9" s="25">
        <v>2.379</v>
      </c>
      <c r="AB9" s="25">
        <v>2.383</v>
      </c>
      <c r="AC9" s="25">
        <v>2.3980000000000001</v>
      </c>
      <c r="AD9" s="25">
        <v>2.4220000000000002</v>
      </c>
      <c r="AE9" s="25">
        <v>2.4319999999999999</v>
      </c>
      <c r="AF9" s="25">
        <v>2.4769999999999999</v>
      </c>
      <c r="AG9" s="25">
        <v>2.4889999999999999</v>
      </c>
      <c r="AH9" s="25">
        <v>2.4969999999999999</v>
      </c>
      <c r="AI9" s="25">
        <v>2.5129999999999999</v>
      </c>
      <c r="AJ9" s="25">
        <v>2.5190000000000001</v>
      </c>
      <c r="AK9" s="25">
        <v>2.5299999999999998</v>
      </c>
      <c r="AL9" s="25">
        <v>2.5499999999999998</v>
      </c>
      <c r="AM9" s="25">
        <v>2.5569999999999999</v>
      </c>
      <c r="AN9" s="25">
        <v>2.5550000000000002</v>
      </c>
      <c r="AO9" s="25">
        <v>2.5739999999999998</v>
      </c>
      <c r="AP9" s="25">
        <v>2.5880000000000001</v>
      </c>
      <c r="AQ9" s="25">
        <v>2.597</v>
      </c>
      <c r="AR9" s="25">
        <v>2.6080000000000001</v>
      </c>
      <c r="AS9" s="25">
        <v>2.6139999999999999</v>
      </c>
      <c r="AT9" s="25">
        <v>2.617</v>
      </c>
      <c r="AU9" s="9">
        <v>2.6120000000000001</v>
      </c>
      <c r="AV9" s="9">
        <v>2.6230000000000002</v>
      </c>
      <c r="AW9" s="9">
        <v>2.6190000000000002</v>
      </c>
      <c r="AX9" s="9">
        <v>2.6259999999999999</v>
      </c>
      <c r="AY9" s="9">
        <v>2.6190000000000002</v>
      </c>
      <c r="AZ9" s="9">
        <v>2.6419999999999999</v>
      </c>
      <c r="BA9" s="9">
        <v>2.6619999999999999</v>
      </c>
      <c r="BB9" s="9">
        <v>2.677</v>
      </c>
      <c r="BC9" s="9">
        <v>2.6909999999999998</v>
      </c>
      <c r="BD9" s="9">
        <v>2.6949999999999998</v>
      </c>
      <c r="BE9" s="9">
        <v>2.7069999999999999</v>
      </c>
      <c r="BF9" s="9">
        <v>2.7210000000000001</v>
      </c>
      <c r="BG9" s="9">
        <v>2.7570000000000001</v>
      </c>
      <c r="BH9" s="9">
        <v>2.77</v>
      </c>
      <c r="BI9" s="9">
        <v>2.7759999999999998</v>
      </c>
      <c r="BJ9" s="9">
        <v>2.7890000000000001</v>
      </c>
      <c r="BK9" s="9">
        <v>2.802</v>
      </c>
      <c r="BL9" s="9">
        <v>2.8149999999999999</v>
      </c>
      <c r="BM9" s="9">
        <v>2.8279999999999998</v>
      </c>
      <c r="BN9" s="9">
        <v>2.8439999999999999</v>
      </c>
      <c r="BO9" s="9">
        <v>2.8610000000000002</v>
      </c>
      <c r="BP9" s="9">
        <v>2.8660000000000001</v>
      </c>
      <c r="BQ9" s="9">
        <v>2.9039999999999999</v>
      </c>
      <c r="BR9" s="9">
        <v>2.9180000000000001</v>
      </c>
      <c r="BS9" s="9">
        <v>2.94</v>
      </c>
      <c r="BT9" s="9">
        <v>2.956</v>
      </c>
      <c r="BU9" s="9">
        <v>2.9729999999999999</v>
      </c>
      <c r="BV9" s="9">
        <v>2.9889999999999999</v>
      </c>
      <c r="BW9" s="9">
        <v>3.0009999999999999</v>
      </c>
      <c r="BX9" s="9">
        <v>3.0129999999999999</v>
      </c>
      <c r="BY9" s="9">
        <v>3.0219999999999998</v>
      </c>
      <c r="BZ9" s="9">
        <v>3.0329999999999999</v>
      </c>
      <c r="CA9" s="9">
        <v>3.04</v>
      </c>
      <c r="CB9" s="9">
        <v>3.0489999999999999</v>
      </c>
      <c r="CC9" s="9">
        <v>3.0590000000000002</v>
      </c>
      <c r="CD9" s="9">
        <v>3.0710000000000002</v>
      </c>
      <c r="CE9" s="9">
        <v>3.0819999999999999</v>
      </c>
      <c r="CF9" s="9">
        <v>3.0950000000000002</v>
      </c>
      <c r="CG9" s="9">
        <v>3.1080000000000001</v>
      </c>
      <c r="CH9" s="9">
        <v>3.121</v>
      </c>
    </row>
    <row r="10" spans="1:87" x14ac:dyDescent="0.2">
      <c r="A10" s="14" t="s">
        <v>138</v>
      </c>
      <c r="B10" s="14" t="s">
        <v>139</v>
      </c>
      <c r="C10" s="25">
        <v>2.0350000000000001</v>
      </c>
      <c r="D10" s="25">
        <v>2.06</v>
      </c>
      <c r="E10" s="25">
        <v>2.0649999999999999</v>
      </c>
      <c r="F10" s="25">
        <v>2.0870000000000002</v>
      </c>
      <c r="G10" s="25">
        <v>2.1040000000000001</v>
      </c>
      <c r="H10" s="25">
        <v>2.1150000000000002</v>
      </c>
      <c r="I10" s="25">
        <v>2.1509999999999998</v>
      </c>
      <c r="J10" s="25">
        <v>2.17</v>
      </c>
      <c r="K10" s="25">
        <v>2.1869999999999998</v>
      </c>
      <c r="L10" s="25">
        <v>2.2130000000000001</v>
      </c>
      <c r="M10" s="25">
        <v>2.2349999999999999</v>
      </c>
      <c r="N10" s="25">
        <v>2.2200000000000002</v>
      </c>
      <c r="O10" s="25">
        <v>2.2320000000000002</v>
      </c>
      <c r="P10" s="25">
        <v>2.258</v>
      </c>
      <c r="Q10" s="25">
        <v>2.2759999999999998</v>
      </c>
      <c r="R10" s="25">
        <v>2.302</v>
      </c>
      <c r="S10" s="25">
        <v>2.319</v>
      </c>
      <c r="T10" s="25">
        <v>2.363</v>
      </c>
      <c r="U10" s="25">
        <v>2.4039999999999999</v>
      </c>
      <c r="V10" s="25">
        <v>2.351</v>
      </c>
      <c r="W10" s="25">
        <v>2.34</v>
      </c>
      <c r="X10" s="25">
        <v>2.3460000000000001</v>
      </c>
      <c r="Y10" s="25">
        <v>2.3660000000000001</v>
      </c>
      <c r="Z10" s="25">
        <v>2.3809999999999998</v>
      </c>
      <c r="AA10" s="25">
        <v>2.379</v>
      </c>
      <c r="AB10" s="25">
        <v>2.383</v>
      </c>
      <c r="AC10" s="25">
        <v>2.3980000000000001</v>
      </c>
      <c r="AD10" s="25">
        <v>2.4220000000000002</v>
      </c>
      <c r="AE10" s="25">
        <v>2.4319999999999999</v>
      </c>
      <c r="AF10" s="25">
        <v>2.4769999999999999</v>
      </c>
      <c r="AG10" s="25">
        <v>2.4889999999999999</v>
      </c>
      <c r="AH10" s="25">
        <v>2.4969999999999999</v>
      </c>
      <c r="AI10" s="25">
        <v>2.5129999999999999</v>
      </c>
      <c r="AJ10" s="25">
        <v>2.5190000000000001</v>
      </c>
      <c r="AK10" s="25">
        <v>2.5299999999999998</v>
      </c>
      <c r="AL10" s="25">
        <v>2.5499999999999998</v>
      </c>
      <c r="AM10" s="25">
        <v>2.5569999999999999</v>
      </c>
      <c r="AN10" s="25">
        <v>2.5550000000000002</v>
      </c>
      <c r="AO10" s="25">
        <v>2.5739999999999998</v>
      </c>
      <c r="AP10" s="25">
        <v>2.5880000000000001</v>
      </c>
      <c r="AQ10" s="25">
        <v>2.597</v>
      </c>
      <c r="AR10" s="25">
        <v>2.6080000000000001</v>
      </c>
      <c r="AS10" s="25">
        <v>2.6139999999999999</v>
      </c>
      <c r="AT10" s="25">
        <v>2.617</v>
      </c>
      <c r="AU10" s="9">
        <v>2.6120000000000001</v>
      </c>
      <c r="AV10" s="9">
        <v>2.6230000000000002</v>
      </c>
      <c r="AW10" s="9">
        <v>2.6190000000000002</v>
      </c>
      <c r="AX10" s="9">
        <v>2.6259999999999999</v>
      </c>
      <c r="AY10" s="9">
        <v>2.6190000000000002</v>
      </c>
      <c r="AZ10" s="9">
        <v>2.6419999999999999</v>
      </c>
      <c r="BA10" s="9">
        <v>2.6619999999999999</v>
      </c>
      <c r="BB10" s="9">
        <v>2.677</v>
      </c>
      <c r="BC10" s="9">
        <v>2.6909999999999998</v>
      </c>
      <c r="BD10" s="9">
        <v>2.6949999999999998</v>
      </c>
      <c r="BE10" s="9">
        <v>2.7069999999999999</v>
      </c>
      <c r="BF10" s="9">
        <v>2.7210000000000001</v>
      </c>
      <c r="BG10" s="9">
        <v>2.7570000000000001</v>
      </c>
      <c r="BH10" s="9">
        <v>2.77</v>
      </c>
      <c r="BI10" s="9">
        <v>2.7759999999999998</v>
      </c>
      <c r="BJ10" s="9">
        <v>2.7890000000000001</v>
      </c>
      <c r="BK10" s="9">
        <v>2.802</v>
      </c>
      <c r="BL10" s="9">
        <v>2.8149999999999999</v>
      </c>
      <c r="BM10" s="9">
        <v>2.8279999999999998</v>
      </c>
      <c r="BN10" s="9">
        <v>2.8439999999999999</v>
      </c>
      <c r="BO10" s="9">
        <v>2.8610000000000002</v>
      </c>
      <c r="BP10" s="9">
        <v>2.8660000000000001</v>
      </c>
      <c r="BQ10" s="9">
        <v>2.9039999999999999</v>
      </c>
      <c r="BR10" s="9">
        <v>2.923</v>
      </c>
      <c r="BS10" s="9">
        <v>2.95</v>
      </c>
      <c r="BT10" s="9">
        <v>2.9729999999999999</v>
      </c>
      <c r="BU10" s="9">
        <v>2.9990000000000001</v>
      </c>
      <c r="BV10" s="9">
        <v>3.0249999999999999</v>
      </c>
      <c r="BW10" s="9">
        <v>3.0470000000000002</v>
      </c>
      <c r="BX10" s="9">
        <v>3.069</v>
      </c>
      <c r="BY10" s="9">
        <v>3.09</v>
      </c>
      <c r="BZ10" s="9">
        <v>3.113</v>
      </c>
      <c r="CA10" s="9">
        <v>3.133</v>
      </c>
      <c r="CB10" s="9">
        <v>3.1539999999999999</v>
      </c>
      <c r="CC10" s="9">
        <v>3.1760000000000002</v>
      </c>
      <c r="CD10" s="9">
        <v>3.198</v>
      </c>
      <c r="CE10" s="9">
        <v>3.22</v>
      </c>
      <c r="CF10" s="9">
        <v>3.2440000000000002</v>
      </c>
      <c r="CG10" s="9">
        <v>3.2690000000000001</v>
      </c>
      <c r="CH10" s="9">
        <v>3.2949999999999999</v>
      </c>
    </row>
    <row r="14" spans="1:87" x14ac:dyDescent="0.2">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row>
    <row r="15" spans="1:87" x14ac:dyDescent="0.2">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BP15" s="26" t="s">
        <v>140</v>
      </c>
      <c r="BQ15" s="27"/>
      <c r="BR15" s="27"/>
      <c r="BS15" s="28" t="s">
        <v>141</v>
      </c>
      <c r="BT15" s="29"/>
      <c r="BU15" s="29"/>
      <c r="BV15" s="29"/>
      <c r="BW15" s="29"/>
      <c r="BX15" s="29"/>
      <c r="BY15" s="27"/>
      <c r="BZ15" s="27"/>
      <c r="CA15" s="27"/>
    </row>
    <row r="16" spans="1:87" x14ac:dyDescent="0.2">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BP16" s="30"/>
      <c r="BQ16" s="31"/>
      <c r="BR16" s="31"/>
      <c r="BS16" s="31"/>
      <c r="BT16" s="31"/>
      <c r="BU16" s="31"/>
      <c r="BV16" s="31"/>
      <c r="BW16" s="31"/>
      <c r="BX16" s="31"/>
      <c r="BY16" s="31"/>
      <c r="BZ16" s="31"/>
      <c r="CA16" s="32"/>
    </row>
    <row r="17" spans="3:79" x14ac:dyDescent="0.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BP17" s="34"/>
      <c r="BQ17" s="35" t="s">
        <v>142</v>
      </c>
      <c r="BR17" s="27" t="s">
        <v>143</v>
      </c>
      <c r="BS17" s="27"/>
      <c r="BT17" s="27"/>
      <c r="BU17" s="27"/>
      <c r="BV17" s="27"/>
      <c r="BW17" s="27"/>
      <c r="BX17" s="27"/>
      <c r="BY17" s="27"/>
      <c r="BZ17" s="27"/>
      <c r="CA17" s="36"/>
    </row>
    <row r="18" spans="3:79" x14ac:dyDescent="0.2">
      <c r="BP18" s="34"/>
      <c r="BQ18" s="27"/>
      <c r="BR18" s="37" t="str">
        <f>BT7</f>
        <v>2021Q2</v>
      </c>
      <c r="BS18" s="27"/>
      <c r="BT18" s="27"/>
      <c r="BU18" s="27"/>
      <c r="BV18" s="27"/>
      <c r="BW18" s="27"/>
      <c r="BX18" s="27"/>
      <c r="BY18" s="27"/>
      <c r="BZ18" s="27"/>
      <c r="CA18" s="38" t="s">
        <v>144</v>
      </c>
    </row>
    <row r="19" spans="3:79" x14ac:dyDescent="0.2">
      <c r="BP19" s="34"/>
      <c r="BQ19" s="27"/>
      <c r="BR19" s="39">
        <f>BT9</f>
        <v>2.956</v>
      </c>
      <c r="BS19" s="27"/>
      <c r="BT19" s="27"/>
      <c r="BU19" s="27"/>
      <c r="BV19" s="27"/>
      <c r="BW19" s="27"/>
      <c r="BX19" s="27"/>
      <c r="BY19" s="27"/>
      <c r="BZ19" s="27"/>
      <c r="CA19" s="40">
        <f>BR19</f>
        <v>2.956</v>
      </c>
    </row>
    <row r="20" spans="3:79" x14ac:dyDescent="0.2">
      <c r="BP20" s="34"/>
      <c r="BQ20" s="27"/>
      <c r="BR20" s="27"/>
      <c r="BS20" s="27"/>
      <c r="BT20" s="27"/>
      <c r="BU20" s="27"/>
      <c r="BV20" s="27"/>
      <c r="BW20" s="27"/>
      <c r="BX20" s="27"/>
      <c r="BY20" s="27"/>
      <c r="BZ20" s="27"/>
      <c r="CA20" s="41"/>
    </row>
    <row r="21" spans="3:79" x14ac:dyDescent="0.2">
      <c r="BP21" s="34"/>
      <c r="BQ21" s="35" t="s">
        <v>145</v>
      </c>
      <c r="BR21" s="27" t="s">
        <v>146</v>
      </c>
      <c r="BS21" s="27"/>
      <c r="BT21" s="27"/>
      <c r="BU21" s="27"/>
      <c r="BV21" s="27"/>
      <c r="BW21" s="27"/>
      <c r="BX21" s="27"/>
      <c r="BY21" s="27"/>
      <c r="BZ21" s="27"/>
      <c r="CA21" s="41"/>
    </row>
    <row r="22" spans="3:79" x14ac:dyDescent="0.2">
      <c r="BP22" s="34"/>
      <c r="BQ22" s="27"/>
      <c r="BR22" s="37" t="str">
        <f>BU7</f>
        <v>2021Q3</v>
      </c>
      <c r="BS22" s="37"/>
      <c r="BT22" s="37"/>
      <c r="BU22" s="37"/>
      <c r="BV22" s="37"/>
      <c r="BW22" s="37"/>
      <c r="BX22" s="37"/>
      <c r="BY22" s="37"/>
      <c r="BZ22" s="27"/>
      <c r="CA22" s="41"/>
    </row>
    <row r="23" spans="3:79" x14ac:dyDescent="0.2">
      <c r="BP23" s="34"/>
      <c r="BQ23" s="27"/>
      <c r="BR23" s="39">
        <v>2.9729999999999999</v>
      </c>
      <c r="BS23" s="39">
        <v>2.9889999999999999</v>
      </c>
      <c r="BT23" s="39">
        <v>3.0009999999999999</v>
      </c>
      <c r="BU23" s="39">
        <v>3.0129999999999999</v>
      </c>
      <c r="BV23" s="39">
        <v>3.0219999999999998</v>
      </c>
      <c r="BW23" s="39">
        <v>3.0329999999999999</v>
      </c>
      <c r="BX23" s="39">
        <v>3.04</v>
      </c>
      <c r="BY23" s="39">
        <v>3.0489999999999999</v>
      </c>
      <c r="BZ23" s="27"/>
      <c r="CA23" s="40">
        <f>AVERAGE(BR23:BY23)</f>
        <v>3.0149999999999997</v>
      </c>
    </row>
    <row r="24" spans="3:79" x14ac:dyDescent="0.2">
      <c r="BP24" s="34"/>
      <c r="BQ24" s="27"/>
      <c r="BR24" s="27"/>
      <c r="BS24" s="27"/>
      <c r="BT24" s="27"/>
      <c r="BU24" s="27"/>
      <c r="BV24" s="27"/>
      <c r="BW24" s="27"/>
      <c r="BX24" s="27"/>
      <c r="BY24" s="27"/>
      <c r="BZ24" s="27"/>
      <c r="CA24" s="41"/>
    </row>
    <row r="25" spans="3:79" x14ac:dyDescent="0.2">
      <c r="BP25" s="34"/>
      <c r="BQ25" s="27"/>
      <c r="BR25" s="27"/>
      <c r="BS25" s="27"/>
      <c r="BT25" s="27"/>
      <c r="BU25" s="27"/>
      <c r="BV25" s="27"/>
      <c r="BW25" s="27"/>
      <c r="BX25" s="27"/>
      <c r="BY25" s="27"/>
      <c r="BZ25" s="42" t="s">
        <v>147</v>
      </c>
      <c r="CA25" s="43">
        <f>(CA23-CA19)/CA19</f>
        <v>1.9959404600811814E-2</v>
      </c>
    </row>
    <row r="26" spans="3:79" x14ac:dyDescent="0.2">
      <c r="BP26" s="44"/>
      <c r="BQ26" s="45"/>
      <c r="BR26" s="45"/>
      <c r="BS26" s="45"/>
      <c r="BT26" s="45"/>
      <c r="BU26" s="45"/>
      <c r="BV26" s="45"/>
      <c r="BW26" s="45"/>
      <c r="BX26" s="45"/>
      <c r="BY26" s="45"/>
      <c r="BZ26" s="45"/>
      <c r="CA26" s="46"/>
    </row>
    <row r="27" spans="3:79" x14ac:dyDescent="0.2">
      <c r="BP27" s="27"/>
      <c r="BQ27" s="27"/>
      <c r="BR27" s="27"/>
      <c r="BS27" s="27"/>
      <c r="BT27" s="27"/>
      <c r="BU27" s="27"/>
      <c r="BV27" s="27"/>
      <c r="BW27" s="27"/>
      <c r="BX27" s="27"/>
      <c r="BY27" s="27"/>
      <c r="BZ27" s="27"/>
      <c r="CA27" s="27"/>
    </row>
    <row r="28" spans="3:79" x14ac:dyDescent="0.2">
      <c r="BP28" s="27"/>
      <c r="BQ28" s="27"/>
      <c r="BR28" s="27"/>
      <c r="BS28" s="27"/>
      <c r="BT28" s="27"/>
      <c r="BU28" s="27"/>
      <c r="BV28" s="27"/>
      <c r="BW28" s="27"/>
      <c r="BX28" s="27"/>
      <c r="BY28" s="27"/>
      <c r="BZ28" s="27"/>
      <c r="CA28" s="27"/>
    </row>
    <row r="36" spans="64:64" x14ac:dyDescent="0.2">
      <c r="BL36" s="9" t="s">
        <v>27</v>
      </c>
    </row>
  </sheetData>
  <pageMargins left="0.25" right="0.25" top="1" bottom="1" header="0.5" footer="0.5"/>
  <pageSetup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0ABA9-DEA5-4547-8CA2-79E1BC607D79}">
  <sheetPr>
    <pageSetUpPr fitToPage="1"/>
  </sheetPr>
  <dimension ref="B1:O50"/>
  <sheetViews>
    <sheetView showGridLines="0" topLeftCell="A18" zoomScale="60" zoomScaleNormal="60" workbookViewId="0">
      <selection activeCell="W38" sqref="W38"/>
    </sheetView>
  </sheetViews>
  <sheetFormatPr defaultRowHeight="26.25" x14ac:dyDescent="0.4"/>
  <cols>
    <col min="1" max="1" width="6.5" style="47" customWidth="1"/>
    <col min="2" max="2" width="67.6640625" style="47" customWidth="1"/>
    <col min="3" max="3" width="43.33203125" style="98" hidden="1" customWidth="1"/>
    <col min="4" max="4" width="28.1640625" style="47" customWidth="1"/>
    <col min="5" max="6" width="17.33203125" style="47" hidden="1" customWidth="1"/>
    <col min="7" max="7" width="80.6640625" style="47" customWidth="1"/>
    <col min="8" max="8" width="80.6640625" style="49" customWidth="1"/>
    <col min="9" max="9" width="17.33203125" style="47" hidden="1" customWidth="1"/>
    <col min="10" max="10" width="0" style="47" hidden="1" customWidth="1"/>
    <col min="11" max="11" width="12.83203125" style="47" hidden="1" customWidth="1"/>
    <col min="12" max="12" width="0" style="47" hidden="1" customWidth="1"/>
    <col min="13" max="13" width="51.33203125" style="49" customWidth="1"/>
    <col min="14" max="14" width="9.33203125" style="47"/>
    <col min="15" max="15" width="20.83203125" style="50" hidden="1" customWidth="1"/>
    <col min="16" max="16" width="0" style="47" hidden="1" customWidth="1"/>
    <col min="17" max="257" width="9.33203125" style="47"/>
    <col min="258" max="258" width="6.5" style="47" customWidth="1"/>
    <col min="259" max="259" width="67.6640625" style="47" customWidth="1"/>
    <col min="260" max="260" width="28.1640625" style="47" customWidth="1"/>
    <col min="261" max="262" width="0" style="47" hidden="1" customWidth="1"/>
    <col min="263" max="263" width="71.6640625" style="47" customWidth="1"/>
    <col min="264" max="264" width="72.5" style="47" customWidth="1"/>
    <col min="265" max="268" width="0" style="47" hidden="1" customWidth="1"/>
    <col min="269" max="513" width="9.33203125" style="47"/>
    <col min="514" max="514" width="6.5" style="47" customWidth="1"/>
    <col min="515" max="515" width="67.6640625" style="47" customWidth="1"/>
    <col min="516" max="516" width="28.1640625" style="47" customWidth="1"/>
    <col min="517" max="518" width="0" style="47" hidden="1" customWidth="1"/>
    <col min="519" max="519" width="71.6640625" style="47" customWidth="1"/>
    <col min="520" max="520" width="72.5" style="47" customWidth="1"/>
    <col min="521" max="524" width="0" style="47" hidden="1" customWidth="1"/>
    <col min="525" max="769" width="9.33203125" style="47"/>
    <col min="770" max="770" width="6.5" style="47" customWidth="1"/>
    <col min="771" max="771" width="67.6640625" style="47" customWidth="1"/>
    <col min="772" max="772" width="28.1640625" style="47" customWidth="1"/>
    <col min="773" max="774" width="0" style="47" hidden="1" customWidth="1"/>
    <col min="775" max="775" width="71.6640625" style="47" customWidth="1"/>
    <col min="776" max="776" width="72.5" style="47" customWidth="1"/>
    <col min="777" max="780" width="0" style="47" hidden="1" customWidth="1"/>
    <col min="781" max="1025" width="9.33203125" style="47"/>
    <col min="1026" max="1026" width="6.5" style="47" customWidth="1"/>
    <col min="1027" max="1027" width="67.6640625" style="47" customWidth="1"/>
    <col min="1028" max="1028" width="28.1640625" style="47" customWidth="1"/>
    <col min="1029" max="1030" width="0" style="47" hidden="1" customWidth="1"/>
    <col min="1031" max="1031" width="71.6640625" style="47" customWidth="1"/>
    <col min="1032" max="1032" width="72.5" style="47" customWidth="1"/>
    <col min="1033" max="1036" width="0" style="47" hidden="1" customWidth="1"/>
    <col min="1037" max="1281" width="9.33203125" style="47"/>
    <col min="1282" max="1282" width="6.5" style="47" customWidth="1"/>
    <col min="1283" max="1283" width="67.6640625" style="47" customWidth="1"/>
    <col min="1284" max="1284" width="28.1640625" style="47" customWidth="1"/>
    <col min="1285" max="1286" width="0" style="47" hidden="1" customWidth="1"/>
    <col min="1287" max="1287" width="71.6640625" style="47" customWidth="1"/>
    <col min="1288" max="1288" width="72.5" style="47" customWidth="1"/>
    <col min="1289" max="1292" width="0" style="47" hidden="1" customWidth="1"/>
    <col min="1293" max="1537" width="9.33203125" style="47"/>
    <col min="1538" max="1538" width="6.5" style="47" customWidth="1"/>
    <col min="1539" max="1539" width="67.6640625" style="47" customWidth="1"/>
    <col min="1540" max="1540" width="28.1640625" style="47" customWidth="1"/>
    <col min="1541" max="1542" width="0" style="47" hidden="1" customWidth="1"/>
    <col min="1543" max="1543" width="71.6640625" style="47" customWidth="1"/>
    <col min="1544" max="1544" width="72.5" style="47" customWidth="1"/>
    <col min="1545" max="1548" width="0" style="47" hidden="1" customWidth="1"/>
    <col min="1549" max="1793" width="9.33203125" style="47"/>
    <col min="1794" max="1794" width="6.5" style="47" customWidth="1"/>
    <col min="1795" max="1795" width="67.6640625" style="47" customWidth="1"/>
    <col min="1796" max="1796" width="28.1640625" style="47" customWidth="1"/>
    <col min="1797" max="1798" width="0" style="47" hidden="1" customWidth="1"/>
    <col min="1799" max="1799" width="71.6640625" style="47" customWidth="1"/>
    <col min="1800" max="1800" width="72.5" style="47" customWidth="1"/>
    <col min="1801" max="1804" width="0" style="47" hidden="1" customWidth="1"/>
    <col min="1805" max="2049" width="9.33203125" style="47"/>
    <col min="2050" max="2050" width="6.5" style="47" customWidth="1"/>
    <col min="2051" max="2051" width="67.6640625" style="47" customWidth="1"/>
    <col min="2052" max="2052" width="28.1640625" style="47" customWidth="1"/>
    <col min="2053" max="2054" width="0" style="47" hidden="1" customWidth="1"/>
    <col min="2055" max="2055" width="71.6640625" style="47" customWidth="1"/>
    <col min="2056" max="2056" width="72.5" style="47" customWidth="1"/>
    <col min="2057" max="2060" width="0" style="47" hidden="1" customWidth="1"/>
    <col min="2061" max="2305" width="9.33203125" style="47"/>
    <col min="2306" max="2306" width="6.5" style="47" customWidth="1"/>
    <col min="2307" max="2307" width="67.6640625" style="47" customWidth="1"/>
    <col min="2308" max="2308" width="28.1640625" style="47" customWidth="1"/>
    <col min="2309" max="2310" width="0" style="47" hidden="1" customWidth="1"/>
    <col min="2311" max="2311" width="71.6640625" style="47" customWidth="1"/>
    <col min="2312" max="2312" width="72.5" style="47" customWidth="1"/>
    <col min="2313" max="2316" width="0" style="47" hidden="1" customWidth="1"/>
    <col min="2317" max="2561" width="9.33203125" style="47"/>
    <col min="2562" max="2562" width="6.5" style="47" customWidth="1"/>
    <col min="2563" max="2563" width="67.6640625" style="47" customWidth="1"/>
    <col min="2564" max="2564" width="28.1640625" style="47" customWidth="1"/>
    <col min="2565" max="2566" width="0" style="47" hidden="1" customWidth="1"/>
    <col min="2567" max="2567" width="71.6640625" style="47" customWidth="1"/>
    <col min="2568" max="2568" width="72.5" style="47" customWidth="1"/>
    <col min="2569" max="2572" width="0" style="47" hidden="1" customWidth="1"/>
    <col min="2573" max="2817" width="9.33203125" style="47"/>
    <col min="2818" max="2818" width="6.5" style="47" customWidth="1"/>
    <col min="2819" max="2819" width="67.6640625" style="47" customWidth="1"/>
    <col min="2820" max="2820" width="28.1640625" style="47" customWidth="1"/>
    <col min="2821" max="2822" width="0" style="47" hidden="1" customWidth="1"/>
    <col min="2823" max="2823" width="71.6640625" style="47" customWidth="1"/>
    <col min="2824" max="2824" width="72.5" style="47" customWidth="1"/>
    <col min="2825" max="2828" width="0" style="47" hidden="1" customWidth="1"/>
    <col min="2829" max="3073" width="9.33203125" style="47"/>
    <col min="3074" max="3074" width="6.5" style="47" customWidth="1"/>
    <col min="3075" max="3075" width="67.6640625" style="47" customWidth="1"/>
    <col min="3076" max="3076" width="28.1640625" style="47" customWidth="1"/>
    <col min="3077" max="3078" width="0" style="47" hidden="1" customWidth="1"/>
    <col min="3079" max="3079" width="71.6640625" style="47" customWidth="1"/>
    <col min="3080" max="3080" width="72.5" style="47" customWidth="1"/>
    <col min="3081" max="3084" width="0" style="47" hidden="1" customWidth="1"/>
    <col min="3085" max="3329" width="9.33203125" style="47"/>
    <col min="3330" max="3330" width="6.5" style="47" customWidth="1"/>
    <col min="3331" max="3331" width="67.6640625" style="47" customWidth="1"/>
    <col min="3332" max="3332" width="28.1640625" style="47" customWidth="1"/>
    <col min="3333" max="3334" width="0" style="47" hidden="1" customWidth="1"/>
    <col min="3335" max="3335" width="71.6640625" style="47" customWidth="1"/>
    <col min="3336" max="3336" width="72.5" style="47" customWidth="1"/>
    <col min="3337" max="3340" width="0" style="47" hidden="1" customWidth="1"/>
    <col min="3341" max="3585" width="9.33203125" style="47"/>
    <col min="3586" max="3586" width="6.5" style="47" customWidth="1"/>
    <col min="3587" max="3587" width="67.6640625" style="47" customWidth="1"/>
    <col min="3588" max="3588" width="28.1640625" style="47" customWidth="1"/>
    <col min="3589" max="3590" width="0" style="47" hidden="1" customWidth="1"/>
    <col min="3591" max="3591" width="71.6640625" style="47" customWidth="1"/>
    <col min="3592" max="3592" width="72.5" style="47" customWidth="1"/>
    <col min="3593" max="3596" width="0" style="47" hidden="1" customWidth="1"/>
    <col min="3597" max="3841" width="9.33203125" style="47"/>
    <col min="3842" max="3842" width="6.5" style="47" customWidth="1"/>
    <col min="3843" max="3843" width="67.6640625" style="47" customWidth="1"/>
    <col min="3844" max="3844" width="28.1640625" style="47" customWidth="1"/>
    <col min="3845" max="3846" width="0" style="47" hidden="1" customWidth="1"/>
    <col min="3847" max="3847" width="71.6640625" style="47" customWidth="1"/>
    <col min="3848" max="3848" width="72.5" style="47" customWidth="1"/>
    <col min="3849" max="3852" width="0" style="47" hidden="1" customWidth="1"/>
    <col min="3853" max="4097" width="9.33203125" style="47"/>
    <col min="4098" max="4098" width="6.5" style="47" customWidth="1"/>
    <col min="4099" max="4099" width="67.6640625" style="47" customWidth="1"/>
    <col min="4100" max="4100" width="28.1640625" style="47" customWidth="1"/>
    <col min="4101" max="4102" width="0" style="47" hidden="1" customWidth="1"/>
    <col min="4103" max="4103" width="71.6640625" style="47" customWidth="1"/>
    <col min="4104" max="4104" width="72.5" style="47" customWidth="1"/>
    <col min="4105" max="4108" width="0" style="47" hidden="1" customWidth="1"/>
    <col min="4109" max="4353" width="9.33203125" style="47"/>
    <col min="4354" max="4354" width="6.5" style="47" customWidth="1"/>
    <col min="4355" max="4355" width="67.6640625" style="47" customWidth="1"/>
    <col min="4356" max="4356" width="28.1640625" style="47" customWidth="1"/>
    <col min="4357" max="4358" width="0" style="47" hidden="1" customWidth="1"/>
    <col min="4359" max="4359" width="71.6640625" style="47" customWidth="1"/>
    <col min="4360" max="4360" width="72.5" style="47" customWidth="1"/>
    <col min="4361" max="4364" width="0" style="47" hidden="1" customWidth="1"/>
    <col min="4365" max="4609" width="9.33203125" style="47"/>
    <col min="4610" max="4610" width="6.5" style="47" customWidth="1"/>
    <col min="4611" max="4611" width="67.6640625" style="47" customWidth="1"/>
    <col min="4612" max="4612" width="28.1640625" style="47" customWidth="1"/>
    <col min="4613" max="4614" width="0" style="47" hidden="1" customWidth="1"/>
    <col min="4615" max="4615" width="71.6640625" style="47" customWidth="1"/>
    <col min="4616" max="4616" width="72.5" style="47" customWidth="1"/>
    <col min="4617" max="4620" width="0" style="47" hidden="1" customWidth="1"/>
    <col min="4621" max="4865" width="9.33203125" style="47"/>
    <col min="4866" max="4866" width="6.5" style="47" customWidth="1"/>
    <col min="4867" max="4867" width="67.6640625" style="47" customWidth="1"/>
    <col min="4868" max="4868" width="28.1640625" style="47" customWidth="1"/>
    <col min="4869" max="4870" width="0" style="47" hidden="1" customWidth="1"/>
    <col min="4871" max="4871" width="71.6640625" style="47" customWidth="1"/>
    <col min="4872" max="4872" width="72.5" style="47" customWidth="1"/>
    <col min="4873" max="4876" width="0" style="47" hidden="1" customWidth="1"/>
    <col min="4877" max="5121" width="9.33203125" style="47"/>
    <col min="5122" max="5122" width="6.5" style="47" customWidth="1"/>
    <col min="5123" max="5123" width="67.6640625" style="47" customWidth="1"/>
    <col min="5124" max="5124" width="28.1640625" style="47" customWidth="1"/>
    <col min="5125" max="5126" width="0" style="47" hidden="1" customWidth="1"/>
    <col min="5127" max="5127" width="71.6640625" style="47" customWidth="1"/>
    <col min="5128" max="5128" width="72.5" style="47" customWidth="1"/>
    <col min="5129" max="5132" width="0" style="47" hidden="1" customWidth="1"/>
    <col min="5133" max="5377" width="9.33203125" style="47"/>
    <col min="5378" max="5378" width="6.5" style="47" customWidth="1"/>
    <col min="5379" max="5379" width="67.6640625" style="47" customWidth="1"/>
    <col min="5380" max="5380" width="28.1640625" style="47" customWidth="1"/>
    <col min="5381" max="5382" width="0" style="47" hidden="1" customWidth="1"/>
    <col min="5383" max="5383" width="71.6640625" style="47" customWidth="1"/>
    <col min="5384" max="5384" width="72.5" style="47" customWidth="1"/>
    <col min="5385" max="5388" width="0" style="47" hidden="1" customWidth="1"/>
    <col min="5389" max="5633" width="9.33203125" style="47"/>
    <col min="5634" max="5634" width="6.5" style="47" customWidth="1"/>
    <col min="5635" max="5635" width="67.6640625" style="47" customWidth="1"/>
    <col min="5636" max="5636" width="28.1640625" style="47" customWidth="1"/>
    <col min="5637" max="5638" width="0" style="47" hidden="1" customWidth="1"/>
    <col min="5639" max="5639" width="71.6640625" style="47" customWidth="1"/>
    <col min="5640" max="5640" width="72.5" style="47" customWidth="1"/>
    <col min="5641" max="5644" width="0" style="47" hidden="1" customWidth="1"/>
    <col min="5645" max="5889" width="9.33203125" style="47"/>
    <col min="5890" max="5890" width="6.5" style="47" customWidth="1"/>
    <col min="5891" max="5891" width="67.6640625" style="47" customWidth="1"/>
    <col min="5892" max="5892" width="28.1640625" style="47" customWidth="1"/>
    <col min="5893" max="5894" width="0" style="47" hidden="1" customWidth="1"/>
    <col min="5895" max="5895" width="71.6640625" style="47" customWidth="1"/>
    <col min="5896" max="5896" width="72.5" style="47" customWidth="1"/>
    <col min="5897" max="5900" width="0" style="47" hidden="1" customWidth="1"/>
    <col min="5901" max="6145" width="9.33203125" style="47"/>
    <col min="6146" max="6146" width="6.5" style="47" customWidth="1"/>
    <col min="6147" max="6147" width="67.6640625" style="47" customWidth="1"/>
    <col min="6148" max="6148" width="28.1640625" style="47" customWidth="1"/>
    <col min="6149" max="6150" width="0" style="47" hidden="1" customWidth="1"/>
    <col min="6151" max="6151" width="71.6640625" style="47" customWidth="1"/>
    <col min="6152" max="6152" width="72.5" style="47" customWidth="1"/>
    <col min="6153" max="6156" width="0" style="47" hidden="1" customWidth="1"/>
    <col min="6157" max="6401" width="9.33203125" style="47"/>
    <col min="6402" max="6402" width="6.5" style="47" customWidth="1"/>
    <col min="6403" max="6403" width="67.6640625" style="47" customWidth="1"/>
    <col min="6404" max="6404" width="28.1640625" style="47" customWidth="1"/>
    <col min="6405" max="6406" width="0" style="47" hidden="1" customWidth="1"/>
    <col min="6407" max="6407" width="71.6640625" style="47" customWidth="1"/>
    <col min="6408" max="6408" width="72.5" style="47" customWidth="1"/>
    <col min="6409" max="6412" width="0" style="47" hidden="1" customWidth="1"/>
    <col min="6413" max="6657" width="9.33203125" style="47"/>
    <col min="6658" max="6658" width="6.5" style="47" customWidth="1"/>
    <col min="6659" max="6659" width="67.6640625" style="47" customWidth="1"/>
    <col min="6660" max="6660" width="28.1640625" style="47" customWidth="1"/>
    <col min="6661" max="6662" width="0" style="47" hidden="1" customWidth="1"/>
    <col min="6663" max="6663" width="71.6640625" style="47" customWidth="1"/>
    <col min="6664" max="6664" width="72.5" style="47" customWidth="1"/>
    <col min="6665" max="6668" width="0" style="47" hidden="1" customWidth="1"/>
    <col min="6669" max="6913" width="9.33203125" style="47"/>
    <col min="6914" max="6914" width="6.5" style="47" customWidth="1"/>
    <col min="6915" max="6915" width="67.6640625" style="47" customWidth="1"/>
    <col min="6916" max="6916" width="28.1640625" style="47" customWidth="1"/>
    <col min="6917" max="6918" width="0" style="47" hidden="1" customWidth="1"/>
    <col min="6919" max="6919" width="71.6640625" style="47" customWidth="1"/>
    <col min="6920" max="6920" width="72.5" style="47" customWidth="1"/>
    <col min="6921" max="6924" width="0" style="47" hidden="1" customWidth="1"/>
    <col min="6925" max="7169" width="9.33203125" style="47"/>
    <col min="7170" max="7170" width="6.5" style="47" customWidth="1"/>
    <col min="7171" max="7171" width="67.6640625" style="47" customWidth="1"/>
    <col min="7172" max="7172" width="28.1640625" style="47" customWidth="1"/>
    <col min="7173" max="7174" width="0" style="47" hidden="1" customWidth="1"/>
    <col min="7175" max="7175" width="71.6640625" style="47" customWidth="1"/>
    <col min="7176" max="7176" width="72.5" style="47" customWidth="1"/>
    <col min="7177" max="7180" width="0" style="47" hidden="1" customWidth="1"/>
    <col min="7181" max="7425" width="9.33203125" style="47"/>
    <col min="7426" max="7426" width="6.5" style="47" customWidth="1"/>
    <col min="7427" max="7427" width="67.6640625" style="47" customWidth="1"/>
    <col min="7428" max="7428" width="28.1640625" style="47" customWidth="1"/>
    <col min="7429" max="7430" width="0" style="47" hidden="1" customWidth="1"/>
    <col min="7431" max="7431" width="71.6640625" style="47" customWidth="1"/>
    <col min="7432" max="7432" width="72.5" style="47" customWidth="1"/>
    <col min="7433" max="7436" width="0" style="47" hidden="1" customWidth="1"/>
    <col min="7437" max="7681" width="9.33203125" style="47"/>
    <col min="7682" max="7682" width="6.5" style="47" customWidth="1"/>
    <col min="7683" max="7683" width="67.6640625" style="47" customWidth="1"/>
    <col min="7684" max="7684" width="28.1640625" style="47" customWidth="1"/>
    <col min="7685" max="7686" width="0" style="47" hidden="1" customWidth="1"/>
    <col min="7687" max="7687" width="71.6640625" style="47" customWidth="1"/>
    <col min="7688" max="7688" width="72.5" style="47" customWidth="1"/>
    <col min="7689" max="7692" width="0" style="47" hidden="1" customWidth="1"/>
    <col min="7693" max="7937" width="9.33203125" style="47"/>
    <col min="7938" max="7938" width="6.5" style="47" customWidth="1"/>
    <col min="7939" max="7939" width="67.6640625" style="47" customWidth="1"/>
    <col min="7940" max="7940" width="28.1640625" style="47" customWidth="1"/>
    <col min="7941" max="7942" width="0" style="47" hidden="1" customWidth="1"/>
    <col min="7943" max="7943" width="71.6640625" style="47" customWidth="1"/>
    <col min="7944" max="7944" width="72.5" style="47" customWidth="1"/>
    <col min="7945" max="7948" width="0" style="47" hidden="1" customWidth="1"/>
    <col min="7949" max="8193" width="9.33203125" style="47"/>
    <col min="8194" max="8194" width="6.5" style="47" customWidth="1"/>
    <col min="8195" max="8195" width="67.6640625" style="47" customWidth="1"/>
    <col min="8196" max="8196" width="28.1640625" style="47" customWidth="1"/>
    <col min="8197" max="8198" width="0" style="47" hidden="1" customWidth="1"/>
    <col min="8199" max="8199" width="71.6640625" style="47" customWidth="1"/>
    <col min="8200" max="8200" width="72.5" style="47" customWidth="1"/>
    <col min="8201" max="8204" width="0" style="47" hidden="1" customWidth="1"/>
    <col min="8205" max="8449" width="9.33203125" style="47"/>
    <col min="8450" max="8450" width="6.5" style="47" customWidth="1"/>
    <col min="8451" max="8451" width="67.6640625" style="47" customWidth="1"/>
    <col min="8452" max="8452" width="28.1640625" style="47" customWidth="1"/>
    <col min="8453" max="8454" width="0" style="47" hidden="1" customWidth="1"/>
    <col min="8455" max="8455" width="71.6640625" style="47" customWidth="1"/>
    <col min="8456" max="8456" width="72.5" style="47" customWidth="1"/>
    <col min="8457" max="8460" width="0" style="47" hidden="1" customWidth="1"/>
    <col min="8461" max="8705" width="9.33203125" style="47"/>
    <col min="8706" max="8706" width="6.5" style="47" customWidth="1"/>
    <col min="8707" max="8707" width="67.6640625" style="47" customWidth="1"/>
    <col min="8708" max="8708" width="28.1640625" style="47" customWidth="1"/>
    <col min="8709" max="8710" width="0" style="47" hidden="1" customWidth="1"/>
    <col min="8711" max="8711" width="71.6640625" style="47" customWidth="1"/>
    <col min="8712" max="8712" width="72.5" style="47" customWidth="1"/>
    <col min="8713" max="8716" width="0" style="47" hidden="1" customWidth="1"/>
    <col min="8717" max="8961" width="9.33203125" style="47"/>
    <col min="8962" max="8962" width="6.5" style="47" customWidth="1"/>
    <col min="8963" max="8963" width="67.6640625" style="47" customWidth="1"/>
    <col min="8964" max="8964" width="28.1640625" style="47" customWidth="1"/>
    <col min="8965" max="8966" width="0" style="47" hidden="1" customWidth="1"/>
    <col min="8967" max="8967" width="71.6640625" style="47" customWidth="1"/>
    <col min="8968" max="8968" width="72.5" style="47" customWidth="1"/>
    <col min="8969" max="8972" width="0" style="47" hidden="1" customWidth="1"/>
    <col min="8973" max="9217" width="9.33203125" style="47"/>
    <col min="9218" max="9218" width="6.5" style="47" customWidth="1"/>
    <col min="9219" max="9219" width="67.6640625" style="47" customWidth="1"/>
    <col min="9220" max="9220" width="28.1640625" style="47" customWidth="1"/>
    <col min="9221" max="9222" width="0" style="47" hidden="1" customWidth="1"/>
    <col min="9223" max="9223" width="71.6640625" style="47" customWidth="1"/>
    <col min="9224" max="9224" width="72.5" style="47" customWidth="1"/>
    <col min="9225" max="9228" width="0" style="47" hidden="1" customWidth="1"/>
    <col min="9229" max="9473" width="9.33203125" style="47"/>
    <col min="9474" max="9474" width="6.5" style="47" customWidth="1"/>
    <col min="9475" max="9475" width="67.6640625" style="47" customWidth="1"/>
    <col min="9476" max="9476" width="28.1640625" style="47" customWidth="1"/>
    <col min="9477" max="9478" width="0" style="47" hidden="1" customWidth="1"/>
    <col min="9479" max="9479" width="71.6640625" style="47" customWidth="1"/>
    <col min="9480" max="9480" width="72.5" style="47" customWidth="1"/>
    <col min="9481" max="9484" width="0" style="47" hidden="1" customWidth="1"/>
    <col min="9485" max="9729" width="9.33203125" style="47"/>
    <col min="9730" max="9730" width="6.5" style="47" customWidth="1"/>
    <col min="9731" max="9731" width="67.6640625" style="47" customWidth="1"/>
    <col min="9732" max="9732" width="28.1640625" style="47" customWidth="1"/>
    <col min="9733" max="9734" width="0" style="47" hidden="1" customWidth="1"/>
    <col min="9735" max="9735" width="71.6640625" style="47" customWidth="1"/>
    <col min="9736" max="9736" width="72.5" style="47" customWidth="1"/>
    <col min="9737" max="9740" width="0" style="47" hidden="1" customWidth="1"/>
    <col min="9741" max="9985" width="9.33203125" style="47"/>
    <col min="9986" max="9986" width="6.5" style="47" customWidth="1"/>
    <col min="9987" max="9987" width="67.6640625" style="47" customWidth="1"/>
    <col min="9988" max="9988" width="28.1640625" style="47" customWidth="1"/>
    <col min="9989" max="9990" width="0" style="47" hidden="1" customWidth="1"/>
    <col min="9991" max="9991" width="71.6640625" style="47" customWidth="1"/>
    <col min="9992" max="9992" width="72.5" style="47" customWidth="1"/>
    <col min="9993" max="9996" width="0" style="47" hidden="1" customWidth="1"/>
    <col min="9997" max="10241" width="9.33203125" style="47"/>
    <col min="10242" max="10242" width="6.5" style="47" customWidth="1"/>
    <col min="10243" max="10243" width="67.6640625" style="47" customWidth="1"/>
    <col min="10244" max="10244" width="28.1640625" style="47" customWidth="1"/>
    <col min="10245" max="10246" width="0" style="47" hidden="1" customWidth="1"/>
    <col min="10247" max="10247" width="71.6640625" style="47" customWidth="1"/>
    <col min="10248" max="10248" width="72.5" style="47" customWidth="1"/>
    <col min="10249" max="10252" width="0" style="47" hidden="1" customWidth="1"/>
    <col min="10253" max="10497" width="9.33203125" style="47"/>
    <col min="10498" max="10498" width="6.5" style="47" customWidth="1"/>
    <col min="10499" max="10499" width="67.6640625" style="47" customWidth="1"/>
    <col min="10500" max="10500" width="28.1640625" style="47" customWidth="1"/>
    <col min="10501" max="10502" width="0" style="47" hidden="1" customWidth="1"/>
    <col min="10503" max="10503" width="71.6640625" style="47" customWidth="1"/>
    <col min="10504" max="10504" width="72.5" style="47" customWidth="1"/>
    <col min="10505" max="10508" width="0" style="47" hidden="1" customWidth="1"/>
    <col min="10509" max="10753" width="9.33203125" style="47"/>
    <col min="10754" max="10754" width="6.5" style="47" customWidth="1"/>
    <col min="10755" max="10755" width="67.6640625" style="47" customWidth="1"/>
    <col min="10756" max="10756" width="28.1640625" style="47" customWidth="1"/>
    <col min="10757" max="10758" width="0" style="47" hidden="1" customWidth="1"/>
    <col min="10759" max="10759" width="71.6640625" style="47" customWidth="1"/>
    <col min="10760" max="10760" width="72.5" style="47" customWidth="1"/>
    <col min="10761" max="10764" width="0" style="47" hidden="1" customWidth="1"/>
    <col min="10765" max="11009" width="9.33203125" style="47"/>
    <col min="11010" max="11010" width="6.5" style="47" customWidth="1"/>
    <col min="11011" max="11011" width="67.6640625" style="47" customWidth="1"/>
    <col min="11012" max="11012" width="28.1640625" style="47" customWidth="1"/>
    <col min="11013" max="11014" width="0" style="47" hidden="1" customWidth="1"/>
    <col min="11015" max="11015" width="71.6640625" style="47" customWidth="1"/>
    <col min="11016" max="11016" width="72.5" style="47" customWidth="1"/>
    <col min="11017" max="11020" width="0" style="47" hidden="1" customWidth="1"/>
    <col min="11021" max="11265" width="9.33203125" style="47"/>
    <col min="11266" max="11266" width="6.5" style="47" customWidth="1"/>
    <col min="11267" max="11267" width="67.6640625" style="47" customWidth="1"/>
    <col min="11268" max="11268" width="28.1640625" style="47" customWidth="1"/>
    <col min="11269" max="11270" width="0" style="47" hidden="1" customWidth="1"/>
    <col min="11271" max="11271" width="71.6640625" style="47" customWidth="1"/>
    <col min="11272" max="11272" width="72.5" style="47" customWidth="1"/>
    <col min="11273" max="11276" width="0" style="47" hidden="1" customWidth="1"/>
    <col min="11277" max="11521" width="9.33203125" style="47"/>
    <col min="11522" max="11522" width="6.5" style="47" customWidth="1"/>
    <col min="11523" max="11523" width="67.6640625" style="47" customWidth="1"/>
    <col min="11524" max="11524" width="28.1640625" style="47" customWidth="1"/>
    <col min="11525" max="11526" width="0" style="47" hidden="1" customWidth="1"/>
    <col min="11527" max="11527" width="71.6640625" style="47" customWidth="1"/>
    <col min="11528" max="11528" width="72.5" style="47" customWidth="1"/>
    <col min="11529" max="11532" width="0" style="47" hidden="1" customWidth="1"/>
    <col min="11533" max="11777" width="9.33203125" style="47"/>
    <col min="11778" max="11778" width="6.5" style="47" customWidth="1"/>
    <col min="11779" max="11779" width="67.6640625" style="47" customWidth="1"/>
    <col min="11780" max="11780" width="28.1640625" style="47" customWidth="1"/>
    <col min="11781" max="11782" width="0" style="47" hidden="1" customWidth="1"/>
    <col min="11783" max="11783" width="71.6640625" style="47" customWidth="1"/>
    <col min="11784" max="11784" width="72.5" style="47" customWidth="1"/>
    <col min="11785" max="11788" width="0" style="47" hidden="1" customWidth="1"/>
    <col min="11789" max="12033" width="9.33203125" style="47"/>
    <col min="12034" max="12034" width="6.5" style="47" customWidth="1"/>
    <col min="12035" max="12035" width="67.6640625" style="47" customWidth="1"/>
    <col min="12036" max="12036" width="28.1640625" style="47" customWidth="1"/>
    <col min="12037" max="12038" width="0" style="47" hidden="1" customWidth="1"/>
    <col min="12039" max="12039" width="71.6640625" style="47" customWidth="1"/>
    <col min="12040" max="12040" width="72.5" style="47" customWidth="1"/>
    <col min="12041" max="12044" width="0" style="47" hidden="1" customWidth="1"/>
    <col min="12045" max="12289" width="9.33203125" style="47"/>
    <col min="12290" max="12290" width="6.5" style="47" customWidth="1"/>
    <col min="12291" max="12291" width="67.6640625" style="47" customWidth="1"/>
    <col min="12292" max="12292" width="28.1640625" style="47" customWidth="1"/>
    <col min="12293" max="12294" width="0" style="47" hidden="1" customWidth="1"/>
    <col min="12295" max="12295" width="71.6640625" style="47" customWidth="1"/>
    <col min="12296" max="12296" width="72.5" style="47" customWidth="1"/>
    <col min="12297" max="12300" width="0" style="47" hidden="1" customWidth="1"/>
    <col min="12301" max="12545" width="9.33203125" style="47"/>
    <col min="12546" max="12546" width="6.5" style="47" customWidth="1"/>
    <col min="12547" max="12547" width="67.6640625" style="47" customWidth="1"/>
    <col min="12548" max="12548" width="28.1640625" style="47" customWidth="1"/>
    <col min="12549" max="12550" width="0" style="47" hidden="1" customWidth="1"/>
    <col min="12551" max="12551" width="71.6640625" style="47" customWidth="1"/>
    <col min="12552" max="12552" width="72.5" style="47" customWidth="1"/>
    <col min="12553" max="12556" width="0" style="47" hidden="1" customWidth="1"/>
    <col min="12557" max="12801" width="9.33203125" style="47"/>
    <col min="12802" max="12802" width="6.5" style="47" customWidth="1"/>
    <col min="12803" max="12803" width="67.6640625" style="47" customWidth="1"/>
    <col min="12804" max="12804" width="28.1640625" style="47" customWidth="1"/>
    <col min="12805" max="12806" width="0" style="47" hidden="1" customWidth="1"/>
    <col min="12807" max="12807" width="71.6640625" style="47" customWidth="1"/>
    <col min="12808" max="12808" width="72.5" style="47" customWidth="1"/>
    <col min="12809" max="12812" width="0" style="47" hidden="1" customWidth="1"/>
    <col min="12813" max="13057" width="9.33203125" style="47"/>
    <col min="13058" max="13058" width="6.5" style="47" customWidth="1"/>
    <col min="13059" max="13059" width="67.6640625" style="47" customWidth="1"/>
    <col min="13060" max="13060" width="28.1640625" style="47" customWidth="1"/>
    <col min="13061" max="13062" width="0" style="47" hidden="1" customWidth="1"/>
    <col min="13063" max="13063" width="71.6640625" style="47" customWidth="1"/>
    <col min="13064" max="13064" width="72.5" style="47" customWidth="1"/>
    <col min="13065" max="13068" width="0" style="47" hidden="1" customWidth="1"/>
    <col min="13069" max="13313" width="9.33203125" style="47"/>
    <col min="13314" max="13314" width="6.5" style="47" customWidth="1"/>
    <col min="13315" max="13315" width="67.6640625" style="47" customWidth="1"/>
    <col min="13316" max="13316" width="28.1640625" style="47" customWidth="1"/>
    <col min="13317" max="13318" width="0" style="47" hidden="1" customWidth="1"/>
    <col min="13319" max="13319" width="71.6640625" style="47" customWidth="1"/>
    <col min="13320" max="13320" width="72.5" style="47" customWidth="1"/>
    <col min="13321" max="13324" width="0" style="47" hidden="1" customWidth="1"/>
    <col min="13325" max="13569" width="9.33203125" style="47"/>
    <col min="13570" max="13570" width="6.5" style="47" customWidth="1"/>
    <col min="13571" max="13571" width="67.6640625" style="47" customWidth="1"/>
    <col min="13572" max="13572" width="28.1640625" style="47" customWidth="1"/>
    <col min="13573" max="13574" width="0" style="47" hidden="1" customWidth="1"/>
    <col min="13575" max="13575" width="71.6640625" style="47" customWidth="1"/>
    <col min="13576" max="13576" width="72.5" style="47" customWidth="1"/>
    <col min="13577" max="13580" width="0" style="47" hidden="1" customWidth="1"/>
    <col min="13581" max="13825" width="9.33203125" style="47"/>
    <col min="13826" max="13826" width="6.5" style="47" customWidth="1"/>
    <col min="13827" max="13827" width="67.6640625" style="47" customWidth="1"/>
    <col min="13828" max="13828" width="28.1640625" style="47" customWidth="1"/>
    <col min="13829" max="13830" width="0" style="47" hidden="1" customWidth="1"/>
    <col min="13831" max="13831" width="71.6640625" style="47" customWidth="1"/>
    <col min="13832" max="13832" width="72.5" style="47" customWidth="1"/>
    <col min="13833" max="13836" width="0" style="47" hidden="1" customWidth="1"/>
    <col min="13837" max="14081" width="9.33203125" style="47"/>
    <col min="14082" max="14082" width="6.5" style="47" customWidth="1"/>
    <col min="14083" max="14083" width="67.6640625" style="47" customWidth="1"/>
    <col min="14084" max="14084" width="28.1640625" style="47" customWidth="1"/>
    <col min="14085" max="14086" width="0" style="47" hidden="1" customWidth="1"/>
    <col min="14087" max="14087" width="71.6640625" style="47" customWidth="1"/>
    <col min="14088" max="14088" width="72.5" style="47" customWidth="1"/>
    <col min="14089" max="14092" width="0" style="47" hidden="1" customWidth="1"/>
    <col min="14093" max="14337" width="9.33203125" style="47"/>
    <col min="14338" max="14338" width="6.5" style="47" customWidth="1"/>
    <col min="14339" max="14339" width="67.6640625" style="47" customWidth="1"/>
    <col min="14340" max="14340" width="28.1640625" style="47" customWidth="1"/>
    <col min="14341" max="14342" width="0" style="47" hidden="1" customWidth="1"/>
    <col min="14343" max="14343" width="71.6640625" style="47" customWidth="1"/>
    <col min="14344" max="14344" width="72.5" style="47" customWidth="1"/>
    <col min="14345" max="14348" width="0" style="47" hidden="1" customWidth="1"/>
    <col min="14349" max="14593" width="9.33203125" style="47"/>
    <col min="14594" max="14594" width="6.5" style="47" customWidth="1"/>
    <col min="14595" max="14595" width="67.6640625" style="47" customWidth="1"/>
    <col min="14596" max="14596" width="28.1640625" style="47" customWidth="1"/>
    <col min="14597" max="14598" width="0" style="47" hidden="1" customWidth="1"/>
    <col min="14599" max="14599" width="71.6640625" style="47" customWidth="1"/>
    <col min="14600" max="14600" width="72.5" style="47" customWidth="1"/>
    <col min="14601" max="14604" width="0" style="47" hidden="1" customWidth="1"/>
    <col min="14605" max="14849" width="9.33203125" style="47"/>
    <col min="14850" max="14850" width="6.5" style="47" customWidth="1"/>
    <col min="14851" max="14851" width="67.6640625" style="47" customWidth="1"/>
    <col min="14852" max="14852" width="28.1640625" style="47" customWidth="1"/>
    <col min="14853" max="14854" width="0" style="47" hidden="1" customWidth="1"/>
    <col min="14855" max="14855" width="71.6640625" style="47" customWidth="1"/>
    <col min="14856" max="14856" width="72.5" style="47" customWidth="1"/>
    <col min="14857" max="14860" width="0" style="47" hidden="1" customWidth="1"/>
    <col min="14861" max="15105" width="9.33203125" style="47"/>
    <col min="15106" max="15106" width="6.5" style="47" customWidth="1"/>
    <col min="15107" max="15107" width="67.6640625" style="47" customWidth="1"/>
    <col min="15108" max="15108" width="28.1640625" style="47" customWidth="1"/>
    <col min="15109" max="15110" width="0" style="47" hidden="1" customWidth="1"/>
    <col min="15111" max="15111" width="71.6640625" style="47" customWidth="1"/>
    <col min="15112" max="15112" width="72.5" style="47" customWidth="1"/>
    <col min="15113" max="15116" width="0" style="47" hidden="1" customWidth="1"/>
    <col min="15117" max="15361" width="9.33203125" style="47"/>
    <col min="15362" max="15362" width="6.5" style="47" customWidth="1"/>
    <col min="15363" max="15363" width="67.6640625" style="47" customWidth="1"/>
    <col min="15364" max="15364" width="28.1640625" style="47" customWidth="1"/>
    <col min="15365" max="15366" width="0" style="47" hidden="1" customWidth="1"/>
    <col min="15367" max="15367" width="71.6640625" style="47" customWidth="1"/>
    <col min="15368" max="15368" width="72.5" style="47" customWidth="1"/>
    <col min="15369" max="15372" width="0" style="47" hidden="1" customWidth="1"/>
    <col min="15373" max="15617" width="9.33203125" style="47"/>
    <col min="15618" max="15618" width="6.5" style="47" customWidth="1"/>
    <col min="15619" max="15619" width="67.6640625" style="47" customWidth="1"/>
    <col min="15620" max="15620" width="28.1640625" style="47" customWidth="1"/>
    <col min="15621" max="15622" width="0" style="47" hidden="1" customWidth="1"/>
    <col min="15623" max="15623" width="71.6640625" style="47" customWidth="1"/>
    <col min="15624" max="15624" width="72.5" style="47" customWidth="1"/>
    <col min="15625" max="15628" width="0" style="47" hidden="1" customWidth="1"/>
    <col min="15629" max="15873" width="9.33203125" style="47"/>
    <col min="15874" max="15874" width="6.5" style="47" customWidth="1"/>
    <col min="15875" max="15875" width="67.6640625" style="47" customWidth="1"/>
    <col min="15876" max="15876" width="28.1640625" style="47" customWidth="1"/>
    <col min="15877" max="15878" width="0" style="47" hidden="1" customWidth="1"/>
    <col min="15879" max="15879" width="71.6640625" style="47" customWidth="1"/>
    <col min="15880" max="15880" width="72.5" style="47" customWidth="1"/>
    <col min="15881" max="15884" width="0" style="47" hidden="1" customWidth="1"/>
    <col min="15885" max="16129" width="9.33203125" style="47"/>
    <col min="16130" max="16130" width="6.5" style="47" customWidth="1"/>
    <col min="16131" max="16131" width="67.6640625" style="47" customWidth="1"/>
    <col min="16132" max="16132" width="28.1640625" style="47" customWidth="1"/>
    <col min="16133" max="16134" width="0" style="47" hidden="1" customWidth="1"/>
    <col min="16135" max="16135" width="71.6640625" style="47" customWidth="1"/>
    <col min="16136" max="16136" width="72.5" style="47" customWidth="1"/>
    <col min="16137" max="16140" width="0" style="47" hidden="1" customWidth="1"/>
    <col min="16141" max="16384" width="9.33203125" style="47"/>
  </cols>
  <sheetData>
    <row r="1" spans="2:15" x14ac:dyDescent="0.4">
      <c r="C1" s="48" t="s">
        <v>148</v>
      </c>
      <c r="D1" s="48" t="s">
        <v>148</v>
      </c>
      <c r="E1" s="48" t="s">
        <v>148</v>
      </c>
      <c r="F1" s="48"/>
    </row>
    <row r="2" spans="2:15" x14ac:dyDescent="0.4">
      <c r="C2" s="51">
        <v>43952</v>
      </c>
      <c r="D2" s="52">
        <v>44317</v>
      </c>
      <c r="E2" s="53" t="s">
        <v>239</v>
      </c>
      <c r="F2" s="53"/>
    </row>
    <row r="3" spans="2:15" x14ac:dyDescent="0.4">
      <c r="B3" s="54"/>
      <c r="C3" s="53" t="s">
        <v>149</v>
      </c>
      <c r="D3" s="53" t="s">
        <v>149</v>
      </c>
      <c r="E3" s="53" t="s">
        <v>149</v>
      </c>
      <c r="F3" s="53"/>
      <c r="O3" s="55" t="s">
        <v>240</v>
      </c>
    </row>
    <row r="4" spans="2:15" ht="19.350000000000001" customHeight="1" thickBot="1" x14ac:dyDescent="0.45">
      <c r="B4" s="56" t="s">
        <v>150</v>
      </c>
      <c r="C4" s="57" t="s">
        <v>241</v>
      </c>
      <c r="D4" s="152" t="s">
        <v>330</v>
      </c>
      <c r="E4" s="58" t="s">
        <v>151</v>
      </c>
      <c r="F4" s="58" t="s">
        <v>242</v>
      </c>
      <c r="G4" s="56" t="s">
        <v>152</v>
      </c>
      <c r="H4" s="59" t="s">
        <v>153</v>
      </c>
      <c r="I4" s="53" t="s">
        <v>154</v>
      </c>
      <c r="K4" s="47" t="s">
        <v>155</v>
      </c>
      <c r="M4" s="59" t="s">
        <v>243</v>
      </c>
    </row>
    <row r="5" spans="2:15" ht="39.950000000000003" customHeight="1" x14ac:dyDescent="0.4">
      <c r="B5" s="60" t="s">
        <v>156</v>
      </c>
      <c r="C5" s="61">
        <v>16.791999999999998</v>
      </c>
      <c r="D5" s="62">
        <v>19</v>
      </c>
      <c r="E5" s="62">
        <v>15.48</v>
      </c>
      <c r="F5" s="63"/>
      <c r="G5" s="482" t="s">
        <v>157</v>
      </c>
      <c r="H5" s="476" t="s">
        <v>158</v>
      </c>
      <c r="I5" s="64">
        <f>I6/2080</f>
        <v>15.480288461538462</v>
      </c>
      <c r="K5" s="65">
        <f>D5-I5</f>
        <v>3.5197115384615376</v>
      </c>
      <c r="M5" s="476" t="s">
        <v>244</v>
      </c>
    </row>
    <row r="6" spans="2:15" ht="42.6" customHeight="1" thickBot="1" x14ac:dyDescent="0.45">
      <c r="B6" s="66" t="s">
        <v>159</v>
      </c>
      <c r="C6" s="67">
        <v>34927.359999999993</v>
      </c>
      <c r="D6" s="67">
        <v>39522</v>
      </c>
      <c r="E6" s="67">
        <f>E5*2080</f>
        <v>32198.400000000001</v>
      </c>
      <c r="F6" s="68">
        <f>(D6-C6)/C6</f>
        <v>0.13154844797889126</v>
      </c>
      <c r="G6" s="483"/>
      <c r="H6" s="477"/>
      <c r="I6" s="69">
        <v>32199</v>
      </c>
      <c r="K6" s="65"/>
      <c r="M6" s="477"/>
      <c r="N6" s="66"/>
      <c r="O6" s="70">
        <f>(D6-C6)/C6</f>
        <v>0.13154844797889126</v>
      </c>
    </row>
    <row r="7" spans="2:15" x14ac:dyDescent="0.4">
      <c r="B7" s="60" t="s">
        <v>160</v>
      </c>
      <c r="C7" s="61">
        <v>21.736000000000001</v>
      </c>
      <c r="D7" s="62">
        <v>24.24</v>
      </c>
      <c r="E7" s="62">
        <v>19.96</v>
      </c>
      <c r="F7" s="63"/>
      <c r="G7" s="71" t="s">
        <v>161</v>
      </c>
      <c r="H7" s="476" t="s">
        <v>162</v>
      </c>
      <c r="I7" s="64">
        <f>I8/2080</f>
        <v>18.400480769230768</v>
      </c>
      <c r="K7" s="65">
        <f>D7-I7</f>
        <v>5.8395192307692305</v>
      </c>
      <c r="M7" s="476" t="s">
        <v>245</v>
      </c>
    </row>
    <row r="8" spans="2:15" ht="27" thickBot="1" x14ac:dyDescent="0.45">
      <c r="B8" s="72" t="s">
        <v>163</v>
      </c>
      <c r="C8" s="73">
        <v>45210.880000000005</v>
      </c>
      <c r="D8" s="73">
        <v>50422</v>
      </c>
      <c r="E8" s="73">
        <f>E7*2080</f>
        <v>41516.800000000003</v>
      </c>
      <c r="F8" s="74">
        <f>(D8-E8)/E8</f>
        <v>0.2144963002928934</v>
      </c>
      <c r="G8" s="47" t="s">
        <v>246</v>
      </c>
      <c r="H8" s="484"/>
      <c r="I8" s="69">
        <v>38273</v>
      </c>
      <c r="K8" s="65"/>
      <c r="M8" s="484"/>
      <c r="N8" s="75"/>
      <c r="O8" s="70">
        <f>(D8-C8)/C8</f>
        <v>0.11526252087992968</v>
      </c>
    </row>
    <row r="9" spans="2:15" x14ac:dyDescent="0.4">
      <c r="B9" s="60" t="s">
        <v>164</v>
      </c>
      <c r="C9" s="61">
        <v>17.260000000000002</v>
      </c>
      <c r="D9" s="62">
        <v>18.010000000000002</v>
      </c>
      <c r="E9" s="62">
        <v>15.53</v>
      </c>
      <c r="F9" s="63"/>
      <c r="G9" s="71"/>
      <c r="H9" s="476" t="s">
        <v>165</v>
      </c>
      <c r="I9" s="64">
        <f>I10/2080</f>
        <v>20.43028846153846</v>
      </c>
      <c r="K9" s="76">
        <f>D9-I9</f>
        <v>-2.4202884615384583</v>
      </c>
      <c r="M9" s="476" t="s">
        <v>247</v>
      </c>
      <c r="O9" s="77"/>
    </row>
    <row r="10" spans="2:15" ht="27" thickBot="1" x14ac:dyDescent="0.45">
      <c r="B10" s="66" t="s">
        <v>166</v>
      </c>
      <c r="C10" s="67">
        <v>35900.800000000003</v>
      </c>
      <c r="D10" s="67">
        <v>37457</v>
      </c>
      <c r="E10" s="67">
        <f>E9*2080</f>
        <v>32302.399999999998</v>
      </c>
      <c r="F10" s="68">
        <f>(D10-E10)/E10</f>
        <v>0.1595732824805588</v>
      </c>
      <c r="G10" s="75"/>
      <c r="H10" s="477"/>
      <c r="I10" s="69">
        <v>42495</v>
      </c>
      <c r="K10" s="65"/>
      <c r="M10" s="477"/>
      <c r="N10" s="75"/>
      <c r="O10" s="78">
        <f>(D10-C10)/C10</f>
        <v>4.334722346020136E-2</v>
      </c>
    </row>
    <row r="11" spans="2:15" x14ac:dyDescent="0.4">
      <c r="B11" s="60" t="s">
        <v>167</v>
      </c>
      <c r="C11" s="61">
        <v>21.814999999999998</v>
      </c>
      <c r="D11" s="62">
        <v>24.39</v>
      </c>
      <c r="E11" s="62">
        <v>21.14</v>
      </c>
      <c r="F11" s="63"/>
      <c r="G11" s="71" t="s">
        <v>168</v>
      </c>
      <c r="H11" s="476" t="s">
        <v>169</v>
      </c>
      <c r="I11" s="485" t="s">
        <v>170</v>
      </c>
      <c r="K11" s="65"/>
      <c r="M11" s="476" t="s">
        <v>248</v>
      </c>
    </row>
    <row r="12" spans="2:15" ht="27" thickBot="1" x14ac:dyDescent="0.45">
      <c r="B12" s="72" t="s">
        <v>171</v>
      </c>
      <c r="C12" s="73">
        <v>45375.199999999997</v>
      </c>
      <c r="D12" s="73">
        <v>50729</v>
      </c>
      <c r="E12" s="73">
        <f>E11*2080</f>
        <v>43971.200000000004</v>
      </c>
      <c r="F12" s="74">
        <f>(D12-E12)/E12</f>
        <v>0.15368695873662749</v>
      </c>
      <c r="G12" s="47" t="s">
        <v>172</v>
      </c>
      <c r="H12" s="484"/>
      <c r="I12" s="486"/>
      <c r="K12" s="65"/>
      <c r="M12" s="484"/>
      <c r="N12" s="75"/>
      <c r="O12" s="70">
        <f>(D12-C12)/C12</f>
        <v>0.11798956258044049</v>
      </c>
    </row>
    <row r="13" spans="2:15" ht="78.75" x14ac:dyDescent="0.4">
      <c r="B13" s="79" t="s">
        <v>173</v>
      </c>
      <c r="C13" s="80">
        <v>26.16</v>
      </c>
      <c r="D13" s="62">
        <v>30.57</v>
      </c>
      <c r="E13" s="62">
        <v>25.32</v>
      </c>
      <c r="F13" s="63"/>
      <c r="G13" s="71" t="s">
        <v>174</v>
      </c>
      <c r="H13" s="476" t="s">
        <v>175</v>
      </c>
      <c r="I13" s="64">
        <f>I14/2080</f>
        <v>19.703365384615385</v>
      </c>
      <c r="K13" s="65">
        <f>D13-I13</f>
        <v>10.866634615384616</v>
      </c>
      <c r="M13" s="476" t="s">
        <v>249</v>
      </c>
    </row>
    <row r="14" spans="2:15" ht="53.25" thickBot="1" x14ac:dyDescent="0.45">
      <c r="B14" s="81" t="s">
        <v>176</v>
      </c>
      <c r="C14" s="82">
        <v>54412.800000000003</v>
      </c>
      <c r="D14" s="67">
        <v>63585</v>
      </c>
      <c r="E14" s="67">
        <f>E13*2080</f>
        <v>52665.599999999999</v>
      </c>
      <c r="F14" s="68">
        <f>(D14-E14)/E14</f>
        <v>0.20733457892818086</v>
      </c>
      <c r="G14" s="75" t="s">
        <v>177</v>
      </c>
      <c r="H14" s="477"/>
      <c r="I14" s="69">
        <v>40983</v>
      </c>
      <c r="K14" s="65"/>
      <c r="M14" s="477"/>
      <c r="N14" s="75"/>
      <c r="O14" s="70">
        <f>(D14-C14)/C14</f>
        <v>0.1685669548341566</v>
      </c>
    </row>
    <row r="15" spans="2:15" x14ac:dyDescent="0.4">
      <c r="B15" s="60" t="s">
        <v>184</v>
      </c>
      <c r="C15" s="61">
        <v>28.8</v>
      </c>
      <c r="D15" s="62">
        <v>29.08</v>
      </c>
      <c r="E15" s="62">
        <v>27.62</v>
      </c>
      <c r="F15" s="63"/>
      <c r="G15" s="71"/>
      <c r="H15" s="476" t="s">
        <v>185</v>
      </c>
      <c r="I15" s="83"/>
      <c r="K15" s="65"/>
      <c r="M15" s="476" t="s">
        <v>250</v>
      </c>
    </row>
    <row r="16" spans="2:15" ht="27" thickBot="1" x14ac:dyDescent="0.45">
      <c r="B16" s="66" t="s">
        <v>186</v>
      </c>
      <c r="C16" s="67">
        <v>59904</v>
      </c>
      <c r="D16" s="67">
        <v>60495</v>
      </c>
      <c r="E16" s="67">
        <f>E15*2080</f>
        <v>57449.599999999999</v>
      </c>
      <c r="F16" s="68">
        <f>(D16-E16)/E16</f>
        <v>5.3009942627973067E-2</v>
      </c>
      <c r="G16" s="75"/>
      <c r="H16" s="477"/>
      <c r="I16" s="83"/>
      <c r="K16" s="65"/>
      <c r="M16" s="477"/>
      <c r="O16" s="84">
        <f>(D16-C16)/C16</f>
        <v>9.8657852564102561E-3</v>
      </c>
    </row>
    <row r="17" spans="2:15" x14ac:dyDescent="0.4">
      <c r="B17" s="60" t="s">
        <v>178</v>
      </c>
      <c r="C17" s="61">
        <v>30.59</v>
      </c>
      <c r="D17" s="62">
        <v>35.18</v>
      </c>
      <c r="E17" s="62">
        <v>29.29</v>
      </c>
      <c r="F17" s="63"/>
      <c r="G17" s="71" t="s">
        <v>179</v>
      </c>
      <c r="H17" s="476" t="s">
        <v>180</v>
      </c>
      <c r="I17" s="64">
        <f>I18/2080</f>
        <v>27.190865384615385</v>
      </c>
      <c r="K17" s="65">
        <f>D17-I17</f>
        <v>7.9891346153846143</v>
      </c>
      <c r="M17" s="476" t="s">
        <v>251</v>
      </c>
    </row>
    <row r="18" spans="2:15" ht="27" thickBot="1" x14ac:dyDescent="0.45">
      <c r="B18" s="66" t="s">
        <v>181</v>
      </c>
      <c r="C18" s="67">
        <v>63627.199999999997</v>
      </c>
      <c r="D18" s="67">
        <v>73171</v>
      </c>
      <c r="E18" s="67">
        <f>E17*2080</f>
        <v>60923.199999999997</v>
      </c>
      <c r="F18" s="68">
        <f>(D18-E18)/E18</f>
        <v>0.20103671507734333</v>
      </c>
      <c r="G18" s="75"/>
      <c r="H18" s="477"/>
      <c r="I18" s="69">
        <v>56557</v>
      </c>
      <c r="K18" s="65"/>
      <c r="M18" s="477"/>
      <c r="N18" s="75"/>
      <c r="O18" s="70">
        <f>(D18-C18)/C18</f>
        <v>0.1499955993663088</v>
      </c>
    </row>
    <row r="19" spans="2:15" x14ac:dyDescent="0.4">
      <c r="B19" s="60" t="s">
        <v>252</v>
      </c>
      <c r="C19" s="61">
        <v>31.99</v>
      </c>
      <c r="D19" s="61">
        <v>30.94</v>
      </c>
      <c r="E19" s="85"/>
      <c r="F19" s="86"/>
      <c r="G19" s="71"/>
      <c r="H19" s="476" t="s">
        <v>253</v>
      </c>
      <c r="I19" s="83"/>
      <c r="K19" s="65"/>
      <c r="M19" s="476" t="s">
        <v>254</v>
      </c>
    </row>
    <row r="20" spans="2:15" ht="27" thickBot="1" x14ac:dyDescent="0.45">
      <c r="B20" s="66" t="s">
        <v>255</v>
      </c>
      <c r="C20" s="67">
        <v>66539.199999999997</v>
      </c>
      <c r="D20" s="67">
        <v>64349</v>
      </c>
      <c r="E20" s="67"/>
      <c r="F20" s="87"/>
      <c r="G20" s="75"/>
      <c r="H20" s="477"/>
      <c r="I20" s="83"/>
      <c r="K20" s="65"/>
      <c r="M20" s="477"/>
      <c r="N20" s="66"/>
      <c r="O20" s="88">
        <f>(D20-C20)/C20</f>
        <v>-3.2915935268232818E-2</v>
      </c>
    </row>
    <row r="21" spans="2:15" x14ac:dyDescent="0.4">
      <c r="B21" s="72" t="s">
        <v>256</v>
      </c>
      <c r="C21" s="89">
        <v>33.46153846153846</v>
      </c>
      <c r="D21" s="89">
        <v>35.08</v>
      </c>
      <c r="E21" s="73" t="s">
        <v>170</v>
      </c>
      <c r="F21" s="90"/>
      <c r="G21" s="47" t="s">
        <v>257</v>
      </c>
      <c r="H21" s="476" t="s">
        <v>258</v>
      </c>
      <c r="I21" s="83"/>
      <c r="K21" s="65"/>
      <c r="M21" s="480" t="s">
        <v>259</v>
      </c>
      <c r="O21" s="91"/>
    </row>
    <row r="22" spans="2:15" ht="27" thickBot="1" x14ac:dyDescent="0.45">
      <c r="B22" s="66" t="s">
        <v>260</v>
      </c>
      <c r="C22" s="67">
        <v>69600</v>
      </c>
      <c r="D22" s="67">
        <v>72975</v>
      </c>
      <c r="E22" s="67" t="s">
        <v>170</v>
      </c>
      <c r="F22" s="92"/>
      <c r="G22" s="75" t="s">
        <v>261</v>
      </c>
      <c r="H22" s="477"/>
      <c r="I22" s="83"/>
      <c r="K22" s="65"/>
      <c r="M22" s="481"/>
      <c r="N22" s="66"/>
      <c r="O22" s="93">
        <f>(D22-C22)/C22</f>
        <v>4.8491379310344827E-2</v>
      </c>
    </row>
    <row r="23" spans="2:15" x14ac:dyDescent="0.4">
      <c r="B23" s="72" t="s">
        <v>262</v>
      </c>
      <c r="C23" s="89">
        <v>34.022499999999994</v>
      </c>
      <c r="D23" s="89">
        <v>38.65</v>
      </c>
      <c r="E23" s="73"/>
      <c r="F23" s="94"/>
      <c r="G23" s="47" t="s">
        <v>263</v>
      </c>
      <c r="H23" s="476" t="s">
        <v>175</v>
      </c>
      <c r="I23" s="83"/>
      <c r="K23" s="65"/>
      <c r="M23" s="476" t="s">
        <v>264</v>
      </c>
    </row>
    <row r="24" spans="2:15" ht="27" thickBot="1" x14ac:dyDescent="0.45">
      <c r="B24" s="66" t="s">
        <v>265</v>
      </c>
      <c r="C24" s="67">
        <v>70766.799999999988</v>
      </c>
      <c r="D24" s="67">
        <v>80392</v>
      </c>
      <c r="E24" s="67"/>
      <c r="F24" s="87"/>
      <c r="G24" s="75"/>
      <c r="H24" s="477"/>
      <c r="I24" s="83"/>
      <c r="K24" s="65"/>
      <c r="M24" s="477"/>
      <c r="N24" s="66"/>
      <c r="O24" s="78">
        <f>(D24-C24)/C24</f>
        <v>0.13601293261812056</v>
      </c>
    </row>
    <row r="25" spans="2:15" x14ac:dyDescent="0.4">
      <c r="B25" s="72" t="s">
        <v>266</v>
      </c>
      <c r="C25" s="89">
        <v>36.380000000000003</v>
      </c>
      <c r="D25" s="89">
        <v>40.56</v>
      </c>
      <c r="E25" s="73"/>
      <c r="F25" s="94"/>
      <c r="G25" s="47" t="s">
        <v>267</v>
      </c>
      <c r="H25" s="476" t="s">
        <v>175</v>
      </c>
      <c r="I25" s="83"/>
      <c r="K25" s="65"/>
      <c r="M25" s="476" t="s">
        <v>268</v>
      </c>
    </row>
    <row r="26" spans="2:15" ht="27" thickBot="1" x14ac:dyDescent="0.45">
      <c r="B26" s="66" t="s">
        <v>269</v>
      </c>
      <c r="C26" s="73">
        <v>75670.400000000009</v>
      </c>
      <c r="D26" s="73">
        <v>84.372</v>
      </c>
      <c r="E26" s="73"/>
      <c r="F26" s="94"/>
      <c r="H26" s="477"/>
      <c r="I26" s="83"/>
      <c r="K26" s="65"/>
      <c r="M26" s="477"/>
      <c r="N26" s="66"/>
      <c r="O26" s="78">
        <f>(D26-C26)/C26</f>
        <v>-0.99888500655474266</v>
      </c>
    </row>
    <row r="27" spans="2:15" x14ac:dyDescent="0.4">
      <c r="B27" s="60" t="s">
        <v>270</v>
      </c>
      <c r="C27" s="61">
        <v>40.57</v>
      </c>
      <c r="D27" s="62">
        <v>43.13</v>
      </c>
      <c r="E27" s="62">
        <v>40.06</v>
      </c>
      <c r="F27" s="63"/>
      <c r="G27" s="478" t="s">
        <v>182</v>
      </c>
      <c r="H27" s="476" t="s">
        <v>183</v>
      </c>
      <c r="I27" s="64">
        <f>I28/2080</f>
        <v>33.217788461538461</v>
      </c>
      <c r="K27" s="65">
        <f>D27-I27</f>
        <v>9.9122115384615412</v>
      </c>
      <c r="M27" s="476" t="s">
        <v>271</v>
      </c>
    </row>
    <row r="28" spans="2:15" ht="34.5" customHeight="1" thickBot="1" x14ac:dyDescent="0.45">
      <c r="B28" s="66" t="s">
        <v>272</v>
      </c>
      <c r="C28" s="67">
        <v>84385.600000000006</v>
      </c>
      <c r="D28" s="67">
        <v>89713</v>
      </c>
      <c r="E28" s="67">
        <f>E27*2080</f>
        <v>83324.800000000003</v>
      </c>
      <c r="F28" s="68">
        <f>(D28-E28)/E28</f>
        <v>7.6666250624063861E-2</v>
      </c>
      <c r="G28" s="479"/>
      <c r="H28" s="477"/>
      <c r="I28" s="69">
        <v>69093</v>
      </c>
      <c r="K28" s="65"/>
      <c r="M28" s="477"/>
      <c r="N28" s="66"/>
      <c r="O28" s="78">
        <f>(D28-C28)/C28</f>
        <v>6.3131624352970095E-2</v>
      </c>
    </row>
    <row r="29" spans="2:15" x14ac:dyDescent="0.4">
      <c r="B29" s="60" t="s">
        <v>273</v>
      </c>
      <c r="C29" s="61">
        <v>37.751999999999995</v>
      </c>
      <c r="D29" s="62">
        <v>43.07</v>
      </c>
      <c r="E29" s="62"/>
      <c r="F29" s="63"/>
      <c r="G29" s="71"/>
      <c r="H29" s="476" t="s">
        <v>175</v>
      </c>
      <c r="I29" s="64">
        <f>I30/2080</f>
        <v>25.143750000000001</v>
      </c>
      <c r="K29" s="65">
        <f>D29-I29</f>
        <v>17.92625</v>
      </c>
      <c r="M29" s="476" t="s">
        <v>274</v>
      </c>
    </row>
    <row r="30" spans="2:15" ht="27" thickBot="1" x14ac:dyDescent="0.45">
      <c r="B30" s="66" t="s">
        <v>275</v>
      </c>
      <c r="C30" s="67">
        <v>78524.159999999989</v>
      </c>
      <c r="D30" s="67">
        <v>89578</v>
      </c>
      <c r="E30" s="67"/>
      <c r="F30" s="68"/>
      <c r="G30" s="75"/>
      <c r="H30" s="477"/>
      <c r="I30" s="69">
        <v>52299</v>
      </c>
      <c r="K30" s="65"/>
      <c r="M30" s="477"/>
      <c r="N30" s="66"/>
      <c r="O30" s="78">
        <f>(D30-C30)/C30</f>
        <v>0.14076992354964399</v>
      </c>
    </row>
    <row r="31" spans="2:15" x14ac:dyDescent="0.4">
      <c r="B31" s="60" t="s">
        <v>187</v>
      </c>
      <c r="C31" s="61">
        <v>43.41</v>
      </c>
      <c r="D31" s="62">
        <v>47.11</v>
      </c>
      <c r="E31" s="62">
        <v>41.76</v>
      </c>
      <c r="F31" s="63"/>
      <c r="G31" s="71"/>
      <c r="H31" s="476" t="s">
        <v>188</v>
      </c>
      <c r="I31" s="95">
        <f>I32/2080</f>
        <v>33.460576923076921</v>
      </c>
      <c r="K31" s="65">
        <f>D31-I31</f>
        <v>13.649423076923078</v>
      </c>
      <c r="M31" s="476" t="s">
        <v>276</v>
      </c>
    </row>
    <row r="32" spans="2:15" ht="38.450000000000003" customHeight="1" thickBot="1" x14ac:dyDescent="0.45">
      <c r="B32" s="66" t="s">
        <v>189</v>
      </c>
      <c r="C32" s="67">
        <v>90292.799999999988</v>
      </c>
      <c r="D32" s="67">
        <v>97987</v>
      </c>
      <c r="E32" s="67">
        <f>E31*2080</f>
        <v>86860.800000000003</v>
      </c>
      <c r="F32" s="68">
        <f>(D32-E32)/E32</f>
        <v>0.12809230400825225</v>
      </c>
      <c r="G32" s="75"/>
      <c r="H32" s="477"/>
      <c r="I32" s="69">
        <v>69598</v>
      </c>
      <c r="K32" s="65"/>
      <c r="M32" s="477"/>
      <c r="N32" s="66"/>
      <c r="O32" s="78">
        <f>(D32-C32)/C32</f>
        <v>8.5213881948505446E-2</v>
      </c>
    </row>
    <row r="33" spans="2:15" x14ac:dyDescent="0.4">
      <c r="B33" s="60" t="s">
        <v>190</v>
      </c>
      <c r="C33" s="61">
        <v>59.6</v>
      </c>
      <c r="D33" s="62">
        <v>62.01</v>
      </c>
      <c r="E33" s="62">
        <v>57.41</v>
      </c>
      <c r="F33" s="63"/>
      <c r="G33" s="71"/>
      <c r="H33" s="476" t="s">
        <v>191</v>
      </c>
      <c r="I33" s="64">
        <f>I34/2080</f>
        <v>48.354326923076925</v>
      </c>
      <c r="K33" s="65">
        <f>D33-I33</f>
        <v>13.655673076923073</v>
      </c>
      <c r="M33" s="476" t="s">
        <v>277</v>
      </c>
    </row>
    <row r="34" spans="2:15" ht="27" thickBot="1" x14ac:dyDescent="0.45">
      <c r="B34" s="66" t="s">
        <v>192</v>
      </c>
      <c r="C34" s="67">
        <v>123968</v>
      </c>
      <c r="D34" s="67">
        <v>128978</v>
      </c>
      <c r="E34" s="67">
        <f>E33*2080</f>
        <v>119412.79999999999</v>
      </c>
      <c r="F34" s="68">
        <f>(D34-E34)/E34</f>
        <v>8.0101965618426266E-2</v>
      </c>
      <c r="G34" s="75"/>
      <c r="H34" s="477"/>
      <c r="I34" s="69">
        <v>100577</v>
      </c>
      <c r="K34" s="65"/>
      <c r="M34" s="477"/>
      <c r="N34" s="66"/>
      <c r="O34" s="78">
        <f>(D34-C34)/C34</f>
        <v>4.0413655136809501E-2</v>
      </c>
    </row>
    <row r="35" spans="2:15" x14ac:dyDescent="0.4">
      <c r="C35" s="89"/>
    </row>
    <row r="36" spans="2:15" ht="78.75" x14ac:dyDescent="0.4">
      <c r="B36" s="96" t="s">
        <v>278</v>
      </c>
      <c r="C36" s="97">
        <v>34927.359999999993</v>
      </c>
      <c r="D36" s="73">
        <f>D6</f>
        <v>39522</v>
      </c>
    </row>
    <row r="37" spans="2:15" x14ac:dyDescent="0.4">
      <c r="D37" s="98"/>
    </row>
    <row r="38" spans="2:15" x14ac:dyDescent="0.4">
      <c r="B38" s="99" t="s">
        <v>279</v>
      </c>
      <c r="C38" s="100">
        <v>0.2422</v>
      </c>
      <c r="D38" s="100">
        <f>23.39%+2%</f>
        <v>0.25390000000000001</v>
      </c>
      <c r="G38" s="47" t="s">
        <v>331</v>
      </c>
    </row>
    <row r="39" spans="2:15" ht="34.35" customHeight="1" x14ac:dyDescent="0.4">
      <c r="B39" s="99"/>
      <c r="D39" s="98"/>
      <c r="G39" s="474" t="s">
        <v>280</v>
      </c>
      <c r="H39" s="474"/>
      <c r="M39" s="47"/>
    </row>
    <row r="40" spans="2:15" x14ac:dyDescent="0.4">
      <c r="D40" s="98"/>
    </row>
    <row r="41" spans="2:15" x14ac:dyDescent="0.4">
      <c r="B41" s="99" t="s">
        <v>16</v>
      </c>
      <c r="C41" s="101">
        <v>0.12</v>
      </c>
      <c r="D41" s="102">
        <v>0.12</v>
      </c>
      <c r="G41" s="47" t="s">
        <v>281</v>
      </c>
    </row>
    <row r="42" spans="2:15" x14ac:dyDescent="0.4">
      <c r="B42" s="99"/>
      <c r="D42" s="50"/>
    </row>
    <row r="43" spans="2:15" x14ac:dyDescent="0.4">
      <c r="B43" s="475" t="s">
        <v>282</v>
      </c>
      <c r="C43" s="475"/>
      <c r="D43" s="475"/>
      <c r="E43" s="475"/>
      <c r="F43" s="475"/>
      <c r="G43" s="475"/>
    </row>
    <row r="44" spans="2:15" x14ac:dyDescent="0.4">
      <c r="B44" s="99" t="s">
        <v>283</v>
      </c>
      <c r="C44" s="73">
        <v>211870</v>
      </c>
      <c r="D44" s="73">
        <v>247150</v>
      </c>
      <c r="G44" s="47" t="s">
        <v>284</v>
      </c>
    </row>
    <row r="45" spans="2:15" x14ac:dyDescent="0.4">
      <c r="B45" s="99" t="s">
        <v>285</v>
      </c>
      <c r="C45" s="73">
        <v>188350</v>
      </c>
      <c r="D45" s="73">
        <v>206010</v>
      </c>
      <c r="G45" s="47" t="s">
        <v>286</v>
      </c>
    </row>
    <row r="46" spans="2:15" x14ac:dyDescent="0.4">
      <c r="B46" s="99" t="s">
        <v>287</v>
      </c>
      <c r="C46" s="73">
        <v>118660</v>
      </c>
      <c r="D46" s="73">
        <f>[20]Sheet1!G303</f>
        <v>129960</v>
      </c>
      <c r="G46" s="47" t="s">
        <v>288</v>
      </c>
      <c r="O46" s="91"/>
    </row>
    <row r="47" spans="2:15" x14ac:dyDescent="0.4">
      <c r="B47" s="99" t="s">
        <v>289</v>
      </c>
      <c r="D47" s="73">
        <f>(D12*0.55)+(D14*0.45)</f>
        <v>56514.2</v>
      </c>
      <c r="G47" s="47" t="s">
        <v>290</v>
      </c>
    </row>
    <row r="49" spans="4:4" x14ac:dyDescent="0.4">
      <c r="D49" s="65"/>
    </row>
    <row r="50" spans="4:4" x14ac:dyDescent="0.4">
      <c r="D50" s="103"/>
    </row>
  </sheetData>
  <mergeCells count="35">
    <mergeCell ref="H15:H16"/>
    <mergeCell ref="M15:M16"/>
    <mergeCell ref="G5:G6"/>
    <mergeCell ref="H5:H6"/>
    <mergeCell ref="M5:M6"/>
    <mergeCell ref="H7:H8"/>
    <mergeCell ref="M7:M8"/>
    <mergeCell ref="H9:H10"/>
    <mergeCell ref="M9:M10"/>
    <mergeCell ref="H11:H12"/>
    <mergeCell ref="I11:I12"/>
    <mergeCell ref="M11:M12"/>
    <mergeCell ref="H13:H14"/>
    <mergeCell ref="M13:M14"/>
    <mergeCell ref="H17:H18"/>
    <mergeCell ref="M17:M18"/>
    <mergeCell ref="H19:H20"/>
    <mergeCell ref="M19:M20"/>
    <mergeCell ref="H21:H22"/>
    <mergeCell ref="M21:M22"/>
    <mergeCell ref="H23:H24"/>
    <mergeCell ref="M23:M24"/>
    <mergeCell ref="H25:H26"/>
    <mergeCell ref="M25:M26"/>
    <mergeCell ref="G27:G28"/>
    <mergeCell ref="H27:H28"/>
    <mergeCell ref="M27:M28"/>
    <mergeCell ref="G39:H39"/>
    <mergeCell ref="B43:G43"/>
    <mergeCell ref="H29:H30"/>
    <mergeCell ref="M29:M30"/>
    <mergeCell ref="H31:H32"/>
    <mergeCell ref="M31:M32"/>
    <mergeCell ref="H33:H34"/>
    <mergeCell ref="M33:M34"/>
  </mergeCells>
  <pageMargins left="0.7" right="0.7" top="0.75" bottom="0.75" header="0.3" footer="0.3"/>
  <pageSetup scale="59"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FBBD7-9B07-4667-9715-D8831A38F04D}">
  <dimension ref="F1:K19"/>
  <sheetViews>
    <sheetView topLeftCell="D1" zoomScale="160" zoomScaleNormal="160" workbookViewId="0">
      <selection activeCell="L23" sqref="L23"/>
    </sheetView>
  </sheetViews>
  <sheetFormatPr defaultRowHeight="11.25" x14ac:dyDescent="0.2"/>
  <cols>
    <col min="6" max="6" width="30.33203125" bestFit="1" customWidth="1"/>
    <col min="7" max="7" width="11.33203125" bestFit="1" customWidth="1"/>
    <col min="8" max="8" width="14.5" bestFit="1" customWidth="1"/>
    <col min="9" max="9" width="12.1640625" bestFit="1" customWidth="1"/>
    <col min="10" max="10" width="14.33203125" customWidth="1"/>
    <col min="11" max="11" width="9.83203125" bestFit="1" customWidth="1"/>
  </cols>
  <sheetData>
    <row r="1" spans="6:11" ht="12" thickBot="1" x14ac:dyDescent="0.25"/>
    <row r="2" spans="6:11" x14ac:dyDescent="0.2">
      <c r="F2" s="129" t="s">
        <v>299</v>
      </c>
      <c r="G2" s="130" t="s">
        <v>300</v>
      </c>
      <c r="H2" s="130" t="s">
        <v>301</v>
      </c>
      <c r="I2" s="130" t="s">
        <v>302</v>
      </c>
      <c r="J2" s="131" t="s">
        <v>303</v>
      </c>
    </row>
    <row r="3" spans="6:11" x14ac:dyDescent="0.2">
      <c r="F3" s="487" t="s">
        <v>307</v>
      </c>
      <c r="G3" s="132">
        <v>1</v>
      </c>
      <c r="H3" s="124" t="s">
        <v>312</v>
      </c>
      <c r="I3" s="191">
        <f>'Models FNLA'!E23</f>
        <v>33333.330401778832</v>
      </c>
      <c r="J3" s="192">
        <v>29303</v>
      </c>
      <c r="K3" s="128">
        <f>(I3-J3)/J3</f>
        <v>0.13753985604814634</v>
      </c>
    </row>
    <row r="4" spans="6:11" x14ac:dyDescent="0.2">
      <c r="F4" s="488"/>
      <c r="G4" s="133">
        <v>2</v>
      </c>
      <c r="H4" s="124" t="s">
        <v>312</v>
      </c>
      <c r="I4" s="191">
        <f>'Models FNLA'!J23</f>
        <v>40366.285341946677</v>
      </c>
      <c r="J4" s="192">
        <v>35571</v>
      </c>
      <c r="K4" s="128">
        <f t="shared" ref="K4:K11" si="0">(I4-J4)/J4</f>
        <v>0.13480884265122367</v>
      </c>
    </row>
    <row r="5" spans="6:11" x14ac:dyDescent="0.2">
      <c r="F5" s="488"/>
      <c r="G5" s="133">
        <v>3</v>
      </c>
      <c r="H5" s="124" t="s">
        <v>312</v>
      </c>
      <c r="I5" s="191">
        <f>'Models FNLA'!E46</f>
        <v>47011.691739692738</v>
      </c>
      <c r="J5" s="192">
        <v>41494</v>
      </c>
      <c r="K5" s="128">
        <f t="shared" si="0"/>
        <v>0.13297565285806956</v>
      </c>
    </row>
    <row r="6" spans="6:11" x14ac:dyDescent="0.2">
      <c r="F6" s="488"/>
      <c r="G6" s="133">
        <v>4</v>
      </c>
      <c r="H6" s="124" t="s">
        <v>312</v>
      </c>
      <c r="I6" s="191">
        <f>'Models FNLA'!J46</f>
        <v>51662.274248754395</v>
      </c>
      <c r="J6" s="192">
        <v>45631</v>
      </c>
      <c r="K6" s="128">
        <f t="shared" si="0"/>
        <v>0.13217493039281178</v>
      </c>
    </row>
    <row r="7" spans="6:11" x14ac:dyDescent="0.2">
      <c r="F7" s="488"/>
      <c r="G7" s="133">
        <v>5</v>
      </c>
      <c r="H7" s="124" t="s">
        <v>312</v>
      </c>
      <c r="I7" s="191">
        <f>'Models FNLA'!E69</f>
        <v>72407.079883105078</v>
      </c>
      <c r="J7" s="192">
        <v>62841</v>
      </c>
      <c r="K7" s="128">
        <f t="shared" si="0"/>
        <v>0.15222672909573493</v>
      </c>
    </row>
    <row r="8" spans="6:11" x14ac:dyDescent="0.2">
      <c r="F8" s="488"/>
      <c r="G8" s="133">
        <v>6</v>
      </c>
      <c r="H8" s="124" t="s">
        <v>312</v>
      </c>
      <c r="I8" s="191">
        <f>'Models FNLA'!J69</f>
        <v>95766.290841461974</v>
      </c>
      <c r="J8" s="192">
        <v>83214</v>
      </c>
      <c r="K8" s="128">
        <f t="shared" si="0"/>
        <v>0.15084349798666058</v>
      </c>
    </row>
    <row r="9" spans="6:11" x14ac:dyDescent="0.2">
      <c r="F9" s="489"/>
      <c r="G9" s="135" t="s">
        <v>306</v>
      </c>
      <c r="H9" s="136"/>
      <c r="I9" s="136" t="s">
        <v>305</v>
      </c>
      <c r="J9" s="137" t="s">
        <v>304</v>
      </c>
      <c r="K9" s="128"/>
    </row>
    <row r="10" spans="6:11" x14ac:dyDescent="0.2">
      <c r="F10" s="125" t="s">
        <v>308</v>
      </c>
      <c r="G10" s="133" t="s">
        <v>310</v>
      </c>
      <c r="H10" s="124" t="s">
        <v>312</v>
      </c>
      <c r="I10" s="191">
        <f>'Staff add-on'!D11</f>
        <v>3947.6844878910488</v>
      </c>
      <c r="J10" s="192">
        <v>3340</v>
      </c>
      <c r="K10" s="128">
        <f t="shared" si="0"/>
        <v>0.18194146344043377</v>
      </c>
    </row>
    <row r="11" spans="6:11" ht="12" thickBot="1" x14ac:dyDescent="0.25">
      <c r="F11" s="126" t="s">
        <v>309</v>
      </c>
      <c r="G11" s="134" t="s">
        <v>311</v>
      </c>
      <c r="H11" s="127" t="s">
        <v>312</v>
      </c>
      <c r="I11" s="193">
        <f>'Staff add-on'!D10</f>
        <v>7895.3689757820976</v>
      </c>
      <c r="J11" s="194">
        <v>6680</v>
      </c>
      <c r="K11" s="128">
        <f t="shared" si="0"/>
        <v>0.18194146344043377</v>
      </c>
    </row>
    <row r="14" spans="6:11" ht="12" thickBot="1" x14ac:dyDescent="0.25"/>
    <row r="15" spans="6:11" ht="12" thickBot="1" x14ac:dyDescent="0.25">
      <c r="H15" s="490" t="s">
        <v>352</v>
      </c>
      <c r="I15" s="491"/>
      <c r="J15" s="491"/>
      <c r="K15" s="492"/>
    </row>
    <row r="16" spans="6:11" x14ac:dyDescent="0.2">
      <c r="H16" s="195" t="s">
        <v>415</v>
      </c>
      <c r="I16" s="196" t="s">
        <v>350</v>
      </c>
      <c r="J16" s="196" t="s">
        <v>416</v>
      </c>
      <c r="K16" s="197" t="s">
        <v>351</v>
      </c>
    </row>
    <row r="17" spans="8:11" ht="12" thickBot="1" x14ac:dyDescent="0.25">
      <c r="H17" s="198">
        <v>15568872</v>
      </c>
      <c r="I17" s="199">
        <f>AVERAGE(K3:K8)</f>
        <v>0.14009491817210781</v>
      </c>
      <c r="J17" s="200">
        <f>H17*(I17+1)</f>
        <v>17749991.848872021</v>
      </c>
      <c r="K17" s="201">
        <f>J17-H17</f>
        <v>2181119.8488720208</v>
      </c>
    </row>
    <row r="18" spans="8:11" x14ac:dyDescent="0.2">
      <c r="H18" s="124"/>
      <c r="I18" s="124"/>
      <c r="J18" s="124"/>
      <c r="K18" s="124"/>
    </row>
    <row r="19" spans="8:11" x14ac:dyDescent="0.2">
      <c r="H19" s="124"/>
      <c r="I19" s="124"/>
      <c r="J19" s="124"/>
      <c r="K19" s="124"/>
    </row>
  </sheetData>
  <mergeCells count="2">
    <mergeCell ref="F3:F9"/>
    <mergeCell ref="H15:K1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31A13-9B17-427F-AB2B-1F465050032E}">
  <dimension ref="A1:EEM300"/>
  <sheetViews>
    <sheetView topLeftCell="A21" workbookViewId="0">
      <selection activeCell="B36" sqref="B36"/>
    </sheetView>
  </sheetViews>
  <sheetFormatPr defaultRowHeight="15" x14ac:dyDescent="0.25"/>
  <cols>
    <col min="1" max="1" width="49.83203125" customWidth="1"/>
    <col min="2" max="2" width="22.83203125" customWidth="1"/>
    <col min="4" max="163" width="22.83203125" customWidth="1"/>
    <col min="3164" max="3203" width="8.83203125" style="149"/>
    <col min="3404" max="3523" width="8.83203125" style="150"/>
  </cols>
  <sheetData>
    <row r="1" spans="1:163" x14ac:dyDescent="0.25">
      <c r="A1" s="292">
        <v>22</v>
      </c>
      <c r="C1" s="293" t="s">
        <v>313</v>
      </c>
      <c r="E1" s="294">
        <f ca="1">IF(COUNT(E12:E300)=0,"-",AVERAGE(E12:OFFSET(E12,$A$1-1,0)))</f>
        <v>2087.0468252002183</v>
      </c>
      <c r="G1" s="294">
        <f ca="1">IF(COUNT(G12:G300)=0,"-",AVERAGE(G12:OFFSET(G12,$A$1-1,0)))</f>
        <v>336.21577366809527</v>
      </c>
      <c r="I1" s="294" t="str">
        <f ca="1">IF(COUNT(I12:I300)=0,"-",AVERAGE(I12:OFFSET(I12,$A$1-1,0)))</f>
        <v>-</v>
      </c>
      <c r="K1" s="294">
        <f ca="1">IF(COUNT(K12:K300)=0,"-",AVERAGE(K12:OFFSET(K12,$A$1-1,0)))</f>
        <v>19.042286509876604</v>
      </c>
      <c r="M1" s="294" t="str">
        <f ca="1">IF(COUNT(M12:M300)=0,"-",AVERAGE(M12:OFFSET(M12,$A$1-1,0)))</f>
        <v>-</v>
      </c>
      <c r="O1" s="294">
        <f ca="1">IF(COUNT(O12:O300)=0,"-",AVERAGE(O12:OFFSET(O12,$A$1-1,0)))</f>
        <v>126.14923592237858</v>
      </c>
      <c r="Q1" s="294">
        <f ca="1">IF(COUNT(Q12:Q300)=0,"-",AVERAGE(Q12:OFFSET(Q12,$A$1-1,0)))</f>
        <v>55.35327509520247</v>
      </c>
      <c r="S1" s="294">
        <f ca="1">IF(COUNT(S12:S300)=0,"-",AVERAGE(S12:OFFSET(S12,$A$1-1,0)))</f>
        <v>173.32851854246277</v>
      </c>
      <c r="U1" s="294">
        <f ca="1">IF(COUNT(U12:U300)=0,"-",AVERAGE(U12:OFFSET(U12,$A$1-1,0)))</f>
        <v>122.83629413005492</v>
      </c>
      <c r="W1" s="294">
        <f ca="1">IF(COUNT(W12:W300)=0,"-",AVERAGE(W12:OFFSET(W12,$A$1-1,0)))</f>
        <v>0.1610305958132045</v>
      </c>
      <c r="Y1" s="294" t="str">
        <f ca="1">IF(COUNT(Y12:Y300)=0,"-",AVERAGE(Y12:OFFSET(Y12,$A$1-1,0)))</f>
        <v>-</v>
      </c>
      <c r="AA1" s="294">
        <f ca="1">IF(COUNT(AA12:AA300)=0,"-",AVERAGE(AA12:OFFSET(AA12,$A$1-1,0)))</f>
        <v>0.16194852266230259</v>
      </c>
      <c r="AC1" s="294">
        <f ca="1">IF(COUNT(AC12:AC300)=0,"-",AVERAGE(AC12:OFFSET(AC12,$A$1-1,0)))</f>
        <v>4291.1009584153089</v>
      </c>
      <c r="AE1" s="294">
        <f ca="1">IF(COUNT(AE12:AE300)=0,"-",AVERAGE(AE12:OFFSET(AE12,$A$1-1,0)))</f>
        <v>3950.4696820296099</v>
      </c>
      <c r="AG1" s="294" t="str">
        <f ca="1">IF(COUNT(AG12:AG300)=0,"-",AVERAGE(AG12:OFFSET(AG12,$A$1-1,0)))</f>
        <v>-</v>
      </c>
      <c r="AI1" s="294" t="str">
        <f ca="1">IF(COUNT(AI12:AI300)=0,"-",AVERAGE(AI12:OFFSET(AI12,$A$1-1,0)))</f>
        <v>-</v>
      </c>
      <c r="AK1" s="294">
        <f ca="1">IF(COUNT(AK12:AK300)=0,"-",AVERAGE(AK12:OFFSET(AK12,$A$1-1,0)))</f>
        <v>1490.3920699287203</v>
      </c>
      <c r="AM1" s="294" t="str">
        <f ca="1">IF(COUNT(AM12:AM300)=0,"-",AVERAGE(AM12:OFFSET(AM12,$A$1-1,0)))</f>
        <v>-</v>
      </c>
      <c r="AO1" s="294">
        <f ca="1">IF(COUNT(AO12:AO300)=0,"-",AVERAGE(AO12:OFFSET(AO12,$A$1-1,0)))</f>
        <v>2755.5146614972859</v>
      </c>
      <c r="AQ1" s="294">
        <f ca="1">IF(COUNT(AQ12:AQ300)=0,"-",AVERAGE(AQ12:OFFSET(AQ12,$A$1-1,0)))</f>
        <v>5317.1299651206546</v>
      </c>
      <c r="AS1" s="294">
        <f ca="1">IF(COUNT(AS12:AS300)=0,"-",AVERAGE(AS12:OFFSET(AS12,$A$1-1,0)))</f>
        <v>13118.446845493016</v>
      </c>
      <c r="AU1" s="294">
        <f ca="1">IF(COUNT(AU12:AU300)=0,"-",AVERAGE(AU12:OFFSET(AU12,$A$1-1,0)))</f>
        <v>3458.3441609442866</v>
      </c>
      <c r="AW1" s="294">
        <f ca="1">IF(COUNT(AW12:AW300)=0,"-",AVERAGE(AW12:OFFSET(AW12,$A$1-1,0)))</f>
        <v>728.36419437340157</v>
      </c>
      <c r="AY1" s="294">
        <f ca="1">IF(COUNT(AY12:AY300)=0,"-",AVERAGE(AY12:OFFSET(AY12,$A$1-1,0)))</f>
        <v>277.11868916248585</v>
      </c>
      <c r="BA1" s="294">
        <f ca="1">IF(COUNT(BA12:BA300)=0,"-",AVERAGE(BA12:OFFSET(BA12,$A$1-1,0)))</f>
        <v>10641.665018074613</v>
      </c>
      <c r="BC1" s="294">
        <f ca="1">IF(COUNT(BC12:BC300)=0,"-",AVERAGE(BC12:OFFSET(BC12,$A$1-1,0)))</f>
        <v>261.89564226756244</v>
      </c>
      <c r="BE1" s="294">
        <f ca="1">IF(COUNT(BE12:BE300)=0,"-",AVERAGE(BE12:OFFSET(BE12,$A$1-1,0)))</f>
        <v>281.81009306034605</v>
      </c>
      <c r="BG1" s="294">
        <f ca="1">IF(COUNT(BG12:BG300)=0,"-",AVERAGE(BG12:OFFSET(BG12,$A$1-1,0)))</f>
        <v>2049.7968843826934</v>
      </c>
      <c r="BI1" s="294">
        <f ca="1">IF(COUNT(BI12:BI300)=0,"-",AVERAGE(BI12:OFFSET(BI12,$A$1-1,0)))</f>
        <v>294.31719162352385</v>
      </c>
      <c r="BK1" s="294">
        <f ca="1">IF(COUNT(BK12:BK300)=0,"-",AVERAGE(BK12:OFFSET(BK12,$A$1-1,0)))</f>
        <v>414.00224103761428</v>
      </c>
      <c r="BM1" s="294" t="str">
        <f ca="1">IF(COUNT(BM12:BM300)=0,"-",AVERAGE(BM12:OFFSET(BM12,$A$1-1,0)))</f>
        <v>-</v>
      </c>
      <c r="BO1" s="294">
        <f ca="1">IF(COUNT(BO12:BO300)=0,"-",AVERAGE(BO12:OFFSET(BO12,$A$1-1,0)))</f>
        <v>15.532127309198705</v>
      </c>
      <c r="BQ1" s="294">
        <f ca="1">IF(COUNT(BQ12:BQ300)=0,"-",AVERAGE(BQ12:OFFSET(BQ12,$A$1-1,0)))</f>
        <v>1337.7644194705472</v>
      </c>
      <c r="BS1" s="294">
        <f ca="1">IF(COUNT(BS12:BS300)=0,"-",AVERAGE(BS12:OFFSET(BS12,$A$1-1,0)))</f>
        <v>2481.4330586340816</v>
      </c>
      <c r="BU1" s="294" t="str">
        <f ca="1">IF(COUNT(BU12:BU300)=0,"-",AVERAGE(BU12:OFFSET(BU12,$A$1-1,0)))</f>
        <v>-</v>
      </c>
      <c r="BW1" s="294" t="str">
        <f ca="1">IF(COUNT(BW12:BW300)=0,"-",AVERAGE(BW12:OFFSET(BW12,$A$1-1,0)))</f>
        <v>-</v>
      </c>
      <c r="BY1" s="294">
        <f ca="1">IF(COUNT(BY12:BY300)=0,"-",AVERAGE(BY12:OFFSET(BY12,$A$1-1,0)))</f>
        <v>5889.1331241588096</v>
      </c>
      <c r="CA1" s="294" t="str">
        <f ca="1">IF(COUNT(CA12:CA300)=0,"-",AVERAGE(CA12:OFFSET(CA12,$A$1-1,0)))</f>
        <v>-</v>
      </c>
      <c r="CC1" s="294">
        <f ca="1">IF(COUNT(CC12:CC300)=0,"-",AVERAGE(CC12:OFFSET(CC12,$A$1-1,0)))</f>
        <v>2193.6287621826195</v>
      </c>
      <c r="CE1" s="294">
        <f ca="1">IF(COUNT(CE12:CE300)=0,"-",AVERAGE(CE12:OFFSET(CE12,$A$1-1,0)))</f>
        <v>13297.999827435015</v>
      </c>
      <c r="CG1" s="294" t="str">
        <f ca="1">IF(COUNT(CG12:CG300)=0,"-",AVERAGE(CG12:OFFSET(CG12,$A$1-1,0)))</f>
        <v>-</v>
      </c>
      <c r="CI1" s="294" t="str">
        <f ca="1">IF(COUNT(CI12:CI300)=0,"-",AVERAGE(CI12:OFFSET(CI12,$A$1-1,0)))</f>
        <v>-</v>
      </c>
      <c r="CK1" s="294" t="str">
        <f ca="1">IF(COUNT(CK12:CK300)=0,"-",AVERAGE(CK12:OFFSET(CK12,$A$1-1,0)))</f>
        <v>-</v>
      </c>
      <c r="CM1" s="294" t="str">
        <f ca="1">IF(COUNT(CM12:CM300)=0,"-",AVERAGE(CM12:OFFSET(CM12,$A$1-1,0)))</f>
        <v>-</v>
      </c>
      <c r="CO1" s="294" t="str">
        <f ca="1">IF(COUNT(CO12:CO300)=0,"-",AVERAGE(CO12:OFFSET(CO12,$A$1-1,0)))</f>
        <v>-</v>
      </c>
      <c r="CQ1" s="294" t="str">
        <f ca="1">IF(COUNT(CQ12:CQ300)=0,"-",AVERAGE(CQ12:OFFSET(CQ12,$A$1-1,0)))</f>
        <v>-</v>
      </c>
      <c r="CS1" s="294" t="str">
        <f ca="1">IF(COUNT(CS12:CS300)=0,"-",AVERAGE(CS12:OFFSET(CS12,$A$1-1,0)))</f>
        <v>-</v>
      </c>
      <c r="CU1" s="294" t="str">
        <f ca="1">IF(COUNT(CU12:CU300)=0,"-",AVERAGE(CU12:OFFSET(CU12,$A$1-1,0)))</f>
        <v>-</v>
      </c>
      <c r="CW1" s="294" t="str">
        <f ca="1">IF(COUNT(CW12:CW300)=0,"-",AVERAGE(CW12:OFFSET(CW12,$A$1-1,0)))</f>
        <v>-</v>
      </c>
      <c r="CY1" s="294" t="str">
        <f ca="1">IF(COUNT(CY12:CY300)=0,"-",AVERAGE(CY12:OFFSET(CY12,$A$1-1,0)))</f>
        <v>-</v>
      </c>
      <c r="DA1" s="294" t="str">
        <f ca="1">IF(COUNT(DA12:DA300)=0,"-",AVERAGE(DA12:OFFSET(DA12,$A$1-1,0)))</f>
        <v>-</v>
      </c>
      <c r="DC1" s="294" t="str">
        <f ca="1">IF(COUNT(DC12:DC300)=0,"-",AVERAGE(DC12:OFFSET(DC12,$A$1-1,0)))</f>
        <v>-</v>
      </c>
      <c r="DE1" s="294" t="str">
        <f ca="1">IF(COUNT(DE12:DE300)=0,"-",AVERAGE(DE12:OFFSET(DE12,$A$1-1,0)))</f>
        <v>-</v>
      </c>
      <c r="DG1" s="294" t="str">
        <f ca="1">IF(COUNT(DG12:DG300)=0,"-",AVERAGE(DG12:OFFSET(DG12,$A$1-1,0)))</f>
        <v>-</v>
      </c>
      <c r="DI1" s="294" t="str">
        <f ca="1">IF(COUNT(DI12:DI300)=0,"-",AVERAGE(DI12:OFFSET(DI12,$A$1-1,0)))</f>
        <v>-</v>
      </c>
      <c r="DK1" s="294" t="str">
        <f ca="1">IF(COUNT(DK12:DK300)=0,"-",AVERAGE(DK12:OFFSET(DK12,$A$1-1,0)))</f>
        <v>-</v>
      </c>
      <c r="DM1" s="294" t="str">
        <f ca="1">IF(COUNT(DM12:DM300)=0,"-",AVERAGE(DM12:OFFSET(DM12,$A$1-1,0)))</f>
        <v>-</v>
      </c>
      <c r="DO1" s="294" t="str">
        <f ca="1">IF(COUNT(DO12:DO300)=0,"-",AVERAGE(DO12:OFFSET(DO12,$A$1-1,0)))</f>
        <v>-</v>
      </c>
      <c r="DQ1" s="294" t="str">
        <f ca="1">IF(COUNT(DQ12:DQ300)=0,"-",AVERAGE(DQ12:OFFSET(DQ12,$A$1-1,0)))</f>
        <v>-</v>
      </c>
      <c r="DS1" s="294" t="str">
        <f ca="1">IF(COUNT(DS12:DS300)=0,"-",AVERAGE(DS12:OFFSET(DS12,$A$1-1,0)))</f>
        <v>-</v>
      </c>
      <c r="DU1" s="294" t="str">
        <f ca="1">IF(COUNT(DU12:DU300)=0,"-",AVERAGE(DU12:OFFSET(DU12,$A$1-1,0)))</f>
        <v>-</v>
      </c>
      <c r="DW1" s="294" t="str">
        <f ca="1">IF(COUNT(DW12:DW300)=0,"-",AVERAGE(DW12:OFFSET(DW12,$A$1-1,0)))</f>
        <v>-</v>
      </c>
      <c r="DY1" s="294" t="str">
        <f ca="1">IF(COUNT(DY12:DY300)=0,"-",AVERAGE(DY12:OFFSET(DY12,$A$1-1,0)))</f>
        <v>-</v>
      </c>
      <c r="EA1" s="294" t="str">
        <f ca="1">IF(COUNT(EA12:EA300)=0,"-",AVERAGE(EA12:OFFSET(EA12,$A$1-1,0)))</f>
        <v>-</v>
      </c>
      <c r="EC1" s="294" t="str">
        <f ca="1">IF(COUNT(EC12:EC300)=0,"-",AVERAGE(EC12:OFFSET(EC12,$A$1-1,0)))</f>
        <v>-</v>
      </c>
      <c r="EE1" s="294" t="str">
        <f ca="1">IF(COUNT(EE12:EE300)=0,"-",AVERAGE(EE12:OFFSET(EE12,$A$1-1,0)))</f>
        <v>-</v>
      </c>
      <c r="EG1" s="294" t="str">
        <f ca="1">IF(COUNT(EG12:EG300)=0,"-",AVERAGE(EG12:OFFSET(EG12,$A$1-1,0)))</f>
        <v>-</v>
      </c>
      <c r="EI1" s="294" t="str">
        <f ca="1">IF(COUNT(EI12:EI300)=0,"-",AVERAGE(EI12:OFFSET(EI12,$A$1-1,0)))</f>
        <v>-</v>
      </c>
      <c r="EK1" s="294" t="str">
        <f ca="1">IF(COUNT(EK12:EK300)=0,"-",AVERAGE(EK12:OFFSET(EK12,$A$1-1,0)))</f>
        <v>-</v>
      </c>
      <c r="EM1" s="294" t="str">
        <f ca="1">IF(COUNT(EM12:EM300)=0,"-",AVERAGE(EM12:OFFSET(EM12,$A$1-1,0)))</f>
        <v>-</v>
      </c>
      <c r="EO1" s="294" t="str">
        <f ca="1">IF(COUNT(EO12:EO300)=0,"-",AVERAGE(EO12:OFFSET(EO12,$A$1-1,0)))</f>
        <v>-</v>
      </c>
      <c r="EQ1" s="294" t="str">
        <f ca="1">IF(COUNT(EQ12:EQ300)=0,"-",AVERAGE(EQ12:OFFSET(EQ12,$A$1-1,0)))</f>
        <v>-</v>
      </c>
      <c r="ES1" s="294" t="str">
        <f ca="1">IF(COUNT(ES12:ES300)=0,"-",AVERAGE(ES12:OFFSET(ES12,$A$1-1,0)))</f>
        <v>-</v>
      </c>
      <c r="EU1" s="294" t="str">
        <f ca="1">IF(COUNT(EU12:EU300)=0,"-",AVERAGE(EU12:OFFSET(EU12,$A$1-1,0)))</f>
        <v>-</v>
      </c>
      <c r="EW1" s="294" t="str">
        <f ca="1">IF(COUNT(EW12:EW300)=0,"-",AVERAGE(EW12:OFFSET(EW12,$A$1-1,0)))</f>
        <v>-</v>
      </c>
      <c r="EY1" s="294" t="str">
        <f ca="1">IF(COUNT(EY12:EY300)=0,"-",AVERAGE(EY12:OFFSET(EY12,$A$1-1,0)))</f>
        <v>-</v>
      </c>
      <c r="FA1" s="294" t="str">
        <f ca="1">IF(COUNT(FA12:FA300)=0,"-",AVERAGE(FA12:OFFSET(FA12,$A$1-1,0)))</f>
        <v>-</v>
      </c>
      <c r="FC1" s="294" t="str">
        <f ca="1">IF(COUNT(FC12:FC300)=0,"-",AVERAGE(FC12:OFFSET(FC12,$A$1-1,0)))</f>
        <v>-</v>
      </c>
      <c r="FE1" s="294" t="str">
        <f ca="1">IF(COUNT(FE12:FE300)=0,"-",AVERAGE(FE12:OFFSET(FE12,$A$1-1,0)))</f>
        <v>-</v>
      </c>
      <c r="FG1" s="294" t="str">
        <f ca="1">IF(COUNT(FG12:FG300)=0,"-",AVERAGE(FG12:OFFSET(FG12,$A$1-1,0)))</f>
        <v>-</v>
      </c>
    </row>
    <row r="2" spans="1:163" x14ac:dyDescent="0.25">
      <c r="C2" s="293" t="s">
        <v>193</v>
      </c>
      <c r="E2" s="294">
        <f ca="1">IF(COUNT(E12:E300)=0,"-",E1-(2*_xlfn.STDEV.P(E12:OFFSET(E12,$A$1-1,0))))</f>
        <v>-3878.1304891032687</v>
      </c>
      <c r="G2" s="294">
        <f ca="1">IF(COUNT(G12:G300)=0,"-",G1-(2*_xlfn.STDEV.P(G12:OFFSET(G12,$A$1-1,0))))</f>
        <v>-423.57199990716367</v>
      </c>
      <c r="I2" s="294" t="str">
        <f ca="1">IF(COUNT(I12:I300)=0,"-",I1-(2*_xlfn.STDEV.P(I12:OFFSET(I12,$A$1-1,0))))</f>
        <v>-</v>
      </c>
      <c r="K2" s="294">
        <f ca="1">IF(COUNT(K12:K300)=0,"-",K1-(2*_xlfn.STDEV.P(K12:OFFSET(K12,$A$1-1,0))))</f>
        <v>19.042286509876604</v>
      </c>
      <c r="M2" s="294" t="str">
        <f ca="1">IF(COUNT(M12:M300)=0,"-",M1-(2*_xlfn.STDEV.P(M12:OFFSET(M12,$A$1-1,0))))</f>
        <v>-</v>
      </c>
      <c r="O2" s="294">
        <f ca="1">IF(COUNT(O12:O300)=0,"-",O1-(2*_xlfn.STDEV.P(O12:OFFSET(O12,$A$1-1,0))))</f>
        <v>-90.816092338727657</v>
      </c>
      <c r="Q2" s="294">
        <f ca="1">IF(COUNT(Q12:Q300)=0,"-",Q1-(2*_xlfn.STDEV.P(Q12:OFFSET(Q12,$A$1-1,0))))</f>
        <v>-53.022787340465335</v>
      </c>
      <c r="S2" s="294">
        <f ca="1">IF(COUNT(S12:S300)=0,"-",S1-(2*_xlfn.STDEV.P(S12:OFFSET(S12,$A$1-1,0))))</f>
        <v>-557.76811576434852</v>
      </c>
      <c r="U2" s="294">
        <f ca="1">IF(COUNT(U12:U300)=0,"-",U1-(2*_xlfn.STDEV.P(U12:OFFSET(U12,$A$1-1,0))))</f>
        <v>-52.128248226813881</v>
      </c>
      <c r="W2" s="294">
        <f ca="1">IF(COUNT(W12:W300)=0,"-",W1-(2*_xlfn.STDEV.P(W12:OFFSET(W12,$A$1-1,0))))</f>
        <v>0.1610305958132045</v>
      </c>
      <c r="Y2" s="294" t="str">
        <f ca="1">IF(COUNT(Y12:Y300)=0,"-",Y1-(2*_xlfn.STDEV.P(Y12:OFFSET(Y12,$A$1-1,0))))</f>
        <v>-</v>
      </c>
      <c r="AA2" s="294">
        <f ca="1">IF(COUNT(AA12:AA300)=0,"-",AA1-(2*_xlfn.STDEV.P(AA12:OFFSET(AA12,$A$1-1,0))))</f>
        <v>0.16011266896410642</v>
      </c>
      <c r="AC2" s="294">
        <f ca="1">IF(COUNT(AC12:AC300)=0,"-",AC1-(2*_xlfn.STDEV.P(AC12:OFFSET(AC12,$A$1-1,0))))</f>
        <v>-1764.4336234344064</v>
      </c>
      <c r="AE2" s="294">
        <f ca="1">IF(COUNT(AE12:AE300)=0,"-",AE1-(2*_xlfn.STDEV.P(AE12:OFFSET(AE12,$A$1-1,0))))</f>
        <v>-1800.5371888703016</v>
      </c>
      <c r="AG2" s="294" t="str">
        <f ca="1">IF(COUNT(AG12:AG300)=0,"-",AG1-(2*_xlfn.STDEV.P(AG12:OFFSET(AG12,$A$1-1,0))))</f>
        <v>-</v>
      </c>
      <c r="AI2" s="294" t="str">
        <f ca="1">IF(COUNT(AI12:AI300)=0,"-",AI1-(2*_xlfn.STDEV.P(AI12:OFFSET(AI12,$A$1-1,0))))</f>
        <v>-</v>
      </c>
      <c r="AK2" s="294">
        <f ca="1">IF(COUNT(AK12:AK300)=0,"-",AK1-(2*_xlfn.STDEV.P(AK12:OFFSET(AK12,$A$1-1,0))))</f>
        <v>-2059.5530342756419</v>
      </c>
      <c r="AM2" s="294" t="str">
        <f ca="1">IF(COUNT(AM12:AM300)=0,"-",AM1-(2*_xlfn.STDEV.P(AM12:OFFSET(AM12,$A$1-1,0))))</f>
        <v>-</v>
      </c>
      <c r="AO2" s="294">
        <f ca="1">IF(COUNT(AO12:AO300)=0,"-",AO1-(2*_xlfn.STDEV.P(AO12:OFFSET(AO12,$A$1-1,0))))</f>
        <v>-2242.5775631972597</v>
      </c>
      <c r="AQ2" s="294">
        <f ca="1">IF(COUNT(AQ12:AQ300)=0,"-",AQ1-(2*_xlfn.STDEV.P(AQ12:OFFSET(AQ12,$A$1-1,0))))</f>
        <v>-2842.0278599871162</v>
      </c>
      <c r="AS2" s="294">
        <f ca="1">IF(COUNT(AS12:AS300)=0,"-",AS1-(2*_xlfn.STDEV.P(AS12:OFFSET(AS12,$A$1-1,0))))</f>
        <v>-11616.89109432986</v>
      </c>
      <c r="AU2" s="294">
        <f ca="1">IF(COUNT(AU12:AU300)=0,"-",AU1-(2*_xlfn.STDEV.P(AU12:OFFSET(AU12,$A$1-1,0))))</f>
        <v>-3387.6018332561512</v>
      </c>
      <c r="AW2" s="294">
        <f ca="1">IF(COUNT(AW12:AW300)=0,"-",AW1-(2*_xlfn.STDEV.P(AW12:OFFSET(AW12,$A$1-1,0))))</f>
        <v>728.36419437340157</v>
      </c>
      <c r="AY2" s="294">
        <f ca="1">IF(COUNT(AY12:AY300)=0,"-",AY1-(2*_xlfn.STDEV.P(AY12:OFFSET(AY12,$A$1-1,0))))</f>
        <v>-421.21544698985468</v>
      </c>
      <c r="BA2" s="294">
        <f ca="1">IF(COUNT(BA12:BA300)=0,"-",BA1-(2*_xlfn.STDEV.P(BA12:OFFSET(BA12,$A$1-1,0))))</f>
        <v>3366.5933399847481</v>
      </c>
      <c r="BC2" s="294">
        <f ca="1">IF(COUNT(BC12:BC300)=0,"-",BC1-(2*_xlfn.STDEV.P(BC12:OFFSET(BC12,$A$1-1,0))))</f>
        <v>-267.0149842174863</v>
      </c>
      <c r="BE2" s="294">
        <f ca="1">IF(COUNT(BE12:BE300)=0,"-",BE1-(2*_xlfn.STDEV.P(BE12:OFFSET(BE12,$A$1-1,0))))</f>
        <v>-226.96662055145879</v>
      </c>
      <c r="BG2" s="294">
        <f ca="1">IF(COUNT(BG12:BG300)=0,"-",BG1-(2*_xlfn.STDEV.P(BG12:OFFSET(BG12,$A$1-1,0))))</f>
        <v>-3992.9994127404375</v>
      </c>
      <c r="BI2" s="294">
        <f ca="1">IF(COUNT(BI12:BI300)=0,"-",BI1-(2*_xlfn.STDEV.P(BI12:OFFSET(BI12,$A$1-1,0))))</f>
        <v>-541.71659859161809</v>
      </c>
      <c r="BK2" s="294">
        <f ca="1">IF(COUNT(BK12:BK300)=0,"-",BK1-(2*_xlfn.STDEV.P(BK12:OFFSET(BK12,$A$1-1,0))))</f>
        <v>-367.00077460662561</v>
      </c>
      <c r="BM2" s="294" t="str">
        <f ca="1">IF(COUNT(BM12:BM300)=0,"-",BM1-(2*_xlfn.STDEV.P(BM12:OFFSET(BM12,$A$1-1,0))))</f>
        <v>-</v>
      </c>
      <c r="BO2" s="294">
        <f ca="1">IF(COUNT(BO12:BO300)=0,"-",BO1-(2*_xlfn.STDEV.P(BO12:OFFSET(BO12,$A$1-1,0))))</f>
        <v>3.4909802782252477</v>
      </c>
      <c r="BQ2" s="294">
        <f ca="1">IF(COUNT(BQ12:BQ300)=0,"-",BQ1-(2*_xlfn.STDEV.P(BQ12:OFFSET(BQ12,$A$1-1,0))))</f>
        <v>-1320.1432740960981</v>
      </c>
      <c r="BS2" s="294">
        <f ca="1">IF(COUNT(BS12:BS300)=0,"-",BS1-(2*_xlfn.STDEV.P(BS12:OFFSET(BS12,$A$1-1,0))))</f>
        <v>1998.1160556976415</v>
      </c>
      <c r="BU2" s="294" t="str">
        <f ca="1">IF(COUNT(BU12:BU300)=0,"-",BU1-(2*_xlfn.STDEV.P(BU12:OFFSET(BU12,$A$1-1,0))))</f>
        <v>-</v>
      </c>
      <c r="BW2" s="294" t="str">
        <f ca="1">IF(COUNT(BW12:BW300)=0,"-",BW1-(2*_xlfn.STDEV.P(BW12:OFFSET(BW12,$A$1-1,0))))</f>
        <v>-</v>
      </c>
      <c r="BY2" s="294">
        <f ca="1">IF(COUNT(BY12:BY300)=0,"-",BY1-(2*_xlfn.STDEV.P(BY12:OFFSET(BY12,$A$1-1,0))))</f>
        <v>-7831.120507383218</v>
      </c>
      <c r="CA2" s="294" t="str">
        <f ca="1">IF(COUNT(CA12:CA300)=0,"-",CA1-(2*_xlfn.STDEV.P(CA12:OFFSET(CA12,$A$1-1,0))))</f>
        <v>-</v>
      </c>
      <c r="CC2" s="294">
        <f ca="1">IF(COUNT(CC12:CC300)=0,"-",CC1-(2*_xlfn.STDEV.P(CC12:OFFSET(CC12,$A$1-1,0))))</f>
        <v>-2621.2293589577712</v>
      </c>
      <c r="CE2" s="294">
        <f ca="1">IF(COUNT(CE12:CE300)=0,"-",CE1-(2*_xlfn.STDEV.P(CE12:OFFSET(CE12,$A$1-1,0))))</f>
        <v>-4179.4704785740687</v>
      </c>
      <c r="CG2" s="294" t="str">
        <f ca="1">IF(COUNT(CG12:CG300)=0,"-",CG1-(2*_xlfn.STDEV.P(CG12:OFFSET(CG12,$A$1-1,0))))</f>
        <v>-</v>
      </c>
      <c r="CI2" s="294" t="str">
        <f ca="1">IF(COUNT(CI12:CI300)=0,"-",CI1-(2*_xlfn.STDEV.P(CI12:OFFSET(CI12,$A$1-1,0))))</f>
        <v>-</v>
      </c>
      <c r="CK2" s="294" t="str">
        <f ca="1">IF(COUNT(CK12:CK300)=0,"-",CK1-(2*_xlfn.STDEV.P(CK12:OFFSET(CK12,$A$1-1,0))))</f>
        <v>-</v>
      </c>
      <c r="CM2" s="294" t="str">
        <f ca="1">IF(COUNT(CM12:CM300)=0,"-",CM1-(2*_xlfn.STDEV.P(CM12:OFFSET(CM12,$A$1-1,0))))</f>
        <v>-</v>
      </c>
      <c r="CO2" s="294" t="str">
        <f ca="1">IF(COUNT(CO12:CO300)=0,"-",CO1-(2*_xlfn.STDEV.P(CO12:OFFSET(CO12,$A$1-1,0))))</f>
        <v>-</v>
      </c>
      <c r="CQ2" s="294" t="str">
        <f ca="1">IF(COUNT(CQ12:CQ300)=0,"-",CQ1-(2*_xlfn.STDEV.P(CQ12:OFFSET(CQ12,$A$1-1,0))))</f>
        <v>-</v>
      </c>
      <c r="CS2" s="294" t="str">
        <f ca="1">IF(COUNT(CS12:CS300)=0,"-",CS1-(2*_xlfn.STDEV.P(CS12:OFFSET(CS12,$A$1-1,0))))</f>
        <v>-</v>
      </c>
      <c r="CU2" s="294" t="str">
        <f ca="1">IF(COUNT(CU12:CU300)=0,"-",CU1-(2*_xlfn.STDEV.P(CU12:OFFSET(CU12,$A$1-1,0))))</f>
        <v>-</v>
      </c>
      <c r="CW2" s="294" t="str">
        <f ca="1">IF(COUNT(CW12:CW300)=0,"-",CW1-(2*_xlfn.STDEV.P(CW12:OFFSET(CW12,$A$1-1,0))))</f>
        <v>-</v>
      </c>
      <c r="CY2" s="294" t="str">
        <f ca="1">IF(COUNT(CY12:CY300)=0,"-",CY1-(2*_xlfn.STDEV.P(CY12:OFFSET(CY12,$A$1-1,0))))</f>
        <v>-</v>
      </c>
      <c r="DA2" s="294" t="str">
        <f ca="1">IF(COUNT(DA12:DA300)=0,"-",DA1-(2*_xlfn.STDEV.P(DA12:OFFSET(DA12,$A$1-1,0))))</f>
        <v>-</v>
      </c>
      <c r="DC2" s="294" t="str">
        <f ca="1">IF(COUNT(DC12:DC300)=0,"-",DC1-(2*_xlfn.STDEV.P(DC12:OFFSET(DC12,$A$1-1,0))))</f>
        <v>-</v>
      </c>
      <c r="DE2" s="294" t="str">
        <f ca="1">IF(COUNT(DE12:DE300)=0,"-",DE1-(2*_xlfn.STDEV.P(DE12:OFFSET(DE12,$A$1-1,0))))</f>
        <v>-</v>
      </c>
      <c r="DG2" s="294" t="str">
        <f ca="1">IF(COUNT(DG12:DG300)=0,"-",DG1-(2*_xlfn.STDEV.P(DG12:OFFSET(DG12,$A$1-1,0))))</f>
        <v>-</v>
      </c>
      <c r="DI2" s="294" t="str">
        <f ca="1">IF(COUNT(DI12:DI300)=0,"-",DI1-(2*_xlfn.STDEV.P(DI12:OFFSET(DI12,$A$1-1,0))))</f>
        <v>-</v>
      </c>
      <c r="DK2" s="294" t="str">
        <f ca="1">IF(COUNT(DK12:DK300)=0,"-",DK1-(2*_xlfn.STDEV.P(DK12:OFFSET(DK12,$A$1-1,0))))</f>
        <v>-</v>
      </c>
      <c r="DM2" s="294" t="str">
        <f ca="1">IF(COUNT(DM12:DM300)=0,"-",DM1-(2*_xlfn.STDEV.P(DM12:OFFSET(DM12,$A$1-1,0))))</f>
        <v>-</v>
      </c>
      <c r="DO2" s="294" t="str">
        <f ca="1">IF(COUNT(DO12:DO300)=0,"-",DO1-(2*_xlfn.STDEV.P(DO12:OFFSET(DO12,$A$1-1,0))))</f>
        <v>-</v>
      </c>
      <c r="DQ2" s="294" t="str">
        <f ca="1">IF(COUNT(DQ12:DQ300)=0,"-",DQ1-(2*_xlfn.STDEV.P(DQ12:OFFSET(DQ12,$A$1-1,0))))</f>
        <v>-</v>
      </c>
      <c r="DS2" s="294" t="str">
        <f ca="1">IF(COUNT(DS12:DS300)=0,"-",DS1-(2*_xlfn.STDEV.P(DS12:OFFSET(DS12,$A$1-1,0))))</f>
        <v>-</v>
      </c>
      <c r="DU2" s="294" t="str">
        <f ca="1">IF(COUNT(DU12:DU300)=0,"-",DU1-(2*_xlfn.STDEV.P(DU12:OFFSET(DU12,$A$1-1,0))))</f>
        <v>-</v>
      </c>
      <c r="DW2" s="294" t="str">
        <f ca="1">IF(COUNT(DW12:DW300)=0,"-",DW1-(2*_xlfn.STDEV.P(DW12:OFFSET(DW12,$A$1-1,0))))</f>
        <v>-</v>
      </c>
      <c r="DY2" s="294" t="str">
        <f ca="1">IF(COUNT(DY12:DY300)=0,"-",DY1-(2*_xlfn.STDEV.P(DY12:OFFSET(DY12,$A$1-1,0))))</f>
        <v>-</v>
      </c>
      <c r="EA2" s="294" t="str">
        <f ca="1">IF(COUNT(EA12:EA300)=0,"-",EA1-(2*_xlfn.STDEV.P(EA12:OFFSET(EA12,$A$1-1,0))))</f>
        <v>-</v>
      </c>
      <c r="EC2" s="294" t="str">
        <f ca="1">IF(COUNT(EC12:EC300)=0,"-",EC1-(2*_xlfn.STDEV.P(EC12:OFFSET(EC12,$A$1-1,0))))</f>
        <v>-</v>
      </c>
      <c r="EE2" s="294" t="str">
        <f ca="1">IF(COUNT(EE12:EE300)=0,"-",EE1-(2*_xlfn.STDEV.P(EE12:OFFSET(EE12,$A$1-1,0))))</f>
        <v>-</v>
      </c>
      <c r="EG2" s="294" t="str">
        <f ca="1">IF(COUNT(EG12:EG300)=0,"-",EG1-(2*_xlfn.STDEV.P(EG12:OFFSET(EG12,$A$1-1,0))))</f>
        <v>-</v>
      </c>
      <c r="EI2" s="294" t="str">
        <f ca="1">IF(COUNT(EI12:EI300)=0,"-",EI1-(2*_xlfn.STDEV.P(EI12:OFFSET(EI12,$A$1-1,0))))</f>
        <v>-</v>
      </c>
      <c r="EK2" s="294" t="str">
        <f ca="1">IF(COUNT(EK12:EK300)=0,"-",EK1-(2*_xlfn.STDEV.P(EK12:OFFSET(EK12,$A$1-1,0))))</f>
        <v>-</v>
      </c>
      <c r="EM2" s="294" t="str">
        <f ca="1">IF(COUNT(EM12:EM300)=0,"-",EM1-(2*_xlfn.STDEV.P(EM12:OFFSET(EM12,$A$1-1,0))))</f>
        <v>-</v>
      </c>
      <c r="EO2" s="294" t="str">
        <f ca="1">IF(COUNT(EO12:EO300)=0,"-",EO1-(2*_xlfn.STDEV.P(EO12:OFFSET(EO12,$A$1-1,0))))</f>
        <v>-</v>
      </c>
      <c r="EQ2" s="294" t="str">
        <f ca="1">IF(COUNT(EQ12:EQ300)=0,"-",EQ1-(2*_xlfn.STDEV.P(EQ12:OFFSET(EQ12,$A$1-1,0))))</f>
        <v>-</v>
      </c>
      <c r="ES2" s="294" t="str">
        <f ca="1">IF(COUNT(ES12:ES300)=0,"-",ES1-(2*_xlfn.STDEV.P(ES12:OFFSET(ES12,$A$1-1,0))))</f>
        <v>-</v>
      </c>
      <c r="EU2" s="294" t="str">
        <f ca="1">IF(COUNT(EU12:EU300)=0,"-",EU1-(2*_xlfn.STDEV.P(EU12:OFFSET(EU12,$A$1-1,0))))</f>
        <v>-</v>
      </c>
      <c r="EW2" s="294" t="str">
        <f ca="1">IF(COUNT(EW12:EW300)=0,"-",EW1-(2*_xlfn.STDEV.P(EW12:OFFSET(EW12,$A$1-1,0))))</f>
        <v>-</v>
      </c>
      <c r="EY2" s="294" t="str">
        <f ca="1">IF(COUNT(EY12:EY300)=0,"-",EY1-(2*_xlfn.STDEV.P(EY12:OFFSET(EY12,$A$1-1,0))))</f>
        <v>-</v>
      </c>
      <c r="FA2" s="294" t="str">
        <f ca="1">IF(COUNT(FA12:FA300)=0,"-",FA1-(2*_xlfn.STDEV.P(FA12:OFFSET(FA12,$A$1-1,0))))</f>
        <v>-</v>
      </c>
      <c r="FC2" s="294" t="str">
        <f ca="1">IF(COUNT(FC12:FC300)=0,"-",FC1-(2*_xlfn.STDEV.P(FC12:OFFSET(FC12,$A$1-1,0))))</f>
        <v>-</v>
      </c>
      <c r="FE2" s="294" t="str">
        <f ca="1">IF(COUNT(FE12:FE300)=0,"-",FE1-(2*_xlfn.STDEV.P(FE12:OFFSET(FE12,$A$1-1,0))))</f>
        <v>-</v>
      </c>
      <c r="FG2" s="294" t="str">
        <f ca="1">IF(COUNT(FG12:FG300)=0,"-",FG1-(2*_xlfn.STDEV.P(FG12:OFFSET(FG12,$A$1-1,0))))</f>
        <v>-</v>
      </c>
    </row>
    <row r="3" spans="1:163" ht="15" customHeight="1" x14ac:dyDescent="0.25">
      <c r="A3" s="493" t="s">
        <v>314</v>
      </c>
      <c r="C3" s="293" t="s">
        <v>194</v>
      </c>
      <c r="E3" s="294">
        <f ca="1">IF(COUNT(E12:E300)=0,"-",E1+(2*_xlfn.STDEV.P(E12:OFFSET(E12,$A$1-1,0))))</f>
        <v>8052.2241395037054</v>
      </c>
      <c r="G3" s="294">
        <f ca="1">IF(COUNT(G12:G300)=0,"-",G1+(2*_xlfn.STDEV.P(G12:OFFSET(G12,$A$1-1,0))))</f>
        <v>1096.0035472433542</v>
      </c>
      <c r="I3" s="294" t="str">
        <f ca="1">IF(COUNT(I12:I300)=0,"-",I1+(2*_xlfn.STDEV.P(I12:OFFSET(I12,$A$1-1,0))))</f>
        <v>-</v>
      </c>
      <c r="K3" s="294">
        <f ca="1">IF(COUNT(K12:K300)=0,"-",K1+(2*_xlfn.STDEV.P(K12:OFFSET(K12,$A$1-1,0))))</f>
        <v>19.042286509876604</v>
      </c>
      <c r="M3" s="294" t="str">
        <f ca="1">IF(COUNT(M12:M300)=0,"-",M1+(2*_xlfn.STDEV.P(M12:OFFSET(M12,$A$1-1,0))))</f>
        <v>-</v>
      </c>
      <c r="O3" s="294">
        <f ca="1">IF(COUNT(O12:O300)=0,"-",O1+(2*_xlfn.STDEV.P(O12:OFFSET(O12,$A$1-1,0))))</f>
        <v>343.11456418348484</v>
      </c>
      <c r="Q3" s="294">
        <f ca="1">IF(COUNT(Q12:Q300)=0,"-",Q1+(2*_xlfn.STDEV.P(Q12:OFFSET(Q12,$A$1-1,0))))</f>
        <v>163.72933753087028</v>
      </c>
      <c r="S3" s="294">
        <f ca="1">IF(COUNT(S12:S300)=0,"-",S1+(2*_xlfn.STDEV.P(S12:OFFSET(S12,$A$1-1,0))))</f>
        <v>904.42515284927413</v>
      </c>
      <c r="U3" s="294">
        <f ca="1">IF(COUNT(U12:U300)=0,"-",U1+(2*_xlfn.STDEV.P(U12:OFFSET(U12,$A$1-1,0))))</f>
        <v>297.80083648692374</v>
      </c>
      <c r="W3" s="294">
        <f ca="1">IF(COUNT(W12:W300)=0,"-",W1+(2*_xlfn.STDEV.P(W12:OFFSET(W12,$A$1-1,0))))</f>
        <v>0.1610305958132045</v>
      </c>
      <c r="Y3" s="294" t="str">
        <f ca="1">IF(COUNT(Y12:Y300)=0,"-",Y1+(2*_xlfn.STDEV.P(Y12:OFFSET(Y12,$A$1-1,0))))</f>
        <v>-</v>
      </c>
      <c r="AA3" s="294">
        <f ca="1">IF(COUNT(AA12:AA300)=0,"-",AA1+(2*_xlfn.STDEV.P(AA12:OFFSET(AA12,$A$1-1,0))))</f>
        <v>0.16378437636049875</v>
      </c>
      <c r="AC3" s="294">
        <f ca="1">IF(COUNT(AC12:AC300)=0,"-",AC1+(2*_xlfn.STDEV.P(AC12:OFFSET(AC12,$A$1-1,0))))</f>
        <v>10346.635540265024</v>
      </c>
      <c r="AE3" s="294">
        <f ca="1">IF(COUNT(AE12:AE300)=0,"-",AE1+(2*_xlfn.STDEV.P(AE12:OFFSET(AE12,$A$1-1,0))))</f>
        <v>9701.4765529295219</v>
      </c>
      <c r="AG3" s="294" t="str">
        <f ca="1">IF(COUNT(AG12:AG300)=0,"-",AG1+(2*_xlfn.STDEV.P(AG12:OFFSET(AG12,$A$1-1,0))))</f>
        <v>-</v>
      </c>
      <c r="AI3" s="294" t="str">
        <f ca="1">IF(COUNT(AI12:AI300)=0,"-",AI1+(2*_xlfn.STDEV.P(AI12:OFFSET(AI12,$A$1-1,0))))</f>
        <v>-</v>
      </c>
      <c r="AK3" s="294">
        <f ca="1">IF(COUNT(AK12:AK300)=0,"-",AK1+(2*_xlfn.STDEV.P(AK12:OFFSET(AK12,$A$1-1,0))))</f>
        <v>5040.337174133082</v>
      </c>
      <c r="AM3" s="294" t="str">
        <f ca="1">IF(COUNT(AM12:AM300)=0,"-",AM1+(2*_xlfn.STDEV.P(AM12:OFFSET(AM12,$A$1-1,0))))</f>
        <v>-</v>
      </c>
      <c r="AO3" s="294">
        <f ca="1">IF(COUNT(AO12:AO300)=0,"-",AO1+(2*_xlfn.STDEV.P(AO12:OFFSET(AO12,$A$1-1,0))))</f>
        <v>7753.606886191832</v>
      </c>
      <c r="AQ3" s="294">
        <f ca="1">IF(COUNT(AQ12:AQ300)=0,"-",AQ1+(2*_xlfn.STDEV.P(AQ12:OFFSET(AQ12,$A$1-1,0))))</f>
        <v>13476.287790228425</v>
      </c>
      <c r="AS3" s="294">
        <f ca="1">IF(COUNT(AS12:AS300)=0,"-",AS1+(2*_xlfn.STDEV.P(AS12:OFFSET(AS12,$A$1-1,0))))</f>
        <v>37853.784785315889</v>
      </c>
      <c r="AU3" s="294">
        <f ca="1">IF(COUNT(AU12:AU300)=0,"-",AU1+(2*_xlfn.STDEV.P(AU12:OFFSET(AU12,$A$1-1,0))))</f>
        <v>10304.290155144725</v>
      </c>
      <c r="AW3" s="294">
        <f ca="1">IF(COUNT(AW12:AW300)=0,"-",AW1+(2*_xlfn.STDEV.P(AW12:OFFSET(AW12,$A$1-1,0))))</f>
        <v>728.36419437340157</v>
      </c>
      <c r="AY3" s="294">
        <f ca="1">IF(COUNT(AY12:AY300)=0,"-",AY1+(2*_xlfn.STDEV.P(AY12:OFFSET(AY12,$A$1-1,0))))</f>
        <v>975.45282531482644</v>
      </c>
      <c r="BA3" s="294">
        <f ca="1">IF(COUNT(BA12:BA300)=0,"-",BA1+(2*_xlfn.STDEV.P(BA12:OFFSET(BA12,$A$1-1,0))))</f>
        <v>17916.736696164477</v>
      </c>
      <c r="BC3" s="294">
        <f ca="1">IF(COUNT(BC12:BC300)=0,"-",BC1+(2*_xlfn.STDEV.P(BC12:OFFSET(BC12,$A$1-1,0))))</f>
        <v>790.80626875261123</v>
      </c>
      <c r="BE3" s="294">
        <f ca="1">IF(COUNT(BE12:BE300)=0,"-",BE1+(2*_xlfn.STDEV.P(BE12:OFFSET(BE12,$A$1-1,0))))</f>
        <v>790.58680667215094</v>
      </c>
      <c r="BG3" s="294">
        <f ca="1">IF(COUNT(BG12:BG300)=0,"-",BG1+(2*_xlfn.STDEV.P(BG12:OFFSET(BG12,$A$1-1,0))))</f>
        <v>8092.5931815058248</v>
      </c>
      <c r="BI3" s="294">
        <f ca="1">IF(COUNT(BI12:BI300)=0,"-",BI1+(2*_xlfn.STDEV.P(BI12:OFFSET(BI12,$A$1-1,0))))</f>
        <v>1130.3509818386658</v>
      </c>
      <c r="BK3" s="294">
        <f ca="1">IF(COUNT(BK12:BK300)=0,"-",BK1+(2*_xlfn.STDEV.P(BK12:OFFSET(BK12,$A$1-1,0))))</f>
        <v>1195.0052566818542</v>
      </c>
      <c r="BM3" s="294" t="str">
        <f ca="1">IF(COUNT(BM12:BM300)=0,"-",BM1+(2*_xlfn.STDEV.P(BM12:OFFSET(BM12,$A$1-1,0))))</f>
        <v>-</v>
      </c>
      <c r="BO3" s="294">
        <f ca="1">IF(COUNT(BO12:BO300)=0,"-",BO1+(2*_xlfn.STDEV.P(BO12:OFFSET(BO12,$A$1-1,0))))</f>
        <v>27.573274340172162</v>
      </c>
      <c r="BQ3" s="294">
        <f ca="1">IF(COUNT(BQ12:BQ300)=0,"-",BQ1+(2*_xlfn.STDEV.P(BQ12:OFFSET(BQ12,$A$1-1,0))))</f>
        <v>3995.6721130371925</v>
      </c>
      <c r="BS3" s="294">
        <f ca="1">IF(COUNT(BS12:BS300)=0,"-",BS1+(2*_xlfn.STDEV.P(BS12:OFFSET(BS12,$A$1-1,0))))</f>
        <v>2964.7500615705217</v>
      </c>
      <c r="BU3" s="294" t="str">
        <f ca="1">IF(COUNT(BU12:BU300)=0,"-",BU1+(2*_xlfn.STDEV.P(BU12:OFFSET(BU12,$A$1-1,0))))</f>
        <v>-</v>
      </c>
      <c r="BW3" s="294" t="str">
        <f ca="1">IF(COUNT(BW12:BW300)=0,"-",BW1+(2*_xlfn.STDEV.P(BW12:OFFSET(BW12,$A$1-1,0))))</f>
        <v>-</v>
      </c>
      <c r="BY3" s="294">
        <f ca="1">IF(COUNT(BY12:BY300)=0,"-",BY1+(2*_xlfn.STDEV.P(BY12:OFFSET(BY12,$A$1-1,0))))</f>
        <v>19609.386755700838</v>
      </c>
      <c r="CA3" s="294" t="str">
        <f ca="1">IF(COUNT(CA12:CA300)=0,"-",CA1+(2*_xlfn.STDEV.P(CA12:OFFSET(CA12,$A$1-1,0))))</f>
        <v>-</v>
      </c>
      <c r="CC3" s="294">
        <f ca="1">IF(COUNT(CC12:CC300)=0,"-",CC1+(2*_xlfn.STDEV.P(CC12:OFFSET(CC12,$A$1-1,0))))</f>
        <v>7008.4868833230103</v>
      </c>
      <c r="CE3" s="294">
        <f ca="1">IF(COUNT(CE12:CE300)=0,"-",CE1+(2*_xlfn.STDEV.P(CE12:OFFSET(CE12,$A$1-1,0))))</f>
        <v>30775.470133444098</v>
      </c>
      <c r="CG3" s="294" t="str">
        <f ca="1">IF(COUNT(CG12:CG300)=0,"-",CG1+(2*_xlfn.STDEV.P(CG12:OFFSET(CG12,$A$1-1,0))))</f>
        <v>-</v>
      </c>
      <c r="CI3" s="294" t="str">
        <f ca="1">IF(COUNT(CI12:CI300)=0,"-",CI1+(2*_xlfn.STDEV.P(CI12:OFFSET(CI12,$A$1-1,0))))</f>
        <v>-</v>
      </c>
      <c r="CK3" s="294" t="str">
        <f ca="1">IF(COUNT(CK12:CK300)=0,"-",CK1+(2*_xlfn.STDEV.P(CK12:OFFSET(CK12,$A$1-1,0))))</f>
        <v>-</v>
      </c>
      <c r="CM3" s="294" t="str">
        <f ca="1">IF(COUNT(CM12:CM300)=0,"-",CM1+(2*_xlfn.STDEV.P(CM12:OFFSET(CM12,$A$1-1,0))))</f>
        <v>-</v>
      </c>
      <c r="CO3" s="294" t="str">
        <f ca="1">IF(COUNT(CO12:CO300)=0,"-",CO1+(2*_xlfn.STDEV.P(CO12:OFFSET(CO12,$A$1-1,0))))</f>
        <v>-</v>
      </c>
      <c r="CQ3" s="294" t="str">
        <f ca="1">IF(COUNT(CQ12:CQ300)=0,"-",CQ1+(2*_xlfn.STDEV.P(CQ12:OFFSET(CQ12,$A$1-1,0))))</f>
        <v>-</v>
      </c>
      <c r="CS3" s="294" t="str">
        <f ca="1">IF(COUNT(CS12:CS300)=0,"-",CS1+(2*_xlfn.STDEV.P(CS12:OFFSET(CS12,$A$1-1,0))))</f>
        <v>-</v>
      </c>
      <c r="CU3" s="294" t="str">
        <f ca="1">IF(COUNT(CU12:CU300)=0,"-",CU1+(2*_xlfn.STDEV.P(CU12:OFFSET(CU12,$A$1-1,0))))</f>
        <v>-</v>
      </c>
      <c r="CW3" s="294" t="str">
        <f ca="1">IF(COUNT(CW12:CW300)=0,"-",CW1+(2*_xlfn.STDEV.P(CW12:OFFSET(CW12,$A$1-1,0))))</f>
        <v>-</v>
      </c>
      <c r="CY3" s="294" t="str">
        <f ca="1">IF(COUNT(CY12:CY300)=0,"-",CY1+(2*_xlfn.STDEV.P(CY12:OFFSET(CY12,$A$1-1,0))))</f>
        <v>-</v>
      </c>
      <c r="DA3" s="294" t="str">
        <f ca="1">IF(COUNT(DA12:DA300)=0,"-",DA1+(2*_xlfn.STDEV.P(DA12:OFFSET(DA12,$A$1-1,0))))</f>
        <v>-</v>
      </c>
      <c r="DC3" s="294" t="str">
        <f ca="1">IF(COUNT(DC12:DC300)=0,"-",DC1+(2*_xlfn.STDEV.P(DC12:OFFSET(DC12,$A$1-1,0))))</f>
        <v>-</v>
      </c>
      <c r="DE3" s="294" t="str">
        <f ca="1">IF(COUNT(DE12:DE300)=0,"-",DE1+(2*_xlfn.STDEV.P(DE12:OFFSET(DE12,$A$1-1,0))))</f>
        <v>-</v>
      </c>
      <c r="DG3" s="294" t="str">
        <f ca="1">IF(COUNT(DG12:DG300)=0,"-",DG1+(2*_xlfn.STDEV.P(DG12:OFFSET(DG12,$A$1-1,0))))</f>
        <v>-</v>
      </c>
      <c r="DI3" s="294" t="str">
        <f ca="1">IF(COUNT(DI12:DI300)=0,"-",DI1+(2*_xlfn.STDEV.P(DI12:OFFSET(DI12,$A$1-1,0))))</f>
        <v>-</v>
      </c>
      <c r="DK3" s="294" t="str">
        <f ca="1">IF(COUNT(DK12:DK300)=0,"-",DK1+(2*_xlfn.STDEV.P(DK12:OFFSET(DK12,$A$1-1,0))))</f>
        <v>-</v>
      </c>
      <c r="DM3" s="294" t="str">
        <f ca="1">IF(COUNT(DM12:DM300)=0,"-",DM1+(2*_xlfn.STDEV.P(DM12:OFFSET(DM12,$A$1-1,0))))</f>
        <v>-</v>
      </c>
      <c r="DO3" s="294" t="str">
        <f ca="1">IF(COUNT(DO12:DO300)=0,"-",DO1+(2*_xlfn.STDEV.P(DO12:OFFSET(DO12,$A$1-1,0))))</f>
        <v>-</v>
      </c>
      <c r="DQ3" s="294" t="str">
        <f ca="1">IF(COUNT(DQ12:DQ300)=0,"-",DQ1+(2*_xlfn.STDEV.P(DQ12:OFFSET(DQ12,$A$1-1,0))))</f>
        <v>-</v>
      </c>
      <c r="DS3" s="294" t="str">
        <f ca="1">IF(COUNT(DS12:DS300)=0,"-",DS1+(2*_xlfn.STDEV.P(DS12:OFFSET(DS12,$A$1-1,0))))</f>
        <v>-</v>
      </c>
      <c r="DU3" s="294" t="str">
        <f ca="1">IF(COUNT(DU12:DU300)=0,"-",DU1+(2*_xlfn.STDEV.P(DU12:OFFSET(DU12,$A$1-1,0))))</f>
        <v>-</v>
      </c>
      <c r="DW3" s="294" t="str">
        <f ca="1">IF(COUNT(DW12:DW300)=0,"-",DW1+(2*_xlfn.STDEV.P(DW12:OFFSET(DW12,$A$1-1,0))))</f>
        <v>-</v>
      </c>
      <c r="DY3" s="294" t="str">
        <f ca="1">IF(COUNT(DY12:DY300)=0,"-",DY1+(2*_xlfn.STDEV.P(DY12:OFFSET(DY12,$A$1-1,0))))</f>
        <v>-</v>
      </c>
      <c r="EA3" s="294" t="str">
        <f ca="1">IF(COUNT(EA12:EA300)=0,"-",EA1+(2*_xlfn.STDEV.P(EA12:OFFSET(EA12,$A$1-1,0))))</f>
        <v>-</v>
      </c>
      <c r="EC3" s="294" t="str">
        <f ca="1">IF(COUNT(EC12:EC300)=0,"-",EC1+(2*_xlfn.STDEV.P(EC12:OFFSET(EC12,$A$1-1,0))))</f>
        <v>-</v>
      </c>
      <c r="EE3" s="294" t="str">
        <f ca="1">IF(COUNT(EE12:EE300)=0,"-",EE1+(2*_xlfn.STDEV.P(EE12:OFFSET(EE12,$A$1-1,0))))</f>
        <v>-</v>
      </c>
      <c r="EG3" s="294" t="str">
        <f ca="1">IF(COUNT(EG12:EG300)=0,"-",EG1+(2*_xlfn.STDEV.P(EG12:OFFSET(EG12,$A$1-1,0))))</f>
        <v>-</v>
      </c>
      <c r="EI3" s="294" t="str">
        <f ca="1">IF(COUNT(EI12:EI300)=0,"-",EI1+(2*_xlfn.STDEV.P(EI12:OFFSET(EI12,$A$1-1,0))))</f>
        <v>-</v>
      </c>
      <c r="EK3" s="294" t="str">
        <f ca="1">IF(COUNT(EK12:EK300)=0,"-",EK1+(2*_xlfn.STDEV.P(EK12:OFFSET(EK12,$A$1-1,0))))</f>
        <v>-</v>
      </c>
      <c r="EM3" s="294" t="str">
        <f ca="1">IF(COUNT(EM12:EM300)=0,"-",EM1+(2*_xlfn.STDEV.P(EM12:OFFSET(EM12,$A$1-1,0))))</f>
        <v>-</v>
      </c>
      <c r="EO3" s="294" t="str">
        <f ca="1">IF(COUNT(EO12:EO300)=0,"-",EO1+(2*_xlfn.STDEV.P(EO12:OFFSET(EO12,$A$1-1,0))))</f>
        <v>-</v>
      </c>
      <c r="EQ3" s="294" t="str">
        <f ca="1">IF(COUNT(EQ12:EQ300)=0,"-",EQ1+(2*_xlfn.STDEV.P(EQ12:OFFSET(EQ12,$A$1-1,0))))</f>
        <v>-</v>
      </c>
      <c r="ES3" s="294" t="str">
        <f ca="1">IF(COUNT(ES12:ES300)=0,"-",ES1+(2*_xlfn.STDEV.P(ES12:OFFSET(ES12,$A$1-1,0))))</f>
        <v>-</v>
      </c>
      <c r="EU3" s="294" t="str">
        <f ca="1">IF(COUNT(EU12:EU300)=0,"-",EU1+(2*_xlfn.STDEV.P(EU12:OFFSET(EU12,$A$1-1,0))))</f>
        <v>-</v>
      </c>
      <c r="EW3" s="294" t="str">
        <f ca="1">IF(COUNT(EW12:EW300)=0,"-",EW1+(2*_xlfn.STDEV.P(EW12:OFFSET(EW12,$A$1-1,0))))</f>
        <v>-</v>
      </c>
      <c r="EY3" s="294" t="str">
        <f ca="1">IF(COUNT(EY12:EY300)=0,"-",EY1+(2*_xlfn.STDEV.P(EY12:OFFSET(EY12,$A$1-1,0))))</f>
        <v>-</v>
      </c>
      <c r="FA3" s="294" t="str">
        <f ca="1">IF(COUNT(FA12:FA300)=0,"-",FA1+(2*_xlfn.STDEV.P(FA12:OFFSET(FA12,$A$1-1,0))))</f>
        <v>-</v>
      </c>
      <c r="FC3" s="294" t="str">
        <f ca="1">IF(COUNT(FC12:FC300)=0,"-",FC1+(2*_xlfn.STDEV.P(FC12:OFFSET(FC12,$A$1-1,0))))</f>
        <v>-</v>
      </c>
      <c r="FE3" s="294" t="str">
        <f ca="1">IF(COUNT(FE12:FE300)=0,"-",FE1+(2*_xlfn.STDEV.P(FE12:OFFSET(FE12,$A$1-1,0))))</f>
        <v>-</v>
      </c>
      <c r="FG3" s="294" t="str">
        <f ca="1">IF(COUNT(FG12:FG300)=0,"-",FG1+(2*_xlfn.STDEV.P(FG12:OFFSET(FG12,$A$1-1,0))))</f>
        <v>-</v>
      </c>
    </row>
    <row r="4" spans="1:163" x14ac:dyDescent="0.25">
      <c r="A4" s="493"/>
      <c r="C4" s="293" t="s">
        <v>195</v>
      </c>
      <c r="E4" s="295">
        <f ca="1">IF(COUNT(E12:E300)=0,"-",AVERAGEIFS(E12:E300, E12:E300, "&gt;="&amp;E2,E12:E300,"&lt;="&amp;E3))</f>
        <v>1198.9399135173417</v>
      </c>
      <c r="G4" s="295">
        <f ca="1">IF(COUNT(G12:G300)=0,"-",AVERAGEIFS(G12:G300, G12:G300, "&gt;="&amp;G2,G12:G300,"&lt;="&amp;G3))</f>
        <v>336.21577366809527</v>
      </c>
      <c r="I4" s="295" t="str">
        <f ca="1">IF(COUNT(I12:I300)=0,"-",AVERAGEIFS(I12:I300, I12:I300, "&gt;="&amp;I2,I12:I300,"&lt;="&amp;I3))</f>
        <v>-</v>
      </c>
      <c r="K4" s="295">
        <f ca="1">IF(COUNT(K12:K300)=0,"-",AVERAGEIFS(K12:K300, K12:K300, "&gt;="&amp;K2,K12:K300,"&lt;="&amp;K3))</f>
        <v>19.042286509876604</v>
      </c>
      <c r="M4" s="295" t="str">
        <f ca="1">IF(COUNT(M12:M300)=0,"-",AVERAGEIFS(M12:M300, M12:M300, "&gt;="&amp;M2,M12:M300,"&lt;="&amp;M3))</f>
        <v>-</v>
      </c>
      <c r="O4" s="295">
        <f ca="1">IF(COUNT(O12:O300)=0,"-",AVERAGEIFS(O12:O300, O12:O300, "&gt;="&amp;O2,O12:O300,"&lt;="&amp;O3))</f>
        <v>86.43872920696937</v>
      </c>
      <c r="Q4" s="295">
        <f ca="1">IF(COUNT(Q12:Q300)=0,"-",AVERAGEIFS(Q12:Q300, Q12:Q300, "&gt;="&amp;Q2,Q12:Q300,"&lt;="&amp;Q3))</f>
        <v>55.35327509520247</v>
      </c>
      <c r="S4" s="295">
        <f ca="1">IF(COUNT(S12:S300)=0,"-",AVERAGEIFS(S12:S300, S12:S300, "&gt;="&amp;S2,S12:S300,"&lt;="&amp;S3))</f>
        <v>24.250958159980044</v>
      </c>
      <c r="U4" s="295">
        <f ca="1">IF(COUNT(U12:U300)=0,"-",AVERAGEIFS(U12:U300, U12:U300, "&gt;="&amp;U2,U12:U300,"&lt;="&amp;U3))</f>
        <v>122.83629413005492</v>
      </c>
      <c r="W4" s="295">
        <f ca="1">IF(COUNT(W12:W300)=0,"-",AVERAGEIFS(W12:W300, W12:W300, "&gt;="&amp;W2,W12:W300,"&lt;="&amp;W3))</f>
        <v>0.1610305958132045</v>
      </c>
      <c r="Y4" s="295" t="str">
        <f ca="1">IF(COUNT(Y12:Y300)=0,"-",AVERAGEIFS(Y12:Y300, Y12:Y300, "&gt;="&amp;Y2,Y12:Y300,"&lt;="&amp;Y3))</f>
        <v>-</v>
      </c>
      <c r="AA4" s="295">
        <f ca="1">IF(COUNT(AA12:AA300)=0,"-",AVERAGEIFS(AA12:AA300, AA12:AA300, "&gt;="&amp;AA2,AA12:AA300,"&lt;="&amp;AA3))</f>
        <v>0.16194852266230259</v>
      </c>
      <c r="AC4" s="295">
        <f ca="1">IF(COUNT(AC12:AC300)=0,"-",AVERAGEIFS(AC12:AC300, AC12:AC300, "&gt;="&amp;AC2,AC12:AC300,"&lt;="&amp;AC3))</f>
        <v>4291.1009584153089</v>
      </c>
      <c r="AE4" s="295">
        <f ca="1">IF(COUNT(AE12:AE300)=0,"-",AVERAGEIFS(AE12:AE300, AE12:AE300, "&gt;="&amp;AE2,AE12:AE300,"&lt;="&amp;AE3))</f>
        <v>3950.4696820296099</v>
      </c>
      <c r="AG4" s="295" t="str">
        <f ca="1">IF(COUNT(AG12:AG300)=0,"-",AVERAGEIFS(AG12:AG300, AG12:AG300, "&gt;="&amp;AG2,AG12:AG300,"&lt;="&amp;AG3))</f>
        <v>-</v>
      </c>
      <c r="AI4" s="295" t="str">
        <f ca="1">IF(COUNT(AI12:AI300)=0,"-",AVERAGEIFS(AI12:AI300, AI12:AI300, "&gt;="&amp;AI2,AI12:AI300,"&lt;="&amp;AI3))</f>
        <v>-</v>
      </c>
      <c r="AK4" s="295">
        <f ca="1">IF(COUNT(AK12:AK300)=0,"-",AVERAGEIFS(AK12:AK300, AK12:AK300, "&gt;="&amp;AK2,AK12:AK300,"&lt;="&amp;AK3))</f>
        <v>1490.3920699287203</v>
      </c>
      <c r="AM4" s="295" t="str">
        <f ca="1">IF(COUNT(AM12:AM300)=0,"-",AVERAGEIFS(AM12:AM300, AM12:AM300, "&gt;="&amp;AM2,AM12:AM300,"&lt;="&amp;AM3))</f>
        <v>-</v>
      </c>
      <c r="AO4" s="295">
        <f ca="1">IF(COUNT(AO12:AO300)=0,"-",AVERAGEIFS(AO12:AO300, AO12:AO300, "&gt;="&amp;AO2,AO12:AO300,"&lt;="&amp;AO3))</f>
        <v>2755.5146614972859</v>
      </c>
      <c r="AQ4" s="295">
        <f ca="1">IF(COUNT(AQ12:AQ300)=0,"-",AVERAGEIFS(AQ12:AQ300, AQ12:AQ300, "&gt;="&amp;AQ2,AQ12:AQ300,"&lt;="&amp;AQ3))</f>
        <v>4625.7115763219354</v>
      </c>
      <c r="AS4" s="295">
        <f ca="1">IF(COUNT(AS12:AS300)=0,"-",AVERAGEIFS(AS12:AS300, AS12:AS300, "&gt;="&amp;AS2,AS12:AS300,"&lt;="&amp;AS3))</f>
        <v>11289.479396392622</v>
      </c>
      <c r="AU4" s="295">
        <f ca="1">IF(COUNT(AU12:AU300)=0,"-",AVERAGEIFS(AU12:AU300, AU12:AU300, "&gt;="&amp;AU2,AU12:AU300,"&lt;="&amp;AU3))</f>
        <v>2661.5383962859942</v>
      </c>
      <c r="AW4" s="295">
        <f ca="1">IF(COUNT(AW12:AW300)=0,"-",AVERAGEIFS(AW12:AW300, AW12:AW300, "&gt;="&amp;AW2,AW12:AW300,"&lt;="&amp;AW3))</f>
        <v>728.36419437340157</v>
      </c>
      <c r="AY4" s="295">
        <f ca="1">IF(COUNT(AY12:AY300)=0,"-",AVERAGEIFS(AY12:AY300, AY12:AY300, "&gt;="&amp;AY2,AY12:AY300,"&lt;="&amp;AY3))</f>
        <v>277.11868916248585</v>
      </c>
      <c r="BA4" s="295">
        <f ca="1">IF(COUNT(BA12:BA300)=0,"-",AVERAGEIFS(BA12:BA300, BA12:BA300, "&gt;="&amp;BA2,BA12:BA300,"&lt;="&amp;BA3))</f>
        <v>10641.665018074613</v>
      </c>
      <c r="BC4" s="295">
        <f ca="1">IF(COUNT(BC12:BC300)=0,"-",AVERAGEIFS(BC12:BC300, BC12:BC300, "&gt;="&amp;BC2,BC12:BC300,"&lt;="&amp;BC3))</f>
        <v>215.85925849344241</v>
      </c>
      <c r="BE4" s="295">
        <f ca="1">IF(COUNT(BE12:BE300)=0,"-",AVERAGEIFS(BE12:BE300, BE12:BE300, "&gt;="&amp;BE2,BE12:BE300,"&lt;="&amp;BE3))</f>
        <v>238.18140800402816</v>
      </c>
      <c r="BG4" s="295">
        <f ca="1">IF(COUNT(BG12:BG300)=0,"-",AVERAGEIFS(BG12:BG300, BG12:BG300, "&gt;="&amp;BG2,BG12:BG300,"&lt;="&amp;BG3))</f>
        <v>1184.664782962938</v>
      </c>
      <c r="BI4" s="295">
        <f ca="1">IF(COUNT(BI12:BI300)=0,"-",AVERAGEIFS(BI12:BI300, BI12:BI300, "&gt;="&amp;BI2,BI12:BI300,"&lt;="&amp;BI3))</f>
        <v>294.31719162352385</v>
      </c>
      <c r="BK4" s="295">
        <f ca="1">IF(COUNT(BK12:BK300)=0,"-",AVERAGEIFS(BK12:BK300, BK12:BK300, "&gt;="&amp;BK2,BK12:BK300,"&lt;="&amp;BK3))</f>
        <v>414.00224103761428</v>
      </c>
      <c r="BM4" s="295" t="str">
        <f ca="1">IF(COUNT(BM12:BM300)=0,"-",AVERAGEIFS(BM12:BM300, BM12:BM300, "&gt;="&amp;BM2,BM12:BM300,"&lt;="&amp;BM3))</f>
        <v>-</v>
      </c>
      <c r="BO4" s="295">
        <f ca="1">IF(COUNT(BO12:BO300)=0,"-",AVERAGEIFS(BO12:BO300, BO12:BO300, "&gt;="&amp;BO2,BO12:BO300,"&lt;="&amp;BO3))</f>
        <v>15.532127309198705</v>
      </c>
      <c r="BQ4" s="295">
        <f ca="1">IF(COUNT(BQ12:BQ300)=0,"-",AVERAGEIFS(BQ12:BQ300, BQ12:BQ300, "&gt;="&amp;BQ2,BQ12:BQ300,"&lt;="&amp;BQ3))</f>
        <v>1337.7644194705472</v>
      </c>
      <c r="BS4" s="295">
        <f ca="1">IF(COUNT(BS12:BS300)=0,"-",AVERAGEIFS(BS12:BS300, BS12:BS300, "&gt;="&amp;BS2,BS12:BS300,"&lt;="&amp;BS3))</f>
        <v>2481.4330586340816</v>
      </c>
      <c r="BU4" s="295" t="str">
        <f ca="1">IF(COUNT(BU12:BU300)=0,"-",AVERAGEIFS(BU12:BU300, BU12:BU300, "&gt;="&amp;BU2,BU12:BU300,"&lt;="&amp;BU3))</f>
        <v>-</v>
      </c>
      <c r="BW4" s="295" t="str">
        <f ca="1">IF(COUNT(BW12:BW300)=0,"-",AVERAGEIFS(BW12:BW300, BW12:BW300, "&gt;="&amp;BW2,BW12:BW300,"&lt;="&amp;BW3))</f>
        <v>-</v>
      </c>
      <c r="BY4" s="295">
        <f ca="1">IF(COUNT(BY12:BY300)=0,"-",AVERAGEIFS(BY12:BY300, BY12:BY300, "&gt;="&amp;BY2,BY12:BY300,"&lt;="&amp;BY3))</f>
        <v>4579.3816835350508</v>
      </c>
      <c r="CA4" s="295" t="str">
        <f ca="1">IF(COUNT(CA12:CA300)=0,"-",AVERAGEIFS(CA12:CA300, CA12:CA300, "&gt;="&amp;CA2,CA12:CA300,"&lt;="&amp;CA3))</f>
        <v>-</v>
      </c>
      <c r="CC4" s="295">
        <f ca="1">IF(COUNT(CC12:CC300)=0,"-",AVERAGEIFS(CC12:CC300, CC12:CC300, "&gt;="&amp;CC2,CC12:CC300,"&lt;="&amp;CC3))</f>
        <v>2193.6287621826195</v>
      </c>
      <c r="CE4" s="295">
        <f ca="1">IF(COUNT(CE12:CE300)=0,"-",AVERAGEIFS(CE12:CE300, CE12:CE300, "&gt;="&amp;CE2,CE12:CE300,"&lt;="&amp;CE3))</f>
        <v>13297.999827435015</v>
      </c>
      <c r="CG4" s="295" t="str">
        <f ca="1">IF(COUNT(CG12:CG300)=0,"-",AVERAGEIFS(CG12:CG300, CG12:CG300, "&gt;="&amp;CG2,CG12:CG300,"&lt;="&amp;CG3))</f>
        <v>-</v>
      </c>
      <c r="CI4" s="295" t="str">
        <f ca="1">IF(COUNT(CI12:CI300)=0,"-",AVERAGEIFS(CI12:CI300, CI12:CI300, "&gt;="&amp;CI2,CI12:CI300,"&lt;="&amp;CI3))</f>
        <v>-</v>
      </c>
      <c r="CK4" s="295" t="str">
        <f ca="1">IF(COUNT(CK12:CK300)=0,"-",AVERAGEIFS(CK12:CK300, CK12:CK300, "&gt;="&amp;CK2,CK12:CK300,"&lt;="&amp;CK3))</f>
        <v>-</v>
      </c>
      <c r="CM4" s="295" t="str">
        <f ca="1">IF(COUNT(CM12:CM300)=0,"-",AVERAGEIFS(CM12:CM300, CM12:CM300, "&gt;="&amp;CM2,CM12:CM300,"&lt;="&amp;CM3))</f>
        <v>-</v>
      </c>
      <c r="CO4" s="295" t="str">
        <f ca="1">IF(COUNT(CO12:CO300)=0,"-",AVERAGEIFS(CO12:CO300, CO12:CO300, "&gt;="&amp;CO2,CO12:CO300,"&lt;="&amp;CO3))</f>
        <v>-</v>
      </c>
      <c r="CQ4" s="295" t="str">
        <f ca="1">IF(COUNT(CQ12:CQ300)=0,"-",AVERAGEIFS(CQ12:CQ300, CQ12:CQ300, "&gt;="&amp;CQ2,CQ12:CQ300,"&lt;="&amp;CQ3))</f>
        <v>-</v>
      </c>
      <c r="CS4" s="295" t="str">
        <f ca="1">IF(COUNT(CS12:CS300)=0,"-",AVERAGEIFS(CS12:CS300, CS12:CS300, "&gt;="&amp;CS2,CS12:CS300,"&lt;="&amp;CS3))</f>
        <v>-</v>
      </c>
      <c r="CU4" s="295" t="str">
        <f ca="1">IF(COUNT(CU12:CU300)=0,"-",AVERAGEIFS(CU12:CU300, CU12:CU300, "&gt;="&amp;CU2,CU12:CU300,"&lt;="&amp;CU3))</f>
        <v>-</v>
      </c>
      <c r="CW4" s="295" t="str">
        <f ca="1">IF(COUNT(CW12:CW300)=0,"-",AVERAGEIFS(CW12:CW300, CW12:CW300, "&gt;="&amp;CW2,CW12:CW300,"&lt;="&amp;CW3))</f>
        <v>-</v>
      </c>
      <c r="CY4" s="295" t="str">
        <f ca="1">IF(COUNT(CY12:CY300)=0,"-",AVERAGEIFS(CY12:CY300, CY12:CY300, "&gt;="&amp;CY2,CY12:CY300,"&lt;="&amp;CY3))</f>
        <v>-</v>
      </c>
      <c r="DA4" s="295" t="str">
        <f ca="1">IF(COUNT(DA12:DA300)=0,"-",AVERAGEIFS(DA12:DA300, DA12:DA300, "&gt;="&amp;DA2,DA12:DA300,"&lt;="&amp;DA3))</f>
        <v>-</v>
      </c>
      <c r="DC4" s="295" t="str">
        <f ca="1">IF(COUNT(DC12:DC300)=0,"-",AVERAGEIFS(DC12:DC300, DC12:DC300, "&gt;="&amp;DC2,DC12:DC300,"&lt;="&amp;DC3))</f>
        <v>-</v>
      </c>
      <c r="DE4" s="295" t="str">
        <f ca="1">IF(COUNT(DE12:DE300)=0,"-",AVERAGEIFS(DE12:DE300, DE12:DE300, "&gt;="&amp;DE2,DE12:DE300,"&lt;="&amp;DE3))</f>
        <v>-</v>
      </c>
      <c r="DG4" s="295" t="str">
        <f ca="1">IF(COUNT(DG12:DG300)=0,"-",AVERAGEIFS(DG12:DG300, DG12:DG300, "&gt;="&amp;DG2,DG12:DG300,"&lt;="&amp;DG3))</f>
        <v>-</v>
      </c>
      <c r="DI4" s="295" t="str">
        <f ca="1">IF(COUNT(DI12:DI300)=0,"-",AVERAGEIFS(DI12:DI300, DI12:DI300, "&gt;="&amp;DI2,DI12:DI300,"&lt;="&amp;DI3))</f>
        <v>-</v>
      </c>
      <c r="DK4" s="295" t="str">
        <f ca="1">IF(COUNT(DK12:DK300)=0,"-",AVERAGEIFS(DK12:DK300, DK12:DK300, "&gt;="&amp;DK2,DK12:DK300,"&lt;="&amp;DK3))</f>
        <v>-</v>
      </c>
      <c r="DM4" s="295" t="str">
        <f ca="1">IF(COUNT(DM12:DM300)=0,"-",AVERAGEIFS(DM12:DM300, DM12:DM300, "&gt;="&amp;DM2,DM12:DM300,"&lt;="&amp;DM3))</f>
        <v>-</v>
      </c>
      <c r="DO4" s="295" t="str">
        <f ca="1">IF(COUNT(DO12:DO300)=0,"-",AVERAGEIFS(DO12:DO300, DO12:DO300, "&gt;="&amp;DO2,DO12:DO300,"&lt;="&amp;DO3))</f>
        <v>-</v>
      </c>
      <c r="DQ4" s="295" t="str">
        <f ca="1">IF(COUNT(DQ12:DQ300)=0,"-",AVERAGEIFS(DQ12:DQ300, DQ12:DQ300, "&gt;="&amp;DQ2,DQ12:DQ300,"&lt;="&amp;DQ3))</f>
        <v>-</v>
      </c>
      <c r="DS4" s="295" t="str">
        <f ca="1">IF(COUNT(DS12:DS300)=0,"-",AVERAGEIFS(DS12:DS300, DS12:DS300, "&gt;="&amp;DS2,DS12:DS300,"&lt;="&amp;DS3))</f>
        <v>-</v>
      </c>
      <c r="DU4" s="295" t="str">
        <f ca="1">IF(COUNT(DU12:DU300)=0,"-",AVERAGEIFS(DU12:DU300, DU12:DU300, "&gt;="&amp;DU2,DU12:DU300,"&lt;="&amp;DU3))</f>
        <v>-</v>
      </c>
      <c r="DW4" s="295" t="str">
        <f ca="1">IF(COUNT(DW12:DW300)=0,"-",AVERAGEIFS(DW12:DW300, DW12:DW300, "&gt;="&amp;DW2,DW12:DW300,"&lt;="&amp;DW3))</f>
        <v>-</v>
      </c>
      <c r="DY4" s="295" t="str">
        <f ca="1">IF(COUNT(DY12:DY300)=0,"-",AVERAGEIFS(DY12:DY300, DY12:DY300, "&gt;="&amp;DY2,DY12:DY300,"&lt;="&amp;DY3))</f>
        <v>-</v>
      </c>
      <c r="EA4" s="295" t="str">
        <f ca="1">IF(COUNT(EA12:EA300)=0,"-",AVERAGEIFS(EA12:EA300, EA12:EA300, "&gt;="&amp;EA2,EA12:EA300,"&lt;="&amp;EA3))</f>
        <v>-</v>
      </c>
      <c r="EC4" s="295" t="str">
        <f ca="1">IF(COUNT(EC12:EC300)=0,"-",AVERAGEIFS(EC12:EC300, EC12:EC300, "&gt;="&amp;EC2,EC12:EC300,"&lt;="&amp;EC3))</f>
        <v>-</v>
      </c>
      <c r="EE4" s="295" t="str">
        <f ca="1">IF(COUNT(EE12:EE300)=0,"-",AVERAGEIFS(EE12:EE300, EE12:EE300, "&gt;="&amp;EE2,EE12:EE300,"&lt;="&amp;EE3))</f>
        <v>-</v>
      </c>
      <c r="EG4" s="295" t="str">
        <f ca="1">IF(COUNT(EG12:EG300)=0,"-",AVERAGEIFS(EG12:EG300, EG12:EG300, "&gt;="&amp;EG2,EG12:EG300,"&lt;="&amp;EG3))</f>
        <v>-</v>
      </c>
      <c r="EI4" s="295" t="str">
        <f ca="1">IF(COUNT(EI12:EI300)=0,"-",AVERAGEIFS(EI12:EI300, EI12:EI300, "&gt;="&amp;EI2,EI12:EI300,"&lt;="&amp;EI3))</f>
        <v>-</v>
      </c>
      <c r="EK4" s="295" t="str">
        <f ca="1">IF(COUNT(EK12:EK300)=0,"-",AVERAGEIFS(EK12:EK300, EK12:EK300, "&gt;="&amp;EK2,EK12:EK300,"&lt;="&amp;EK3))</f>
        <v>-</v>
      </c>
      <c r="EM4" s="295" t="str">
        <f ca="1">IF(COUNT(EM12:EM300)=0,"-",AVERAGEIFS(EM12:EM300, EM12:EM300, "&gt;="&amp;EM2,EM12:EM300,"&lt;="&amp;EM3))</f>
        <v>-</v>
      </c>
      <c r="EO4" s="295" t="str">
        <f ca="1">IF(COUNT(EO12:EO300)=0,"-",AVERAGEIFS(EO12:EO300, EO12:EO300, "&gt;="&amp;EO2,EO12:EO300,"&lt;="&amp;EO3))</f>
        <v>-</v>
      </c>
      <c r="EQ4" s="295" t="str">
        <f ca="1">IF(COUNT(EQ12:EQ300)=0,"-",AVERAGEIFS(EQ12:EQ300, EQ12:EQ300, "&gt;="&amp;EQ2,EQ12:EQ300,"&lt;="&amp;EQ3))</f>
        <v>-</v>
      </c>
      <c r="ES4" s="295" t="str">
        <f ca="1">IF(COUNT(ES12:ES300)=0,"-",AVERAGEIFS(ES12:ES300, ES12:ES300, "&gt;="&amp;ES2,ES12:ES300,"&lt;="&amp;ES3))</f>
        <v>-</v>
      </c>
      <c r="EU4" s="295" t="str">
        <f ca="1">IF(COUNT(EU12:EU300)=0,"-",AVERAGEIFS(EU12:EU300, EU12:EU300, "&gt;="&amp;EU2,EU12:EU300,"&lt;="&amp;EU3))</f>
        <v>-</v>
      </c>
      <c r="EW4" s="295" t="str">
        <f ca="1">IF(COUNT(EW12:EW300)=0,"-",AVERAGEIFS(EW12:EW300, EW12:EW300, "&gt;="&amp;EW2,EW12:EW300,"&lt;="&amp;EW3))</f>
        <v>-</v>
      </c>
      <c r="EY4" s="295" t="str">
        <f ca="1">IF(COUNT(EY12:EY300)=0,"-",AVERAGEIFS(EY12:EY300, EY12:EY300, "&gt;="&amp;EY2,EY12:EY300,"&lt;="&amp;EY3))</f>
        <v>-</v>
      </c>
      <c r="FA4" s="295" t="str">
        <f ca="1">IF(COUNT(FA12:FA300)=0,"-",AVERAGEIFS(FA12:FA300, FA12:FA300, "&gt;="&amp;FA2,FA12:FA300,"&lt;="&amp;FA3))</f>
        <v>-</v>
      </c>
      <c r="FC4" s="295" t="str">
        <f ca="1">IF(COUNT(FC12:FC300)=0,"-",AVERAGEIFS(FC12:FC300, FC12:FC300, "&gt;="&amp;FC2,FC12:FC300,"&lt;="&amp;FC3))</f>
        <v>-</v>
      </c>
      <c r="FE4" s="295" t="str">
        <f ca="1">IF(COUNT(FE12:FE300)=0,"-",AVERAGEIFS(FE12:FE300, FE12:FE300, "&gt;="&amp;FE2,FE12:FE300,"&lt;="&amp;FE3))</f>
        <v>-</v>
      </c>
      <c r="FG4" s="295" t="str">
        <f ca="1">IF(COUNT(FG12:FG300)=0,"-",AVERAGEIFS(FG12:FG300, FG12:FG300, "&gt;="&amp;FG2,FG12:FG300,"&lt;="&amp;FG3))</f>
        <v>-</v>
      </c>
    </row>
    <row r="5" spans="1:163" x14ac:dyDescent="0.25">
      <c r="A5" s="493"/>
      <c r="C5" s="293" t="s">
        <v>196</v>
      </c>
      <c r="E5" s="296">
        <f ca="1">IF(COUNT(E12:E300)=0,"-",SUMIFS(D12:D300,E12:E300,"&gt;="&amp;E2,E12:E300,"&lt;="&amp;E3)/SUMIFS($B12:$B300,E12:E300,"&gt;="&amp;E2,E12:E300,"&lt;="&amp;E3))</f>
        <v>1255.3056128952353</v>
      </c>
      <c r="G5" s="296">
        <f ca="1">IF(COUNT(G12:G300)=0,"-",SUMIFS(F12:F300,G12:G300,"&gt;="&amp;G2,G12:G300,"&lt;="&amp;G3)/SUMIFS($B12:$B300,G12:G300,"&gt;="&amp;G2,G12:G300,"&lt;="&amp;G3))</f>
        <v>335.06493506493507</v>
      </c>
      <c r="I5" s="296" t="str">
        <f ca="1">IF(COUNT(I12:I300)=0,"-",SUMIFS(H12:H300,I12:I300,"&gt;="&amp;I2,I12:I300,"&lt;="&amp;I3)/SUMIFS($B12:$B300,I12:I300,"&gt;="&amp;I2,I12:I300,"&lt;="&amp;I3))</f>
        <v>-</v>
      </c>
      <c r="K5" s="296">
        <f ca="1">IF(COUNT(K12:K300)=0,"-",SUMIFS(J12:J300,K12:K300,"&gt;="&amp;K2,K12:K300,"&lt;="&amp;K3)/SUMIFS($B12:$B300,K12:K300,"&gt;="&amp;K2,K12:K300,"&lt;="&amp;K3))</f>
        <v>19.042286509876604</v>
      </c>
      <c r="M5" s="296" t="str">
        <f ca="1">IF(COUNT(M12:M300)=0,"-",SUMIFS(L12:L300,M12:M300,"&gt;="&amp;M2,M12:M300,"&lt;="&amp;M3)/SUMIFS($B12:$B300,M12:M300,"&gt;="&amp;M2,M12:M300,"&lt;="&amp;M3))</f>
        <v>-</v>
      </c>
      <c r="O5" s="297">
        <f ca="1">IF(COUNT(O12:O300)=0,"-",SUMIFS(N12:N300,O12:O300,"&gt;="&amp;O2,O12:O300,"&lt;="&amp;O3)/SUMIFS($B12:$B300,O12:O300,"&gt;="&amp;O2,O12:O300,"&lt;="&amp;O3))</f>
        <v>69.703986995439877</v>
      </c>
      <c r="Q5" s="297">
        <f ca="1">IF(COUNT(Q12:Q300)=0,"-",SUMIFS(P12:P300,Q12:Q300,"&gt;="&amp;Q2,Q12:Q300,"&lt;="&amp;Q3)/SUMIFS($B12:$B300,Q12:Q300,"&gt;="&amp;Q2,Q12:Q300,"&lt;="&amp;Q3))</f>
        <v>54.875820926238049</v>
      </c>
      <c r="S5" s="296">
        <f ca="1">IF(COUNT(S12:S300)=0,"-",SUMIFS(R12:R300,S12:S300,"&gt;="&amp;S2,S12:S300,"&lt;="&amp;S3)/SUMIFS($B12:$B300,S12:S300,"&gt;="&amp;S2,S12:S300,"&lt;="&amp;S3))</f>
        <v>30.819116225697545</v>
      </c>
      <c r="U5" s="297">
        <f ca="1">IF(COUNT(U12:U300)=0,"-",SUMIFS(T12:T300,U12:U300,"&gt;="&amp;U2,U12:U300,"&lt;="&amp;U3)/SUMIFS($B12:$B300,U12:U300,"&gt;="&amp;U2,U12:U300,"&lt;="&amp;U3))</f>
        <v>89.90083832335327</v>
      </c>
      <c r="W5" s="297">
        <f ca="1">IF(COUNT(W12:W300)=0,"-",SUMIFS(V12:V300,W12:W300,"&gt;="&amp;W2,W12:W300,"&lt;="&amp;W3)/SUMIFS($B12:$B300,W12:W300,"&gt;="&amp;W2,W12:W300,"&lt;="&amp;W3))</f>
        <v>0.1610305958132045</v>
      </c>
      <c r="Y5" s="296" t="str">
        <f ca="1">IF(COUNT(Y12:Y300)=0,"-",SUMIFS(X12:X300,Y12:Y300,"&gt;="&amp;Y2,Y12:Y300,"&lt;="&amp;Y3)/SUMIFS($B12:$B300,Y12:Y300,"&gt;="&amp;Y2,Y12:Y300,"&lt;="&amp;Y3))</f>
        <v>-</v>
      </c>
      <c r="AA5" s="296">
        <f ca="1">IF(COUNT(AA12:AA300)=0,"-",SUMIFS(Z12:Z300,AA12:AA300,"&gt;="&amp;AA2,AA12:AA300,"&lt;="&amp;AA3)/SUMIFS($B12:$B300,AA12:AA300,"&gt;="&amp;AA2,AA12:AA300,"&lt;="&amp;AA3))</f>
        <v>0.16194331983805668</v>
      </c>
      <c r="AC5" s="297">
        <f ca="1">IF(COUNT(AC12:AC300)=0,"-",SUMIFS(AB12:AB300,AC12:AC300,"&gt;="&amp;AC2,AC12:AC300,"&lt;="&amp;AC3)/SUMIFS($B12:$B300,AC12:AC300,"&gt;="&amp;AC2,AC12:AC300,"&lt;="&amp;AC3))</f>
        <v>4157.0133178474789</v>
      </c>
      <c r="AE5" s="297">
        <f ca="1">IF(COUNT(AE12:AE300)=0,"-",SUMIFS(AD12:AD300,AE12:AE300,"&gt;="&amp;AE2,AE12:AE300,"&lt;="&amp;AE3)/SUMIFS($B12:$B300,AE12:AE300,"&gt;="&amp;AE2,AE12:AE300,"&lt;="&amp;AE3))</f>
        <v>4682.2184158047166</v>
      </c>
      <c r="AG5" s="296" t="str">
        <f ca="1">IF(COUNT(AG12:AG300)=0,"-",SUMIFS(AF12:AF300,AG12:AG300,"&gt;="&amp;AG2,AG12:AG300,"&lt;="&amp;AG3)/SUMIFS($B12:$B300,AG12:AG300,"&gt;="&amp;AG2,AG12:AG300,"&lt;="&amp;AG3))</f>
        <v>-</v>
      </c>
      <c r="AI5" s="296" t="str">
        <f ca="1">IF(COUNT(AI12:AI300)=0,"-",SUMIFS(AH12:AH300,AI12:AI300,"&gt;="&amp;AI2,AI12:AI300,"&lt;="&amp;AI3)/SUMIFS($B12:$B300,AI12:AI300,"&gt;="&amp;AI2,AI12:AI300,"&lt;="&amp;AI3))</f>
        <v>-</v>
      </c>
      <c r="AK5" s="297">
        <f ca="1">IF(COUNT(AK12:AK300)=0,"-",SUMIFS(AJ12:AJ300,AK12:AK300,"&gt;="&amp;AK2,AK12:AK300,"&lt;="&amp;AK3)/SUMIFS($B12:$B300,AK12:AK300,"&gt;="&amp;AK2,AK12:AK300,"&lt;="&amp;AK3))</f>
        <v>1119.6540179343331</v>
      </c>
      <c r="AM5" s="296" t="str">
        <f ca="1">IF(COUNT(AM12:AM300)=0,"-",SUMIFS(AL12:AL300,AM12:AM300,"&gt;="&amp;AM2,AM12:AM300,"&lt;="&amp;AM3)/SUMIFS($B12:$B300,AM12:AM300,"&gt;="&amp;AM2,AM12:AM300,"&lt;="&amp;AM3))</f>
        <v>-</v>
      </c>
      <c r="AO5" s="296">
        <f ca="1">IF(COUNT(AO12:AO300)=0,"-",SUMIFS(AN12:AN300,AO12:AO300,"&gt;="&amp;AO2,AO12:AO300,"&lt;="&amp;AO3)/SUMIFS($B12:$B300,AO12:AO300,"&gt;="&amp;AO2,AO12:AO300,"&lt;="&amp;AO3))</f>
        <v>2769.8051948051948</v>
      </c>
      <c r="AQ5" s="296">
        <f ca="1">IF(COUNT(AQ12:AQ300)=0,"-",SUMIFS(AP12:AP300,AQ12:AQ300,"&gt;="&amp;AQ2,AQ12:AQ300,"&lt;="&amp;AQ3)/SUMIFS($B12:$B300,AQ12:AQ300,"&gt;="&amp;AQ2,AQ12:AQ300,"&lt;="&amp;AQ3))</f>
        <v>4576.2628758430856</v>
      </c>
      <c r="AS5" s="296">
        <f ca="1">IF(COUNT(AS12:AS300)=0,"-",SUMIFS(AR12:AR300,AS12:AS300,"&gt;="&amp;AS2,AS12:AS300,"&lt;="&amp;AS3)/SUMIFS($B12:$B300,AS12:AS300,"&gt;="&amp;AS2,AS12:AS300,"&lt;="&amp;AS3))</f>
        <v>9293.779225178203</v>
      </c>
      <c r="AU5" s="296">
        <f ca="1">IF(COUNT(AU12:AU300)=0,"-",SUMIFS(AT12:AT300,AU12:AU300,"&gt;="&amp;AU2,AU12:AU300,"&lt;="&amp;AU3)/SUMIFS($B12:$B300,AU12:AU300,"&gt;="&amp;AU2,AU12:AU300,"&lt;="&amp;AU3))</f>
        <v>2808.3674463033867</v>
      </c>
      <c r="AW5" s="296">
        <f ca="1">IF(COUNT(AW12:AW300)=0,"-",SUMIFS(AV12:AV300,AW12:AW300,"&gt;="&amp;AW2,AW12:AW300,"&lt;="&amp;AW3)/SUMIFS($B12:$B300,AW12:AW300,"&gt;="&amp;AW2,AW12:AW300,"&lt;="&amp;AW3))</f>
        <v>728.36419437340157</v>
      </c>
      <c r="AY5" s="296">
        <f ca="1">IF(COUNT(AY12:AY300)=0,"-",SUMIFS(AX12:AX300,AY12:AY300,"&gt;="&amp;AY2,AY12:AY300,"&lt;="&amp;AY3)/SUMIFS($B12:$B300,AY12:AY300,"&gt;="&amp;AY2,AY12:AY300,"&lt;="&amp;AY3))</f>
        <v>302.40394493527833</v>
      </c>
      <c r="BA5" s="296">
        <f ca="1">IF(COUNT(BA12:BA300)=0,"-",SUMIFS(AZ12:AZ300,BA12:BA300,"&gt;="&amp;BA2,BA12:BA300,"&lt;="&amp;BA3)/SUMIFS($B12:$B300,BA12:BA300,"&gt;="&amp;BA2,BA12:BA300,"&lt;="&amp;BA3))</f>
        <v>10579.350718467271</v>
      </c>
      <c r="BC5" s="296">
        <f ca="1">IF(COUNT(BC12:BC300)=0,"-",SUMIFS(BB12:BB300,BC12:BC300,"&gt;="&amp;BC2,BC12:BC300,"&lt;="&amp;BC3)/SUMIFS($B12:$B300,BC12:BC300,"&gt;="&amp;BC2,BC12:BC300,"&lt;="&amp;BC3))</f>
        <v>304.99156059832819</v>
      </c>
      <c r="BE5" s="296">
        <f ca="1">IF(COUNT(BE12:BE300)=0,"-",SUMIFS(BD12:BD300,BE12:BE300,"&gt;="&amp;BE2,BE12:BE300,"&lt;="&amp;BE3)/SUMIFS($B12:$B300,BE12:BE300,"&gt;="&amp;BE2,BE12:BE300,"&lt;="&amp;BE3))</f>
        <v>225.89680461231612</v>
      </c>
      <c r="BG5" s="296">
        <f ca="1">IF(COUNT(BG12:BG300)=0,"-",SUMIFS(BF12:BF300,BG12:BG300,"&gt;="&amp;BG2,BG12:BG300,"&lt;="&amp;BG3)/SUMIFS($B12:$B300,BG12:BG300,"&gt;="&amp;BG2,BG12:BG300,"&lt;="&amp;BG3))</f>
        <v>1052.3665553629223</v>
      </c>
      <c r="BI5" s="296">
        <f ca="1">IF(COUNT(BI12:BI300)=0,"-",SUMIFS(BH12:BH300,BI12:BI300,"&gt;="&amp;BI2,BI12:BI300,"&lt;="&amp;BI3)/SUMIFS($B12:$B300,BI12:BI300,"&gt;="&amp;BI2,BI12:BI300,"&lt;="&amp;BI3))</f>
        <v>221.68783978916579</v>
      </c>
      <c r="BK5" s="296">
        <f ca="1">IF(COUNT(BK12:BK300)=0,"-",SUMIFS(BJ12:BJ300,BK12:BK300,"&gt;="&amp;BK2,BK12:BK300,"&lt;="&amp;BK3)/SUMIFS($B12:$B300,BK12:BK300,"&gt;="&amp;BK2,BK12:BK300,"&lt;="&amp;BK3))</f>
        <v>380.59805824589301</v>
      </c>
      <c r="BM5" s="296" t="str">
        <f ca="1">IF(COUNT(BM12:BM300)=0,"-",SUMIFS(BL12:BL300,BM12:BM300,"&gt;="&amp;BM2,BM12:BM300,"&lt;="&amp;BM3)/SUMIFS($B12:$B300,BM12:BM300,"&gt;="&amp;BM2,BM12:BM300,"&lt;="&amp;BM3))</f>
        <v>-</v>
      </c>
      <c r="BO5" s="296">
        <f ca="1">IF(COUNT(BO12:BO300)=0,"-",SUMIFS(BN12:BN300,BO12:BO300,"&gt;="&amp;BO2,BO12:BO300,"&lt;="&amp;BO3)/SUMIFS($B12:$B300,BO12:BO300,"&gt;="&amp;BO2,BO12:BO300,"&lt;="&amp;BO3))</f>
        <v>16.302611278218254</v>
      </c>
      <c r="BQ5" s="296">
        <f ca="1">IF(COUNT(BQ12:BQ300)=0,"-",SUMIFS(BP12:BP300,BQ12:BQ300,"&gt;="&amp;BQ2,BQ12:BQ300,"&lt;="&amp;BQ3)/SUMIFS($B12:$B300,BQ12:BQ300,"&gt;="&amp;BQ2,BQ12:BQ300,"&lt;="&amp;BQ3))</f>
        <v>1302.7128862094951</v>
      </c>
      <c r="BS5" s="296">
        <f ca="1">IF(COUNT(BS12:BS300)=0,"-",SUMIFS(BR12:BR300,BS12:BS300,"&gt;="&amp;BS2,BS12:BS300,"&lt;="&amp;BS3)/SUMIFS($B12:$B300,BS12:BS300,"&gt;="&amp;BS2,BS12:BS300,"&lt;="&amp;BS3))</f>
        <v>2606.5776397515529</v>
      </c>
      <c r="BU5" s="296" t="str">
        <f ca="1">IF(COUNT(BU12:BU300)=0,"-",SUMIFS(BT12:BT300,BU12:BU300,"&gt;="&amp;BU2,BU12:BU300,"&lt;="&amp;BU3)/SUMIFS($B12:$B300,BU12:BU300,"&gt;="&amp;BU2,BU12:BU300,"&lt;="&amp;BU3))</f>
        <v>-</v>
      </c>
      <c r="BW5" s="296" t="str">
        <f ca="1">IF(COUNT(BW12:BW300)=0,"-",SUMIFS(BV12:BV300,BW12:BW300,"&gt;="&amp;BW2,BW12:BW300,"&lt;="&amp;BW3)/SUMIFS($B12:$B300,BW12:BW300,"&gt;="&amp;BW2,BW12:BW300,"&lt;="&amp;BW3))</f>
        <v>-</v>
      </c>
      <c r="BY5" s="296">
        <f ca="1">IF(COUNT(BY12:BY300)=0,"-",SUMIFS(BX12:BX300,BY12:BY300,"&gt;="&amp;BY2,BY12:BY300,"&lt;="&amp;BY3)/SUMIFS($B12:$B300,BY12:BY300,"&gt;="&amp;BY2,BY12:BY300,"&lt;="&amp;BY3))</f>
        <v>3740.88916883404</v>
      </c>
      <c r="CA5" s="296" t="str">
        <f ca="1">IF(COUNT(CA12:CA300)=0,"-",SUMIFS(BZ12:BZ300,CA12:CA300,"&gt;="&amp;CA2,CA12:CA300,"&lt;="&amp;CA3)/SUMIFS($B12:$B300,CA12:CA300,"&gt;="&amp;CA2,CA12:CA300,"&lt;="&amp;CA3))</f>
        <v>-</v>
      </c>
      <c r="CC5" s="296">
        <f ca="1">IF(COUNT(CC12:CC300)=0,"-",SUMIFS(CB12:CB300,CC12:CC300,"&gt;="&amp;CC2,CC12:CC300,"&lt;="&amp;CC3)/SUMIFS($B12:$B300,CC12:CC300,"&gt;="&amp;CC2,CC12:CC300,"&lt;="&amp;CC3))</f>
        <v>2347.3240465417343</v>
      </c>
      <c r="CE5" s="296">
        <f ca="1">IF(COUNT(CE12:CE300)=0,"-",SUMIFS(CD12:CD300,CE12:CE300,"&gt;="&amp;CE2,CE12:CE300,"&lt;="&amp;CE3)/SUMIFS($B12:$B300,CE12:CE300,"&gt;="&amp;CE2,CE12:CE300,"&lt;="&amp;CE3))</f>
        <v>12786.834071826053</v>
      </c>
      <c r="CG5" s="296" t="str">
        <f ca="1">IF(COUNT(CG12:CG300)=0,"-",SUMIFS(CF12:CF300,CG12:CG300,"&gt;="&amp;CG2,CG12:CG300,"&lt;="&amp;CG3)/SUMIFS($B12:$B300,CG12:CG300,"&gt;="&amp;CG2,CG12:CG300,"&lt;="&amp;CG3))</f>
        <v>-</v>
      </c>
      <c r="CI5" s="296" t="str">
        <f ca="1">IF(COUNT(CI12:CI300)=0,"-",SUMIFS(CH12:CH300,CI12:CI300,"&gt;="&amp;CI2,CI12:CI300,"&lt;="&amp;CI3)/SUMIFS($B12:$B300,CI12:CI300,"&gt;="&amp;CI2,CI12:CI300,"&lt;="&amp;CI3))</f>
        <v>-</v>
      </c>
      <c r="CK5" s="296" t="str">
        <f ca="1">IF(COUNT(CK12:CK300)=0,"-",SUMIFS(CJ12:CJ300,CK12:CK300,"&gt;="&amp;CK2,CK12:CK300,"&lt;="&amp;CK3)/SUMIFS($B12:$B300,CK12:CK300,"&gt;="&amp;CK2,CK12:CK300,"&lt;="&amp;CK3))</f>
        <v>-</v>
      </c>
      <c r="CM5" s="296" t="str">
        <f ca="1">IF(COUNT(CM12:CM300)=0,"-",SUMIFS(CL12:CL300,CM12:CM300,"&gt;="&amp;CM2,CM12:CM300,"&lt;="&amp;CM3)/SUMIFS($B12:$B300,CM12:CM300,"&gt;="&amp;CM2,CM12:CM300,"&lt;="&amp;CM3))</f>
        <v>-</v>
      </c>
      <c r="CO5" s="296" t="str">
        <f ca="1">IF(COUNT(CO12:CO300)=0,"-",SUMIFS(CN12:CN300,CO12:CO300,"&gt;="&amp;CO2,CO12:CO300,"&lt;="&amp;CO3)/SUMIFS($B12:$B300,CO12:CO300,"&gt;="&amp;CO2,CO12:CO300,"&lt;="&amp;CO3))</f>
        <v>-</v>
      </c>
      <c r="CQ5" s="296" t="str">
        <f ca="1">IF(COUNT(CQ12:CQ300)=0,"-",SUMIFS(CP12:CP300,CQ12:CQ300,"&gt;="&amp;CQ2,CQ12:CQ300,"&lt;="&amp;CQ3)/SUMIFS($B12:$B300,CQ12:CQ300,"&gt;="&amp;CQ2,CQ12:CQ300,"&lt;="&amp;CQ3))</f>
        <v>-</v>
      </c>
      <c r="CS5" s="296" t="str">
        <f ca="1">IF(COUNT(CS12:CS300)=0,"-",SUMIFS(CR12:CR300,CS12:CS300,"&gt;="&amp;CS2,CS12:CS300,"&lt;="&amp;CS3)/SUMIFS($B12:$B300,CS12:CS300,"&gt;="&amp;CS2,CS12:CS300,"&lt;="&amp;CS3))</f>
        <v>-</v>
      </c>
      <c r="CU5" s="296" t="str">
        <f ca="1">IF(COUNT(CU12:CU300)=0,"-",SUMIFS(CT12:CT300,CU12:CU300,"&gt;="&amp;CU2,CU12:CU300,"&lt;="&amp;CU3)/SUMIFS($B12:$B300,CU12:CU300,"&gt;="&amp;CU2,CU12:CU300,"&lt;="&amp;CU3))</f>
        <v>-</v>
      </c>
      <c r="CW5" s="296" t="str">
        <f ca="1">IF(COUNT(CW12:CW300)=0,"-",SUMIFS(CV12:CV300,CW12:CW300,"&gt;="&amp;CW2,CW12:CW300,"&lt;="&amp;CW3)/SUMIFS($B12:$B300,CW12:CW300,"&gt;="&amp;CW2,CW12:CW300,"&lt;="&amp;CW3))</f>
        <v>-</v>
      </c>
      <c r="CY5" s="296" t="str">
        <f ca="1">IF(COUNT(CY12:CY300)=0,"-",SUMIFS(CX12:CX300,CY12:CY300,"&gt;="&amp;CY2,CY12:CY300,"&lt;="&amp;CY3)/SUMIFS($B12:$B300,CY12:CY300,"&gt;="&amp;CY2,CY12:CY300,"&lt;="&amp;CY3))</f>
        <v>-</v>
      </c>
      <c r="DA5" s="296" t="str">
        <f ca="1">IF(COUNT(DA12:DA300)=0,"-",SUMIFS(CZ12:CZ300,DA12:DA300,"&gt;="&amp;DA2,DA12:DA300,"&lt;="&amp;DA3)/SUMIFS($B12:$B300,DA12:DA300,"&gt;="&amp;DA2,DA12:DA300,"&lt;="&amp;DA3))</f>
        <v>-</v>
      </c>
      <c r="DC5" s="296" t="str">
        <f ca="1">IF(COUNT(DC12:DC300)=0,"-",SUMIFS(DB12:DB300,DC12:DC300,"&gt;="&amp;DC2,DC12:DC300,"&lt;="&amp;DC3)/SUMIFS($B12:$B300,DC12:DC300,"&gt;="&amp;DC2,DC12:DC300,"&lt;="&amp;DC3))</f>
        <v>-</v>
      </c>
      <c r="DE5" s="296" t="str">
        <f ca="1">IF(COUNT(DE12:DE300)=0,"-",SUMIFS(DD12:DD300,DE12:DE300,"&gt;="&amp;DE2,DE12:DE300,"&lt;="&amp;DE3)/SUMIFS($B12:$B300,DE12:DE300,"&gt;="&amp;DE2,DE12:DE300,"&lt;="&amp;DE3))</f>
        <v>-</v>
      </c>
      <c r="DG5" s="296" t="str">
        <f ca="1">IF(COUNT(DG12:DG300)=0,"-",SUMIFS(DF12:DF300,DG12:DG300,"&gt;="&amp;DG2,DG12:DG300,"&lt;="&amp;DG3)/SUMIFS($B12:$B300,DG12:DG300,"&gt;="&amp;DG2,DG12:DG300,"&lt;="&amp;DG3))</f>
        <v>-</v>
      </c>
      <c r="DI5" s="296" t="str">
        <f ca="1">IF(COUNT(DI12:DI300)=0,"-",SUMIFS(DH12:DH300,DI12:DI300,"&gt;="&amp;DI2,DI12:DI300,"&lt;="&amp;DI3)/SUMIFS($B12:$B300,DI12:DI300,"&gt;="&amp;DI2,DI12:DI300,"&lt;="&amp;DI3))</f>
        <v>-</v>
      </c>
      <c r="DK5" s="296" t="str">
        <f ca="1">IF(COUNT(DK12:DK300)=0,"-",SUMIFS(DJ12:DJ300,DK12:DK300,"&gt;="&amp;DK2,DK12:DK300,"&lt;="&amp;DK3)/SUMIFS($B12:$B300,DK12:DK300,"&gt;="&amp;DK2,DK12:DK300,"&lt;="&amp;DK3))</f>
        <v>-</v>
      </c>
      <c r="DM5" s="296" t="str">
        <f ca="1">IF(COUNT(DM12:DM300)=0,"-",SUMIFS(DL12:DL300,DM12:DM300,"&gt;="&amp;DM2,DM12:DM300,"&lt;="&amp;DM3)/SUMIFS($B12:$B300,DM12:DM300,"&gt;="&amp;DM2,DM12:DM300,"&lt;="&amp;DM3))</f>
        <v>-</v>
      </c>
      <c r="DO5" s="296" t="str">
        <f ca="1">IF(COUNT(DO12:DO300)=0,"-",SUMIFS(DN12:DN300,DO12:DO300,"&gt;="&amp;DO2,DO12:DO300,"&lt;="&amp;DO3)/SUMIFS($B12:$B300,DO12:DO300,"&gt;="&amp;DO2,DO12:DO300,"&lt;="&amp;DO3))</f>
        <v>-</v>
      </c>
      <c r="DQ5" s="296" t="str">
        <f ca="1">IF(COUNT(DQ12:DQ300)=0,"-",SUMIFS(DP12:DP300,DQ12:DQ300,"&gt;="&amp;DQ2,DQ12:DQ300,"&lt;="&amp;DQ3)/SUMIFS($B12:$B300,DQ12:DQ300,"&gt;="&amp;DQ2,DQ12:DQ300,"&lt;="&amp;DQ3))</f>
        <v>-</v>
      </c>
      <c r="DS5" s="296" t="str">
        <f ca="1">IF(COUNT(DS12:DS300)=0,"-",SUMIFS(DR12:DR300,DS12:DS300,"&gt;="&amp;DS2,DS12:DS300,"&lt;="&amp;DS3)/SUMIFS($B12:$B300,DS12:DS300,"&gt;="&amp;DS2,DS12:DS300,"&lt;="&amp;DS3))</f>
        <v>-</v>
      </c>
      <c r="DU5" s="296" t="str">
        <f ca="1">IF(COUNT(DU12:DU300)=0,"-",SUMIFS(DT12:DT300,DU12:DU300,"&gt;="&amp;DU2,DU12:DU300,"&lt;="&amp;DU3)/SUMIFS($B12:$B300,DU12:DU300,"&gt;="&amp;DU2,DU12:DU300,"&lt;="&amp;DU3))</f>
        <v>-</v>
      </c>
      <c r="DW5" s="296" t="str">
        <f ca="1">IF(COUNT(DW12:DW300)=0,"-",SUMIFS(DV12:DV300,DW12:DW300,"&gt;="&amp;DW2,DW12:DW300,"&lt;="&amp;DW3)/SUMIFS($B12:$B300,DW12:DW300,"&gt;="&amp;DW2,DW12:DW300,"&lt;="&amp;DW3))</f>
        <v>-</v>
      </c>
      <c r="DY5" s="296" t="str">
        <f ca="1">IF(COUNT(DY12:DY300)=0,"-",SUMIFS(DX12:DX300,DY12:DY300,"&gt;="&amp;DY2,DY12:DY300,"&lt;="&amp;DY3)/SUMIFS($B12:$B300,DY12:DY300,"&gt;="&amp;DY2,DY12:DY300,"&lt;="&amp;DY3))</f>
        <v>-</v>
      </c>
      <c r="EA5" s="296" t="str">
        <f ca="1">IF(COUNT(EA12:EA300)=0,"-",SUMIFS(DZ12:DZ300,EA12:EA300,"&gt;="&amp;EA2,EA12:EA300,"&lt;="&amp;EA3)/SUMIFS($B12:$B300,EA12:EA300,"&gt;="&amp;EA2,EA12:EA300,"&lt;="&amp;EA3))</f>
        <v>-</v>
      </c>
      <c r="EC5" s="296" t="str">
        <f ca="1">IF(COUNT(EC12:EC300)=0,"-",SUMIFS(EB12:EB300,EC12:EC300,"&gt;="&amp;EC2,EC12:EC300,"&lt;="&amp;EC3)/SUMIFS($B12:$B300,EC12:EC300,"&gt;="&amp;EC2,EC12:EC300,"&lt;="&amp;EC3))</f>
        <v>-</v>
      </c>
      <c r="EE5" s="296" t="str">
        <f ca="1">IF(COUNT(EE12:EE300)=0,"-",SUMIFS(ED12:ED300,EE12:EE300,"&gt;="&amp;EE2,EE12:EE300,"&lt;="&amp;EE3)/SUMIFS($B12:$B300,EE12:EE300,"&gt;="&amp;EE2,EE12:EE300,"&lt;="&amp;EE3))</f>
        <v>-</v>
      </c>
      <c r="EG5" s="296" t="str">
        <f ca="1">IF(COUNT(EG12:EG300)=0,"-",SUMIFS(EF12:EF300,EG12:EG300,"&gt;="&amp;EG2,EG12:EG300,"&lt;="&amp;EG3)/SUMIFS($B12:$B300,EG12:EG300,"&gt;="&amp;EG2,EG12:EG300,"&lt;="&amp;EG3))</f>
        <v>-</v>
      </c>
      <c r="EI5" s="296" t="str">
        <f ca="1">IF(COUNT(EI12:EI300)=0,"-",SUMIFS(EH12:EH300,EI12:EI300,"&gt;="&amp;EI2,EI12:EI300,"&lt;="&amp;EI3)/SUMIFS($B12:$B300,EI12:EI300,"&gt;="&amp;EI2,EI12:EI300,"&lt;="&amp;EI3))</f>
        <v>-</v>
      </c>
      <c r="EK5" s="296" t="str">
        <f ca="1">IF(COUNT(EK12:EK300)=0,"-",SUMIFS(EJ12:EJ300,EK12:EK300,"&gt;="&amp;EK2,EK12:EK300,"&lt;="&amp;EK3)/SUMIFS($B12:$B300,EK12:EK300,"&gt;="&amp;EK2,EK12:EK300,"&lt;="&amp;EK3))</f>
        <v>-</v>
      </c>
      <c r="EM5" s="296" t="str">
        <f ca="1">IF(COUNT(EM12:EM300)=0,"-",SUMIFS(EL12:EL300,EM12:EM300,"&gt;="&amp;EM2,EM12:EM300,"&lt;="&amp;EM3)/SUMIFS($B12:$B300,EM12:EM300,"&gt;="&amp;EM2,EM12:EM300,"&lt;="&amp;EM3))</f>
        <v>-</v>
      </c>
      <c r="EO5" s="296" t="str">
        <f ca="1">IF(COUNT(EO12:EO300)=0,"-",SUMIFS(EN12:EN300,EO12:EO300,"&gt;="&amp;EO2,EO12:EO300,"&lt;="&amp;EO3)/SUMIFS($B12:$B300,EO12:EO300,"&gt;="&amp;EO2,EO12:EO300,"&lt;="&amp;EO3))</f>
        <v>-</v>
      </c>
      <c r="EQ5" s="296" t="str">
        <f ca="1">IF(COUNT(EQ12:EQ300)=0,"-",SUMIFS(EP12:EP300,EQ12:EQ300,"&gt;="&amp;EQ2,EQ12:EQ300,"&lt;="&amp;EQ3)/SUMIFS($B12:$B300,EQ12:EQ300,"&gt;="&amp;EQ2,EQ12:EQ300,"&lt;="&amp;EQ3))</f>
        <v>-</v>
      </c>
      <c r="ES5" s="296" t="str">
        <f ca="1">IF(COUNT(ES12:ES300)=0,"-",SUMIFS(ER12:ER300,ES12:ES300,"&gt;="&amp;ES2,ES12:ES300,"&lt;="&amp;ES3)/SUMIFS($B12:$B300,ES12:ES300,"&gt;="&amp;ES2,ES12:ES300,"&lt;="&amp;ES3))</f>
        <v>-</v>
      </c>
      <c r="EU5" s="296" t="str">
        <f ca="1">IF(COUNT(EU12:EU300)=0,"-",SUMIFS(ET12:ET300,EU12:EU300,"&gt;="&amp;EU2,EU12:EU300,"&lt;="&amp;EU3)/SUMIFS($B12:$B300,EU12:EU300,"&gt;="&amp;EU2,EU12:EU300,"&lt;="&amp;EU3))</f>
        <v>-</v>
      </c>
      <c r="EW5" s="296" t="str">
        <f ca="1">IF(COUNT(EW12:EW300)=0,"-",SUMIFS(EV12:EV300,EW12:EW300,"&gt;="&amp;EW2,EW12:EW300,"&lt;="&amp;EW3)/SUMIFS($B12:$B300,EW12:EW300,"&gt;="&amp;EW2,EW12:EW300,"&lt;="&amp;EW3))</f>
        <v>-</v>
      </c>
      <c r="EY5" s="296" t="str">
        <f ca="1">IF(COUNT(EY12:EY300)=0,"-",SUMIFS(EX12:EX300,EY12:EY300,"&gt;="&amp;EY2,EY12:EY300,"&lt;="&amp;EY3)/SUMIFS($B12:$B300,EY12:EY300,"&gt;="&amp;EY2,EY12:EY300,"&lt;="&amp;EY3))</f>
        <v>-</v>
      </c>
      <c r="FA5" s="296" t="str">
        <f ca="1">IF(COUNT(FA12:FA300)=0,"-",SUMIFS(EZ12:EZ300,FA12:FA300,"&gt;="&amp;FA2,FA12:FA300,"&lt;="&amp;FA3)/SUMIFS($B12:$B300,FA12:FA300,"&gt;="&amp;FA2,FA12:FA300,"&lt;="&amp;FA3))</f>
        <v>-</v>
      </c>
      <c r="FC5" s="296" t="str">
        <f ca="1">IF(COUNT(FC12:FC300)=0,"-",SUMIFS(FB12:FB300,FC12:FC300,"&gt;="&amp;FC2,FC12:FC300,"&lt;="&amp;FC3)/SUMIFS($B12:$B300,FC12:FC300,"&gt;="&amp;FC2,FC12:FC300,"&lt;="&amp;FC3))</f>
        <v>-</v>
      </c>
      <c r="FE5" s="296" t="str">
        <f ca="1">IF(COUNT(FE12:FE300)=0,"-",SUMIFS(FD12:FD300,FE12:FE300,"&gt;="&amp;FE2,FE12:FE300,"&lt;="&amp;FE3)/SUMIFS($B12:$B300,FE12:FE300,"&gt;="&amp;FE2,FE12:FE300,"&lt;="&amp;FE3))</f>
        <v>-</v>
      </c>
      <c r="FG5" s="296" t="str">
        <f ca="1">IF(COUNT(FG12:FG300)=0,"-",SUMIFS(FF12:FF300,FG12:FG300,"&gt;="&amp;FG2,FG12:FG300,"&lt;="&amp;FG3)/SUMIFS($B12:$B300,FG12:FG300,"&gt;="&amp;FG2,FG12:FG300,"&lt;="&amp;FG3))</f>
        <v>-</v>
      </c>
    </row>
    <row r="6" spans="1:163" x14ac:dyDescent="0.25">
      <c r="A6" s="493"/>
      <c r="C6" s="293" t="s">
        <v>315</v>
      </c>
      <c r="E6" s="298">
        <f ca="1">IF(COUNT(E12:E300)=0,"-",SUMIFS(E12:E300, E12:E300, "&gt;="&amp;E2,E12:E300,"&lt;="&amp;E3)/($A$1-COUNTIF(E12:E300,"&lt;"&amp;E$2)-COUNTIF(E12:E300,"&gt;"&amp;E$3)))</f>
        <v>570.92376834159131</v>
      </c>
      <c r="G6" s="298">
        <f ca="1">IF(COUNT(G12:G300)=0,"-",SUMIFS(G12:G300, G12:G300, "&gt;="&amp;G2,G12:G300,"&lt;="&amp;G3)/($A$1-COUNTIF(G12:G300,"&lt;"&amp;G$2)-COUNTIF(G12:G300,"&gt;"&amp;G$3)))</f>
        <v>45.84760550019481</v>
      </c>
      <c r="I6" s="298" t="str">
        <f ca="1">IF(COUNT(I12:I300)=0,"-",SUMIFS(I12:I300, I12:I300, "&gt;="&amp;I2,I12:I300,"&lt;="&amp;I3)/($A$1-COUNTIF(I12:I300,"&lt;"&amp;I$2)-COUNTIF(I12:I300,"&gt;"&amp;I$3)))</f>
        <v>-</v>
      </c>
      <c r="K6" s="298">
        <f ca="1">IF(COUNT(K12:K300)=0,"-",SUMIFS(K12:K300, K12:K300, "&gt;="&amp;K2,K12:K300,"&lt;="&amp;K3)/($A$1-COUNTIF(K12:K300,"&lt;"&amp;K$2)-COUNTIF(K12:K300,"&gt;"&amp;K$3)))</f>
        <v>0.86555847772166383</v>
      </c>
      <c r="M6" s="298" t="str">
        <f ca="1">IF(COUNT(M12:M300)=0,"-",SUMIFS(M12:M300, M12:M300, "&gt;="&amp;M2,M12:M300,"&lt;="&amp;M3)/($A$1-COUNTIF(M12:M300,"&lt;"&amp;M$2)-COUNTIF(M12:M300,"&gt;"&amp;M$3)))</f>
        <v>-</v>
      </c>
      <c r="O6" s="298">
        <f ca="1">IF(COUNT(O12:O300)=0,"-",SUMIFS(O12:O300, O12:O300, "&gt;="&amp;O2,O12:O300,"&lt;="&amp;O3)/($A$1-COUNTIF(O12:O300,"&lt;"&amp;O$2)-COUNTIF(O12:O300,"&gt;"&amp;O$3)))</f>
        <v>24.69677977341982</v>
      </c>
      <c r="Q6" s="298">
        <f ca="1">IF(COUNT(Q12:Q300)=0,"-",SUMIFS(Q12:Q300, Q12:Q300, "&gt;="&amp;Q2,Q12:Q300,"&lt;="&amp;Q3)/($A$1-COUNTIF(Q12:Q300,"&lt;"&amp;Q$2)-COUNTIF(Q12:Q300,"&gt;"&amp;Q$3)))</f>
        <v>32.708753465346916</v>
      </c>
      <c r="S6" s="298">
        <f ca="1">IF(COUNT(S12:S300)=0,"-",SUMIFS(S12:S300, S12:S300, "&gt;="&amp;S2,S12:S300,"&lt;="&amp;S3)/($A$1-COUNTIF(S12:S300,"&lt;"&amp;S$2)-COUNTIF(S12:S300,"&gt;"&amp;S$3)))</f>
        <v>6.9288451885657265</v>
      </c>
      <c r="U6" s="298">
        <f ca="1">IF(COUNT(U12:U300)=0,"-",SUMIFS(U12:U300, U12:U300, "&gt;="&amp;U2,U12:U300,"&lt;="&amp;U3)/($A$1-COUNTIF(U12:U300,"&lt;"&amp;U$2)-COUNTIF(U12:U300,"&gt;"&amp;U$3)))</f>
        <v>16.750403745007489</v>
      </c>
      <c r="W6" s="298">
        <f ca="1">IF(COUNT(W12:W300)=0,"-",SUMIFS(W12:W300, W12:W300, "&gt;="&amp;W2,W12:W300,"&lt;="&amp;W3)/($A$1-COUNTIF(W12:W300,"&lt;"&amp;W$2)-COUNTIF(W12:W300,"&gt;"&amp;W$3)))</f>
        <v>7.3195725369638413E-3</v>
      </c>
      <c r="Y6" s="298" t="str">
        <f ca="1">IF(COUNT(Y12:Y300)=0,"-",SUMIFS(Y12:Y300, Y12:Y300, "&gt;="&amp;Y2,Y12:Y300,"&lt;="&amp;Y3)/($A$1-COUNTIF(Y12:Y300,"&lt;"&amp;Y$2)-COUNTIF(Y12:Y300,"&gt;"&amp;Y$3)))</f>
        <v>-</v>
      </c>
      <c r="AA6" s="298">
        <f ca="1">IF(COUNT(AA12:AA300)=0,"-",SUMIFS(AA12:AA300, AA12:AA300, "&gt;="&amp;AA2,AA12:AA300,"&lt;="&amp;AA3)/($A$1-COUNTIF(AA12:AA300,"&lt;"&amp;AA$2)-COUNTIF(AA12:AA300,"&gt;"&amp;AA$3)))</f>
        <v>1.4722592969300235E-2</v>
      </c>
      <c r="AC6" s="298">
        <f ca="1">IF(COUNT(AC12:AC300)=0,"-",SUMIFS(AC12:AC300, AC12:AC300, "&gt;="&amp;AC2,AC12:AC300,"&lt;="&amp;AC3)/($A$1-COUNTIF(AC12:AC300,"&lt;"&amp;AC$2)-COUNTIF(AC12:AC300,"&gt;"&amp;AC$3)))</f>
        <v>1365.3503049503256</v>
      </c>
      <c r="AE6" s="298">
        <f ca="1">IF(COUNT(AE12:AE300)=0,"-",SUMIFS(AE12:AE300, AE12:AE300, "&gt;="&amp;AE2,AE12:AE300,"&lt;="&amp;AE3)/($A$1-COUNTIF(AE12:AE300,"&lt;"&amp;AE$2)-COUNTIF(AE12:AE300,"&gt;"&amp;AE$3)))</f>
        <v>1256.9676261003306</v>
      </c>
      <c r="AG6" s="298" t="str">
        <f ca="1">IF(COUNT(AG12:AG300)=0,"-",SUMIFS(AG12:AG300, AG12:AG300, "&gt;="&amp;AG2,AG12:AG300,"&lt;="&amp;AG3)/($A$1-COUNTIF(AG12:AG300,"&lt;"&amp;AG$2)-COUNTIF(AG12:AG300,"&gt;"&amp;AG$3)))</f>
        <v>-</v>
      </c>
      <c r="AI6" s="298" t="str">
        <f ca="1">IF(COUNT(AI12:AI300)=0,"-",SUMIFS(AI12:AI300, AI12:AI300, "&gt;="&amp;AI2,AI12:AI300,"&lt;="&amp;AI3)/($A$1-COUNTIF(AI12:AI300,"&lt;"&amp;AI$2)-COUNTIF(AI12:AI300,"&gt;"&amp;AI$3)))</f>
        <v>-</v>
      </c>
      <c r="AK6" s="298">
        <f ca="1">IF(COUNT(AK12:AK300)=0,"-",SUMIFS(AK12:AK300, AK12:AK300, "&gt;="&amp;AK2,AK12:AK300,"&lt;="&amp;AK3)/($A$1-COUNTIF(AK12:AK300,"&lt;"&amp;AK$2)-COUNTIF(AK12:AK300,"&gt;"&amp;AK$3)))</f>
        <v>677.45094087669099</v>
      </c>
      <c r="AM6" s="298" t="str">
        <f ca="1">IF(COUNT(AM12:AM300)=0,"-",SUMIFS(AM12:AM300, AM12:AM300, "&gt;="&amp;AM2,AM12:AM300,"&lt;="&amp;AM3)/($A$1-COUNTIF(AM12:AM300,"&lt;"&amp;AM$2)-COUNTIF(AM12:AM300,"&gt;"&amp;AM$3)))</f>
        <v>-</v>
      </c>
      <c r="AO6" s="298">
        <f ca="1">IF(COUNT(AO12:AO300)=0,"-",SUMIFS(AO12:AO300, AO12:AO300, "&gt;="&amp;AO2,AO12:AO300,"&lt;="&amp;AO3)/($A$1-COUNTIF(AO12:AO300,"&lt;"&amp;AO$2)-COUNTIF(AO12:AO300,"&gt;"&amp;AO$3)))</f>
        <v>375.75199929508449</v>
      </c>
      <c r="AQ6" s="298">
        <f ca="1">IF(COUNT(AQ12:AQ300)=0,"-",SUMIFS(AQ12:AQ300, AQ12:AQ300, "&gt;="&amp;AQ2,AQ12:AQ300,"&lt;="&amp;AQ3)/($A$1-COUNTIF(AQ12:AQ300,"&lt;"&amp;AQ$2)-COUNTIF(AQ12:AQ300,"&gt;"&amp;AQ$3)))</f>
        <v>3304.0796973728111</v>
      </c>
      <c r="AS6" s="298">
        <f ca="1">IF(COUNT(AS12:AS300)=0,"-",SUMIFS(AS12:AS300, AS12:AS300, "&gt;="&amp;AS2,AS12:AS300,"&lt;="&amp;AS3)/($A$1-COUNTIF(AS12:AS300,"&lt;"&amp;AS$2)-COUNTIF(AS12:AS300,"&gt;"&amp;AS$3)))</f>
        <v>7526.3195975950821</v>
      </c>
      <c r="AU6" s="298">
        <f ca="1">IF(COUNT(AU12:AU300)=0,"-",SUMIFS(AU12:AU300, AU12:AU300, "&gt;="&amp;AU2,AU12:AU300,"&lt;="&amp;AU3)/($A$1-COUNTIF(AU12:AU300,"&lt;"&amp;AU$2)-COUNTIF(AU12:AU300,"&gt;"&amp;AU$3)))</f>
        <v>1140.6593126939974</v>
      </c>
      <c r="AW6" s="298">
        <f ca="1">IF(COUNT(AW12:AW300)=0,"-",SUMIFS(AW12:AW300, AW12:AW300, "&gt;="&amp;AW2,AW12:AW300,"&lt;="&amp;AW3)/($A$1-COUNTIF(AW12:AW300,"&lt;"&amp;AW$2)-COUNTIF(AW12:AW300,"&gt;"&amp;AW$3)))</f>
        <v>33.107463380609161</v>
      </c>
      <c r="AY6" s="298">
        <f ca="1">IF(COUNT(AY12:AY300)=0,"-",SUMIFS(AY12:AY300, AY12:AY300, "&gt;="&amp;AY2,AY12:AY300,"&lt;="&amp;AY3)/($A$1-COUNTIF(AY12:AY300,"&lt;"&amp;AY$2)-COUNTIF(AY12:AY300,"&gt;"&amp;AY$3)))</f>
        <v>62.981520264201329</v>
      </c>
      <c r="BA6" s="298">
        <f ca="1">IF(COUNT(BA12:BA300)=0,"-",SUMIFS(BA12:BA300, BA12:BA300, "&gt;="&amp;BA2,BA12:BA300,"&lt;="&amp;BA3)/($A$1-COUNTIF(BA12:BA300,"&lt;"&amp;BA$2)-COUNTIF(BA12:BA300,"&gt;"&amp;BA$3)))</f>
        <v>1451.1361388283565</v>
      </c>
      <c r="BC6" s="298">
        <f ca="1">IF(COUNT(BC12:BC300)=0,"-",SUMIFS(BC12:BC300, BC12:BC300, "&gt;="&amp;BC2,BC12:BC300,"&lt;="&amp;BC3)/($A$1-COUNTIF(BC12:BC300,"&lt;"&amp;BC$2)-COUNTIF(BC12:BC300,"&gt;"&amp;BC$3)))</f>
        <v>123.34814771053851</v>
      </c>
      <c r="BE6" s="298">
        <f ca="1">IF(COUNT(BE12:BE300)=0,"-",SUMIFS(BE12:BE300, BE12:BE300, "&gt;="&amp;BE2,BE12:BE300,"&lt;="&amp;BE3)/($A$1-COUNTIF(BE12:BE300,"&lt;"&amp;BE$2)-COUNTIF(BE12:BE300,"&gt;"&amp;BE$3)))</f>
        <v>158.78760533601877</v>
      </c>
      <c r="BG6" s="298">
        <f ca="1">IF(COUNT(BG12:BG300)=0,"-",SUMIFS(BG12:BG300, BG12:BG300, "&gt;="&amp;BG2,BG12:BG300,"&lt;="&amp;BG3)/($A$1-COUNTIF(BG12:BG300,"&lt;"&amp;BG$2)-COUNTIF(BG12:BG300,"&gt;"&amp;BG$3)))</f>
        <v>620.53869583772951</v>
      </c>
      <c r="BI6" s="298">
        <f ca="1">IF(COUNT(BI12:BI300)=0,"-",SUMIFS(BI12:BI300, BI12:BI300, "&gt;="&amp;BI2,BI12:BI300,"&lt;="&amp;BI3)/($A$1-COUNTIF(BI12:BI300,"&lt;"&amp;BI$2)-COUNTIF(BI12:BI300,"&gt;"&amp;BI$3)))</f>
        <v>80.268324988233772</v>
      </c>
      <c r="BK6" s="298">
        <f ca="1">IF(COUNT(BK12:BK300)=0,"-",SUMIFS(BK12:BK300, BK12:BK300, "&gt;="&amp;BK2,BK12:BK300,"&lt;="&amp;BK3)/($A$1-COUNTIF(BK12:BK300,"&lt;"&amp;BK$2)-COUNTIF(BK12:BK300,"&gt;"&amp;BK$3)))</f>
        <v>75.273134734111693</v>
      </c>
      <c r="BM6" s="298" t="str">
        <f ca="1">IF(COUNT(BM12:BM300)=0,"-",SUMIFS(BM12:BM300, BM12:BM300, "&gt;="&amp;BM2,BM12:BM300,"&lt;="&amp;BM3)/($A$1-COUNTIF(BM12:BM300,"&lt;"&amp;BM$2)-COUNTIF(BM12:BM300,"&gt;"&amp;BM$3)))</f>
        <v>-</v>
      </c>
      <c r="BO6" s="298">
        <f ca="1">IF(COUNT(BO12:BO300)=0,"-",SUMIFS(BO12:BO300, BO12:BO300, "&gt;="&amp;BO2,BO12:BO300,"&lt;="&amp;BO3)/($A$1-COUNTIF(BO12:BO300,"&lt;"&amp;BO$2)-COUNTIF(BO12:BO300,"&gt;"&amp;BO$3)))</f>
        <v>1.4120115735635186</v>
      </c>
      <c r="BQ6" s="298">
        <f ca="1">IF(COUNT(BQ12:BQ300)=0,"-",SUMIFS(BQ12:BQ300, BQ12:BQ300, "&gt;="&amp;BQ2,BQ12:BQ300,"&lt;="&amp;BQ3)/($A$1-COUNTIF(BQ12:BQ300,"&lt;"&amp;BQ$2)-COUNTIF(BQ12:BQ300,"&gt;"&amp;BQ$3)))</f>
        <v>121.6149472245952</v>
      </c>
      <c r="BS6" s="298">
        <f ca="1">IF(COUNT(BS12:BS300)=0,"-",SUMIFS(BS12:BS300, BS12:BS300, "&gt;="&amp;BS2,BS12:BS300,"&lt;="&amp;BS3)/($A$1-COUNTIF(BS12:BS300,"&lt;"&amp;BS$2)-COUNTIF(BS12:BS300,"&gt;"&amp;BS$3)))</f>
        <v>225.58482351218925</v>
      </c>
      <c r="BU6" s="298" t="str">
        <f ca="1">IF(COUNT(BU12:BU300)=0,"-",SUMIFS(BU12:BU300, BU12:BU300, "&gt;="&amp;BU2,BU12:BU300,"&lt;="&amp;BU3)/($A$1-COUNTIF(BU12:BU300,"&lt;"&amp;BU$2)-COUNTIF(BU12:BU300,"&gt;"&amp;BU$3)))</f>
        <v>-</v>
      </c>
      <c r="BW6" s="298" t="str">
        <f ca="1">IF(COUNT(BW12:BW300)=0,"-",SUMIFS(BW12:BW300, BW12:BW300, "&gt;="&amp;BW2,BW12:BW300,"&lt;="&amp;BW3)/($A$1-COUNTIF(BW12:BW300,"&lt;"&amp;BW$2)-COUNTIF(BW12:BW300,"&gt;"&amp;BW$3)))</f>
        <v>-</v>
      </c>
      <c r="BY6" s="298">
        <f ca="1">IF(COUNT(BY12:BY300)=0,"-",SUMIFS(BY12:BY300, BY12:BY300, "&gt;="&amp;BY2,BY12:BY300,"&lt;="&amp;BY3)/($A$1-COUNTIF(BY12:BY300,"&lt;"&amp;BY$2)-COUNTIF(BY12:BY300,"&gt;"&amp;BY$3)))</f>
        <v>2616.7895334486007</v>
      </c>
      <c r="CA6" s="298" t="str">
        <f ca="1">IF(COUNT(CA12:CA300)=0,"-",SUMIFS(CA12:CA300, CA12:CA300, "&gt;="&amp;CA2,CA12:CA300,"&lt;="&amp;CA3)/($A$1-COUNTIF(CA12:CA300,"&lt;"&amp;CA$2)-COUNTIF(CA12:CA300,"&gt;"&amp;CA$3)))</f>
        <v>-</v>
      </c>
      <c r="CC6" s="298">
        <f ca="1">IF(COUNT(CC12:CC300)=0,"-",SUMIFS(CC12:CC300, CC12:CC300, "&gt;="&amp;CC2,CC12:CC300,"&lt;="&amp;CC3)/($A$1-COUNTIF(CC12:CC300,"&lt;"&amp;CC$2)-COUNTIF(CC12:CC300,"&gt;"&amp;CC$3)))</f>
        <v>498.55199140514083</v>
      </c>
      <c r="CE6" s="298">
        <f ca="1">IF(COUNT(CE12:CE300)=0,"-",SUMIFS(CE12:CE300, CE12:CE300, "&gt;="&amp;CE2,CE12:CE300,"&lt;="&amp;CE3)/($A$1-COUNTIF(CE12:CE300,"&lt;"&amp;CE$2)-COUNTIF(CE12:CE300,"&gt;"&amp;CE$3)))</f>
        <v>9066.8180641602376</v>
      </c>
      <c r="CG6" s="298" t="str">
        <f ca="1">IF(COUNT(CG12:CG300)=0,"-",SUMIFS(CG12:CG300, CG12:CG300, "&gt;="&amp;CG2,CG12:CG300,"&lt;="&amp;CG3)/($A$1-COUNTIF(CG12:CG300,"&lt;"&amp;CG$2)-COUNTIF(CG12:CG300,"&gt;"&amp;CG$3)))</f>
        <v>-</v>
      </c>
      <c r="CI6" s="298" t="str">
        <f ca="1">IF(COUNT(CI12:CI300)=0,"-",SUMIFS(CI12:CI300, CI12:CI300, "&gt;="&amp;CI2,CI12:CI300,"&lt;="&amp;CI3)/($A$1-COUNTIF(CI12:CI300,"&lt;"&amp;CI$2)-COUNTIF(CI12:CI300,"&gt;"&amp;CI$3)))</f>
        <v>-</v>
      </c>
      <c r="CK6" s="298" t="str">
        <f ca="1">IF(COUNT(CK12:CK300)=0,"-",SUMIFS(CK12:CK300, CK12:CK300, "&gt;="&amp;CK2,CK12:CK300,"&lt;="&amp;CK3)/($A$1-COUNTIF(CK12:CK300,"&lt;"&amp;CK$2)-COUNTIF(CK12:CK300,"&gt;"&amp;CK$3)))</f>
        <v>-</v>
      </c>
      <c r="CM6" s="298" t="str">
        <f ca="1">IF(COUNT(CM12:CM300)=0,"-",SUMIFS(CM12:CM300, CM12:CM300, "&gt;="&amp;CM2,CM12:CM300,"&lt;="&amp;CM3)/($A$1-COUNTIF(CM12:CM300,"&lt;"&amp;CM$2)-COUNTIF(CM12:CM300,"&gt;"&amp;CM$3)))</f>
        <v>-</v>
      </c>
      <c r="CO6" s="298" t="str">
        <f ca="1">IF(COUNT(CO12:CO300)=0,"-",SUMIFS(CO12:CO300, CO12:CO300, "&gt;="&amp;CO2,CO12:CO300,"&lt;="&amp;CO3)/($A$1-COUNTIF(CO12:CO300,"&lt;"&amp;CO$2)-COUNTIF(CO12:CO300,"&gt;"&amp;CO$3)))</f>
        <v>-</v>
      </c>
      <c r="CQ6" s="298" t="str">
        <f ca="1">IF(COUNT(CQ12:CQ300)=0,"-",SUMIFS(CQ12:CQ300, CQ12:CQ300, "&gt;="&amp;CQ2,CQ12:CQ300,"&lt;="&amp;CQ3)/($A$1-COUNTIF(CQ12:CQ300,"&lt;"&amp;CQ$2)-COUNTIF(CQ12:CQ300,"&gt;"&amp;CQ$3)))</f>
        <v>-</v>
      </c>
      <c r="CS6" s="298" t="str">
        <f ca="1">IF(COUNT(CS12:CS300)=0,"-",SUMIFS(CS12:CS300, CS12:CS300, "&gt;="&amp;CS2,CS12:CS300,"&lt;="&amp;CS3)/($A$1-COUNTIF(CS12:CS300,"&lt;"&amp;CS$2)-COUNTIF(CS12:CS300,"&gt;"&amp;CS$3)))</f>
        <v>-</v>
      </c>
      <c r="CU6" s="298" t="str">
        <f ca="1">IF(COUNT(CU12:CU300)=0,"-",SUMIFS(CU12:CU300, CU12:CU300, "&gt;="&amp;CU2,CU12:CU300,"&lt;="&amp;CU3)/($A$1-COUNTIF(CU12:CU300,"&lt;"&amp;CU$2)-COUNTIF(CU12:CU300,"&gt;"&amp;CU$3)))</f>
        <v>-</v>
      </c>
      <c r="CW6" s="298" t="str">
        <f ca="1">IF(COUNT(CW12:CW300)=0,"-",SUMIFS(CW12:CW300, CW12:CW300, "&gt;="&amp;CW2,CW12:CW300,"&lt;="&amp;CW3)/($A$1-COUNTIF(CW12:CW300,"&lt;"&amp;CW$2)-COUNTIF(CW12:CW300,"&gt;"&amp;CW$3)))</f>
        <v>-</v>
      </c>
      <c r="CY6" s="298" t="str">
        <f ca="1">IF(COUNT(CY12:CY300)=0,"-",SUMIFS(CY12:CY300, CY12:CY300, "&gt;="&amp;CY2,CY12:CY300,"&lt;="&amp;CY3)/($A$1-COUNTIF(CY12:CY300,"&lt;"&amp;CY$2)-COUNTIF(CY12:CY300,"&gt;"&amp;CY$3)))</f>
        <v>-</v>
      </c>
      <c r="DA6" s="298" t="str">
        <f ca="1">IF(COUNT(DA12:DA300)=0,"-",SUMIFS(DA12:DA300, DA12:DA300, "&gt;="&amp;DA2,DA12:DA300,"&lt;="&amp;DA3)/($A$1-COUNTIF(DA12:DA300,"&lt;"&amp;DA$2)-COUNTIF(DA12:DA300,"&gt;"&amp;DA$3)))</f>
        <v>-</v>
      </c>
      <c r="DC6" s="298" t="str">
        <f ca="1">IF(COUNT(DC12:DC300)=0,"-",SUMIFS(DC12:DC300, DC12:DC300, "&gt;="&amp;DC2,DC12:DC300,"&lt;="&amp;DC3)/($A$1-COUNTIF(DC12:DC300,"&lt;"&amp;DC$2)-COUNTIF(DC12:DC300,"&gt;"&amp;DC$3)))</f>
        <v>-</v>
      </c>
      <c r="DE6" s="298" t="str">
        <f ca="1">IF(COUNT(DE12:DE300)=0,"-",SUMIFS(DE12:DE300, DE12:DE300, "&gt;="&amp;DE2,DE12:DE300,"&lt;="&amp;DE3)/($A$1-COUNTIF(DE12:DE300,"&lt;"&amp;DE$2)-COUNTIF(DE12:DE300,"&gt;"&amp;DE$3)))</f>
        <v>-</v>
      </c>
      <c r="DG6" s="298" t="str">
        <f ca="1">IF(COUNT(DG12:DG300)=0,"-",SUMIFS(DG12:DG300, DG12:DG300, "&gt;="&amp;DG2,DG12:DG300,"&lt;="&amp;DG3)/($A$1-COUNTIF(DG12:DG300,"&lt;"&amp;DG$2)-COUNTIF(DG12:DG300,"&gt;"&amp;DG$3)))</f>
        <v>-</v>
      </c>
      <c r="DI6" s="298" t="str">
        <f ca="1">IF(COUNT(DI12:DI300)=0,"-",SUMIFS(DI12:DI300, DI12:DI300, "&gt;="&amp;DI2,DI12:DI300,"&lt;="&amp;DI3)/($A$1-COUNTIF(DI12:DI300,"&lt;"&amp;DI$2)-COUNTIF(DI12:DI300,"&gt;"&amp;DI$3)))</f>
        <v>-</v>
      </c>
      <c r="DK6" s="298" t="str">
        <f ca="1">IF(COUNT(DK12:DK300)=0,"-",SUMIFS(DK12:DK300, DK12:DK300, "&gt;="&amp;DK2,DK12:DK300,"&lt;="&amp;DK3)/($A$1-COUNTIF(DK12:DK300,"&lt;"&amp;DK$2)-COUNTIF(DK12:DK300,"&gt;"&amp;DK$3)))</f>
        <v>-</v>
      </c>
      <c r="DM6" s="298" t="str">
        <f ca="1">IF(COUNT(DM12:DM300)=0,"-",SUMIFS(DM12:DM300, DM12:DM300, "&gt;="&amp;DM2,DM12:DM300,"&lt;="&amp;DM3)/($A$1-COUNTIF(DM12:DM300,"&lt;"&amp;DM$2)-COUNTIF(DM12:DM300,"&gt;"&amp;DM$3)))</f>
        <v>-</v>
      </c>
      <c r="DO6" s="298" t="str">
        <f ca="1">IF(COUNT(DO12:DO300)=0,"-",SUMIFS(DO12:DO300, DO12:DO300, "&gt;="&amp;DO2,DO12:DO300,"&lt;="&amp;DO3)/($A$1-COUNTIF(DO12:DO300,"&lt;"&amp;DO$2)-COUNTIF(DO12:DO300,"&gt;"&amp;DO$3)))</f>
        <v>-</v>
      </c>
      <c r="DQ6" s="298" t="str">
        <f ca="1">IF(COUNT(DQ12:DQ300)=0,"-",SUMIFS(DQ12:DQ300, DQ12:DQ300, "&gt;="&amp;DQ2,DQ12:DQ300,"&lt;="&amp;DQ3)/($A$1-COUNTIF(DQ12:DQ300,"&lt;"&amp;DQ$2)-COUNTIF(DQ12:DQ300,"&gt;"&amp;DQ$3)))</f>
        <v>-</v>
      </c>
      <c r="DS6" s="298" t="str">
        <f ca="1">IF(COUNT(DS12:DS300)=0,"-",SUMIFS(DS12:DS300, DS12:DS300, "&gt;="&amp;DS2,DS12:DS300,"&lt;="&amp;DS3)/($A$1-COUNTIF(DS12:DS300,"&lt;"&amp;DS$2)-COUNTIF(DS12:DS300,"&gt;"&amp;DS$3)))</f>
        <v>-</v>
      </c>
      <c r="DU6" s="298" t="str">
        <f ca="1">IF(COUNT(DU12:DU300)=0,"-",SUMIFS(DU12:DU300, DU12:DU300, "&gt;="&amp;DU2,DU12:DU300,"&lt;="&amp;DU3)/($A$1-COUNTIF(DU12:DU300,"&lt;"&amp;DU$2)-COUNTIF(DU12:DU300,"&gt;"&amp;DU$3)))</f>
        <v>-</v>
      </c>
      <c r="DW6" s="298" t="str">
        <f ca="1">IF(COUNT(DW12:DW300)=0,"-",SUMIFS(DW12:DW300, DW12:DW300, "&gt;="&amp;DW2,DW12:DW300,"&lt;="&amp;DW3)/($A$1-COUNTIF(DW12:DW300,"&lt;"&amp;DW$2)-COUNTIF(DW12:DW300,"&gt;"&amp;DW$3)))</f>
        <v>-</v>
      </c>
      <c r="DY6" s="298" t="str">
        <f ca="1">IF(COUNT(DY12:DY300)=0,"-",SUMIFS(DY12:DY300, DY12:DY300, "&gt;="&amp;DY2,DY12:DY300,"&lt;="&amp;DY3)/($A$1-COUNTIF(DY12:DY300,"&lt;"&amp;DY$2)-COUNTIF(DY12:DY300,"&gt;"&amp;DY$3)))</f>
        <v>-</v>
      </c>
      <c r="EA6" s="298" t="str">
        <f ca="1">IF(COUNT(EA12:EA300)=0,"-",SUMIFS(EA12:EA300, EA12:EA300, "&gt;="&amp;EA2,EA12:EA300,"&lt;="&amp;EA3)/($A$1-COUNTIF(EA12:EA300,"&lt;"&amp;EA$2)-COUNTIF(EA12:EA300,"&gt;"&amp;EA$3)))</f>
        <v>-</v>
      </c>
      <c r="EC6" s="298" t="str">
        <f ca="1">IF(COUNT(EC12:EC300)=0,"-",SUMIFS(EC12:EC300, EC12:EC300, "&gt;="&amp;EC2,EC12:EC300,"&lt;="&amp;EC3)/($A$1-COUNTIF(EC12:EC300,"&lt;"&amp;EC$2)-COUNTIF(EC12:EC300,"&gt;"&amp;EC$3)))</f>
        <v>-</v>
      </c>
      <c r="EE6" s="298" t="str">
        <f ca="1">IF(COUNT(EE12:EE300)=0,"-",SUMIFS(EE12:EE300, EE12:EE300, "&gt;="&amp;EE2,EE12:EE300,"&lt;="&amp;EE3)/($A$1-COUNTIF(EE12:EE300,"&lt;"&amp;EE$2)-COUNTIF(EE12:EE300,"&gt;"&amp;EE$3)))</f>
        <v>-</v>
      </c>
      <c r="EG6" s="298" t="str">
        <f ca="1">IF(COUNT(EG12:EG300)=0,"-",SUMIFS(EG12:EG300, EG12:EG300, "&gt;="&amp;EG2,EG12:EG300,"&lt;="&amp;EG3)/($A$1-COUNTIF(EG12:EG300,"&lt;"&amp;EG$2)-COUNTIF(EG12:EG300,"&gt;"&amp;EG$3)))</f>
        <v>-</v>
      </c>
      <c r="EI6" s="298" t="str">
        <f ca="1">IF(COUNT(EI12:EI300)=0,"-",SUMIFS(EI12:EI300, EI12:EI300, "&gt;="&amp;EI2,EI12:EI300,"&lt;="&amp;EI3)/($A$1-COUNTIF(EI12:EI300,"&lt;"&amp;EI$2)-COUNTIF(EI12:EI300,"&gt;"&amp;EI$3)))</f>
        <v>-</v>
      </c>
      <c r="EK6" s="298" t="str">
        <f ca="1">IF(COUNT(EK12:EK300)=0,"-",SUMIFS(EK12:EK300, EK12:EK300, "&gt;="&amp;EK2,EK12:EK300,"&lt;="&amp;EK3)/($A$1-COUNTIF(EK12:EK300,"&lt;"&amp;EK$2)-COUNTIF(EK12:EK300,"&gt;"&amp;EK$3)))</f>
        <v>-</v>
      </c>
      <c r="EM6" s="298" t="str">
        <f ca="1">IF(COUNT(EM12:EM300)=0,"-",SUMIFS(EM12:EM300, EM12:EM300, "&gt;="&amp;EM2,EM12:EM300,"&lt;="&amp;EM3)/($A$1-COUNTIF(EM12:EM300,"&lt;"&amp;EM$2)-COUNTIF(EM12:EM300,"&gt;"&amp;EM$3)))</f>
        <v>-</v>
      </c>
      <c r="EO6" s="298" t="str">
        <f ca="1">IF(COUNT(EO12:EO300)=0,"-",SUMIFS(EO12:EO300, EO12:EO300, "&gt;="&amp;EO2,EO12:EO300,"&lt;="&amp;EO3)/($A$1-COUNTIF(EO12:EO300,"&lt;"&amp;EO$2)-COUNTIF(EO12:EO300,"&gt;"&amp;EO$3)))</f>
        <v>-</v>
      </c>
      <c r="EQ6" s="298" t="str">
        <f ca="1">IF(COUNT(EQ12:EQ300)=0,"-",SUMIFS(EQ12:EQ300, EQ12:EQ300, "&gt;="&amp;EQ2,EQ12:EQ300,"&lt;="&amp;EQ3)/($A$1-COUNTIF(EQ12:EQ300,"&lt;"&amp;EQ$2)-COUNTIF(EQ12:EQ300,"&gt;"&amp;EQ$3)))</f>
        <v>-</v>
      </c>
      <c r="ES6" s="298" t="str">
        <f ca="1">IF(COUNT(ES12:ES300)=0,"-",SUMIFS(ES12:ES300, ES12:ES300, "&gt;="&amp;ES2,ES12:ES300,"&lt;="&amp;ES3)/($A$1-COUNTIF(ES12:ES300,"&lt;"&amp;ES$2)-COUNTIF(ES12:ES300,"&gt;"&amp;ES$3)))</f>
        <v>-</v>
      </c>
      <c r="EU6" s="298" t="str">
        <f ca="1">IF(COUNT(EU12:EU300)=0,"-",SUMIFS(EU12:EU300, EU12:EU300, "&gt;="&amp;EU2,EU12:EU300,"&lt;="&amp;EU3)/($A$1-COUNTIF(EU12:EU300,"&lt;"&amp;EU$2)-COUNTIF(EU12:EU300,"&gt;"&amp;EU$3)))</f>
        <v>-</v>
      </c>
      <c r="EW6" s="298" t="str">
        <f ca="1">IF(COUNT(EW12:EW300)=0,"-",SUMIFS(EW12:EW300, EW12:EW300, "&gt;="&amp;EW2,EW12:EW300,"&lt;="&amp;EW3)/($A$1-COUNTIF(EW12:EW300,"&lt;"&amp;EW$2)-COUNTIF(EW12:EW300,"&gt;"&amp;EW$3)))</f>
        <v>-</v>
      </c>
      <c r="EY6" s="298" t="str">
        <f ca="1">IF(COUNT(EY12:EY300)=0,"-",SUMIFS(EY12:EY300, EY12:EY300, "&gt;="&amp;EY2,EY12:EY300,"&lt;="&amp;EY3)/($A$1-COUNTIF(EY12:EY300,"&lt;"&amp;EY$2)-COUNTIF(EY12:EY300,"&gt;"&amp;EY$3)))</f>
        <v>-</v>
      </c>
      <c r="FA6" s="298" t="str">
        <f ca="1">IF(COUNT(FA12:FA300)=0,"-",SUMIFS(FA12:FA300, FA12:FA300, "&gt;="&amp;FA2,FA12:FA300,"&lt;="&amp;FA3)/($A$1-COUNTIF(FA12:FA300,"&lt;"&amp;FA$2)-COUNTIF(FA12:FA300,"&gt;"&amp;FA$3)))</f>
        <v>-</v>
      </c>
      <c r="FC6" s="298" t="str">
        <f ca="1">IF(COUNT(FC12:FC300)=0,"-",SUMIFS(FC12:FC300, FC12:FC300, "&gt;="&amp;FC2,FC12:FC300,"&lt;="&amp;FC3)/($A$1-COUNTIF(FC12:FC300,"&lt;"&amp;FC$2)-COUNTIF(FC12:FC300,"&gt;"&amp;FC$3)))</f>
        <v>-</v>
      </c>
      <c r="FE6" s="298" t="str">
        <f ca="1">IF(COUNT(FE12:FE300)=0,"-",SUMIFS(FE12:FE300, FE12:FE300, "&gt;="&amp;FE2,FE12:FE300,"&lt;="&amp;FE3)/($A$1-COUNTIF(FE12:FE300,"&lt;"&amp;FE$2)-COUNTIF(FE12:FE300,"&gt;"&amp;FE$3)))</f>
        <v>-</v>
      </c>
      <c r="FG6" s="298" t="str">
        <f ca="1">IF(COUNT(FG12:FG300)=0,"-",SUMIFS(FG12:FG300, FG12:FG300, "&gt;="&amp;FG2,FG12:FG300,"&lt;="&amp;FG3)/($A$1-COUNTIF(FG12:FG300,"&lt;"&amp;FG$2)-COUNTIF(FG12:FG300,"&gt;"&amp;FG$3)))</f>
        <v>-</v>
      </c>
    </row>
    <row r="9" spans="1:163" x14ac:dyDescent="0.25">
      <c r="D9" s="299" t="s">
        <v>197</v>
      </c>
      <c r="E9" s="300"/>
      <c r="F9" s="299" t="s">
        <v>198</v>
      </c>
      <c r="G9" s="300"/>
      <c r="H9" s="299" t="s">
        <v>199</v>
      </c>
      <c r="I9" s="300"/>
      <c r="J9" s="299" t="s">
        <v>200</v>
      </c>
      <c r="K9" s="300"/>
      <c r="L9" s="299" t="s">
        <v>201</v>
      </c>
      <c r="M9" s="300"/>
      <c r="N9" s="299" t="s">
        <v>202</v>
      </c>
      <c r="O9" s="300"/>
      <c r="P9" s="299" t="s">
        <v>203</v>
      </c>
      <c r="Q9" s="300"/>
      <c r="R9" s="299" t="s">
        <v>204</v>
      </c>
      <c r="S9" s="300"/>
      <c r="T9" s="299" t="s">
        <v>205</v>
      </c>
      <c r="U9" s="300"/>
      <c r="V9" s="299" t="s">
        <v>206</v>
      </c>
      <c r="W9" s="300"/>
      <c r="X9" s="299" t="s">
        <v>207</v>
      </c>
      <c r="Y9" s="300"/>
      <c r="Z9" s="299" t="s">
        <v>208</v>
      </c>
      <c r="AA9" s="300"/>
      <c r="AB9" s="299" t="s">
        <v>209</v>
      </c>
      <c r="AC9" s="300"/>
      <c r="AD9" s="299" t="s">
        <v>210</v>
      </c>
      <c r="AE9" s="300"/>
      <c r="AF9" s="299" t="s">
        <v>211</v>
      </c>
      <c r="AG9" s="300"/>
      <c r="AH9" s="299" t="s">
        <v>212</v>
      </c>
      <c r="AI9" s="300"/>
      <c r="AJ9" s="299" t="s">
        <v>213</v>
      </c>
      <c r="AK9" s="300"/>
      <c r="AL9" s="299" t="s">
        <v>214</v>
      </c>
      <c r="AM9" s="300"/>
      <c r="AN9" s="299" t="s">
        <v>215</v>
      </c>
      <c r="AO9" s="300"/>
      <c r="AP9" s="299" t="s">
        <v>216</v>
      </c>
      <c r="AQ9" s="300"/>
      <c r="AR9" s="299" t="s">
        <v>197</v>
      </c>
      <c r="AS9" s="300"/>
      <c r="AT9" s="299" t="s">
        <v>198</v>
      </c>
      <c r="AU9" s="300"/>
      <c r="AV9" s="299" t="s">
        <v>199</v>
      </c>
      <c r="AW9" s="300"/>
      <c r="AX9" s="299" t="s">
        <v>200</v>
      </c>
      <c r="AY9" s="300"/>
      <c r="AZ9" s="299" t="s">
        <v>201</v>
      </c>
      <c r="BA9" s="300"/>
      <c r="BB9" s="299" t="s">
        <v>202</v>
      </c>
      <c r="BC9" s="300"/>
      <c r="BD9" s="299" t="s">
        <v>203</v>
      </c>
      <c r="BE9" s="300"/>
      <c r="BF9" s="299" t="s">
        <v>204</v>
      </c>
      <c r="BG9" s="300"/>
      <c r="BH9" s="299" t="s">
        <v>205</v>
      </c>
      <c r="BI9" s="300"/>
      <c r="BJ9" s="299" t="s">
        <v>206</v>
      </c>
      <c r="BK9" s="300"/>
      <c r="BL9" s="299" t="s">
        <v>207</v>
      </c>
      <c r="BM9" s="300"/>
      <c r="BN9" s="299" t="s">
        <v>208</v>
      </c>
      <c r="BO9" s="300"/>
      <c r="BP9" s="299" t="s">
        <v>209</v>
      </c>
      <c r="BQ9" s="300"/>
      <c r="BR9" s="299" t="s">
        <v>210</v>
      </c>
      <c r="BS9" s="300"/>
      <c r="BT9" s="299" t="s">
        <v>211</v>
      </c>
      <c r="BU9" s="300"/>
      <c r="BV9" s="299" t="s">
        <v>212</v>
      </c>
      <c r="BW9" s="300"/>
      <c r="BX9" s="299" t="s">
        <v>213</v>
      </c>
      <c r="BY9" s="300"/>
      <c r="BZ9" s="299" t="s">
        <v>214</v>
      </c>
      <c r="CA9" s="300"/>
      <c r="CB9" s="299" t="s">
        <v>215</v>
      </c>
      <c r="CC9" s="300"/>
      <c r="CD9" s="299" t="s">
        <v>216</v>
      </c>
      <c r="CE9" s="300"/>
      <c r="CF9" s="299" t="s">
        <v>197</v>
      </c>
      <c r="CG9" s="300"/>
      <c r="CH9" s="299" t="s">
        <v>198</v>
      </c>
      <c r="CI9" s="300"/>
      <c r="CJ9" s="299" t="s">
        <v>199</v>
      </c>
      <c r="CK9" s="300"/>
      <c r="CL9" s="299" t="s">
        <v>200</v>
      </c>
      <c r="CM9" s="300"/>
      <c r="CN9" s="299" t="s">
        <v>201</v>
      </c>
      <c r="CO9" s="300"/>
      <c r="CP9" s="299" t="s">
        <v>202</v>
      </c>
      <c r="CQ9" s="300"/>
      <c r="CR9" s="299" t="s">
        <v>203</v>
      </c>
      <c r="CS9" s="300"/>
      <c r="CT9" s="299" t="s">
        <v>204</v>
      </c>
      <c r="CU9" s="300"/>
      <c r="CV9" s="299" t="s">
        <v>205</v>
      </c>
      <c r="CW9" s="300"/>
      <c r="CX9" s="299" t="s">
        <v>206</v>
      </c>
      <c r="CY9" s="300"/>
      <c r="CZ9" s="299" t="s">
        <v>207</v>
      </c>
      <c r="DA9" s="300"/>
      <c r="DB9" s="299" t="s">
        <v>208</v>
      </c>
      <c r="DC9" s="300"/>
      <c r="DD9" s="299" t="s">
        <v>209</v>
      </c>
      <c r="DE9" s="300"/>
      <c r="DF9" s="299" t="s">
        <v>210</v>
      </c>
      <c r="DG9" s="300"/>
      <c r="DH9" s="299" t="s">
        <v>211</v>
      </c>
      <c r="DI9" s="300"/>
      <c r="DJ9" s="299" t="s">
        <v>212</v>
      </c>
      <c r="DK9" s="300"/>
      <c r="DL9" s="299" t="s">
        <v>213</v>
      </c>
      <c r="DM9" s="300"/>
      <c r="DN9" s="299" t="s">
        <v>214</v>
      </c>
      <c r="DO9" s="300"/>
      <c r="DP9" s="299" t="s">
        <v>215</v>
      </c>
      <c r="DQ9" s="300"/>
      <c r="DR9" s="299" t="s">
        <v>216</v>
      </c>
      <c r="DS9" s="300"/>
      <c r="DT9" s="299" t="s">
        <v>197</v>
      </c>
      <c r="DU9" s="300"/>
      <c r="DV9" s="299" t="s">
        <v>198</v>
      </c>
      <c r="DW9" s="300"/>
      <c r="DX9" s="299" t="s">
        <v>199</v>
      </c>
      <c r="DY9" s="300"/>
      <c r="DZ9" s="299" t="s">
        <v>200</v>
      </c>
      <c r="EA9" s="300"/>
      <c r="EB9" s="299" t="s">
        <v>201</v>
      </c>
      <c r="EC9" s="300"/>
      <c r="ED9" s="299" t="s">
        <v>202</v>
      </c>
      <c r="EE9" s="300"/>
      <c r="EF9" s="299" t="s">
        <v>203</v>
      </c>
      <c r="EG9" s="300"/>
      <c r="EH9" s="299" t="s">
        <v>204</v>
      </c>
      <c r="EI9" s="300"/>
      <c r="EJ9" s="299" t="s">
        <v>205</v>
      </c>
      <c r="EK9" s="300"/>
      <c r="EL9" s="299" t="s">
        <v>206</v>
      </c>
      <c r="EM9" s="300"/>
      <c r="EN9" s="299" t="s">
        <v>207</v>
      </c>
      <c r="EO9" s="300"/>
      <c r="EP9" s="299" t="s">
        <v>208</v>
      </c>
      <c r="EQ9" s="300"/>
      <c r="ER9" s="299" t="s">
        <v>209</v>
      </c>
      <c r="ES9" s="300"/>
      <c r="ET9" s="299" t="s">
        <v>210</v>
      </c>
      <c r="EU9" s="300"/>
      <c r="EV9" s="299" t="s">
        <v>211</v>
      </c>
      <c r="EW9" s="300"/>
      <c r="EX9" s="299" t="s">
        <v>212</v>
      </c>
      <c r="EY9" s="300"/>
      <c r="EZ9" s="299" t="s">
        <v>213</v>
      </c>
      <c r="FA9" s="300"/>
      <c r="FB9" s="299" t="s">
        <v>214</v>
      </c>
      <c r="FC9" s="300"/>
      <c r="FD9" s="299" t="s">
        <v>215</v>
      </c>
      <c r="FE9" s="300"/>
      <c r="FF9" s="299" t="s">
        <v>216</v>
      </c>
      <c r="FG9" s="300"/>
    </row>
    <row r="10" spans="1:163" ht="60" customHeight="1" x14ac:dyDescent="0.25">
      <c r="A10" s="301"/>
      <c r="B10" s="302"/>
      <c r="D10" s="303" t="s">
        <v>217</v>
      </c>
      <c r="E10" s="304" t="str">
        <f>D10&amp;"
per FTE"</f>
        <v>Total Occupancy
per FTE</v>
      </c>
      <c r="F10" s="303" t="s">
        <v>218</v>
      </c>
      <c r="G10" s="304" t="str">
        <f>F10&amp;"
per FTE"</f>
        <v>Direct Care Consultant 201
per FTE</v>
      </c>
      <c r="H10" s="303" t="s">
        <v>219</v>
      </c>
      <c r="I10" s="304" t="str">
        <f>H10&amp;"
per FTE"</f>
        <v>Temporary Help 202
per FTE</v>
      </c>
      <c r="J10" s="303" t="s">
        <v>220</v>
      </c>
      <c r="K10" s="304" t="str">
        <f>J10&amp;"
per FTE"</f>
        <v>Clients and Caregivers Reimb./Stipends 203
per FTE</v>
      </c>
      <c r="L10" s="303" t="s">
        <v>221</v>
      </c>
      <c r="M10" s="304" t="str">
        <f>L10&amp;"
per FTE"</f>
        <v>Subcontracted Direct Care 206
per FTE</v>
      </c>
      <c r="N10" s="303" t="s">
        <v>222</v>
      </c>
      <c r="O10" s="304" t="str">
        <f>N10&amp;"
per FTE"</f>
        <v>Staff Training 204
per FTE</v>
      </c>
      <c r="P10" s="303" t="s">
        <v>223</v>
      </c>
      <c r="Q10" s="304" t="str">
        <f>P10&amp;"
per FTE"</f>
        <v>Staff Mileage / Travel 205
per FTE</v>
      </c>
      <c r="R10" s="303" t="s">
        <v>224</v>
      </c>
      <c r="S10" s="304" t="str">
        <f>R10&amp;"
per FTE"</f>
        <v>Meals 207
per FTE</v>
      </c>
      <c r="T10" s="303" t="s">
        <v>225</v>
      </c>
      <c r="U10" s="304" t="str">
        <f>T10&amp;"
per FTE"</f>
        <v>Client Transportation 208
per FTE</v>
      </c>
      <c r="V10" s="303" t="s">
        <v>226</v>
      </c>
      <c r="W10" s="304" t="str">
        <f>V10&amp;"
per FTE"</f>
        <v>Vehicle Expenses 208
per FTE</v>
      </c>
      <c r="X10" s="303" t="s">
        <v>227</v>
      </c>
      <c r="Y10" s="304" t="str">
        <f>X10&amp;"
per FTE"</f>
        <v>Vehicle Depreciation 208
per FTE</v>
      </c>
      <c r="Z10" s="303" t="s">
        <v>228</v>
      </c>
      <c r="AA10" s="304" t="str">
        <f>Z10&amp;"
per FTE"</f>
        <v>Incidental Medical /Medicine/Pharmacy 209
per FTE</v>
      </c>
      <c r="AB10" s="303" t="s">
        <v>229</v>
      </c>
      <c r="AC10" s="304" t="str">
        <f>AB10&amp;"
per FTE"</f>
        <v>Client Personal Allowances 211
per FTE</v>
      </c>
      <c r="AD10" s="303" t="s">
        <v>230</v>
      </c>
      <c r="AE10" s="304" t="str">
        <f>AD10&amp;"
per FTE"</f>
        <v>Provision Material Goods/Svs./Benefits 212
per FTE</v>
      </c>
      <c r="AF10" s="303" t="s">
        <v>231</v>
      </c>
      <c r="AG10" s="304" t="str">
        <f>AF10&amp;"
per FTE"</f>
        <v>Direct Client Wages 214
per FTE</v>
      </c>
      <c r="AH10" s="303" t="s">
        <v>232</v>
      </c>
      <c r="AI10" s="304" t="str">
        <f>AH10&amp;"
per FTE"</f>
        <v>Other Commercial Prod. &amp; Svs. 214
per FTE</v>
      </c>
      <c r="AJ10" s="303" t="s">
        <v>233</v>
      </c>
      <c r="AK10" s="304" t="str">
        <f>AJ10&amp;"
per FTE"</f>
        <v>Program Supplies &amp; Materials 215
per FTE</v>
      </c>
      <c r="AL10" s="303" t="s">
        <v>234</v>
      </c>
      <c r="AM10" s="304" t="str">
        <f>AL10&amp;"
per FTE"</f>
        <v>Non Charitable Expenses
per FTE</v>
      </c>
      <c r="AN10" s="303" t="s">
        <v>235</v>
      </c>
      <c r="AO10" s="304" t="str">
        <f>AN10&amp;"
per FTE"</f>
        <v>Other Expense
per FTE</v>
      </c>
      <c r="AP10" s="303" t="s">
        <v>236</v>
      </c>
      <c r="AQ10" s="304" t="str">
        <f>AP10&amp;"
per FTE"</f>
        <v>Total Other Program Expense
per FTE</v>
      </c>
      <c r="AR10" s="303" t="s">
        <v>217</v>
      </c>
      <c r="AS10" s="304" t="str">
        <f>AR10&amp;"
per FTE"</f>
        <v>Total Occupancy
per FTE</v>
      </c>
      <c r="AT10" s="303" t="s">
        <v>218</v>
      </c>
      <c r="AU10" s="304" t="str">
        <f>AT10&amp;"
per FTE"</f>
        <v>Direct Care Consultant 201
per FTE</v>
      </c>
      <c r="AV10" s="303" t="s">
        <v>219</v>
      </c>
      <c r="AW10" s="304" t="str">
        <f>AV10&amp;"
per FTE"</f>
        <v>Temporary Help 202
per FTE</v>
      </c>
      <c r="AX10" s="303" t="s">
        <v>220</v>
      </c>
      <c r="AY10" s="304" t="str">
        <f>AX10&amp;"
per FTE"</f>
        <v>Clients and Caregivers Reimb./Stipends 203
per FTE</v>
      </c>
      <c r="AZ10" s="303" t="s">
        <v>221</v>
      </c>
      <c r="BA10" s="304" t="str">
        <f>AZ10&amp;"
per FTE"</f>
        <v>Subcontracted Direct Care 206
per FTE</v>
      </c>
      <c r="BB10" s="303" t="s">
        <v>222</v>
      </c>
      <c r="BC10" s="304" t="str">
        <f>BB10&amp;"
per FTE"</f>
        <v>Staff Training 204
per FTE</v>
      </c>
      <c r="BD10" s="303" t="s">
        <v>223</v>
      </c>
      <c r="BE10" s="304" t="str">
        <f>BD10&amp;"
per FTE"</f>
        <v>Staff Mileage / Travel 205
per FTE</v>
      </c>
      <c r="BF10" s="303" t="s">
        <v>224</v>
      </c>
      <c r="BG10" s="304" t="str">
        <f>BF10&amp;"
per FTE"</f>
        <v>Meals 207
per FTE</v>
      </c>
      <c r="BH10" s="303" t="s">
        <v>225</v>
      </c>
      <c r="BI10" s="304" t="str">
        <f>BH10&amp;"
per FTE"</f>
        <v>Client Transportation 208
per FTE</v>
      </c>
      <c r="BJ10" s="303" t="s">
        <v>226</v>
      </c>
      <c r="BK10" s="304" t="str">
        <f>BJ10&amp;"
per FTE"</f>
        <v>Vehicle Expenses 208
per FTE</v>
      </c>
      <c r="BL10" s="303" t="s">
        <v>227</v>
      </c>
      <c r="BM10" s="304" t="str">
        <f>BL10&amp;"
per FTE"</f>
        <v>Vehicle Depreciation 208
per FTE</v>
      </c>
      <c r="BN10" s="303" t="s">
        <v>228</v>
      </c>
      <c r="BO10" s="304" t="str">
        <f>BN10&amp;"
per FTE"</f>
        <v>Incidental Medical /Medicine/Pharmacy 209
per FTE</v>
      </c>
      <c r="BP10" s="303" t="s">
        <v>229</v>
      </c>
      <c r="BQ10" s="304" t="str">
        <f>BP10&amp;"
per FTE"</f>
        <v>Client Personal Allowances 211
per FTE</v>
      </c>
      <c r="BR10" s="303" t="s">
        <v>230</v>
      </c>
      <c r="BS10" s="304" t="str">
        <f>BR10&amp;"
per FTE"</f>
        <v>Provision Material Goods/Svs./Benefits 212
per FTE</v>
      </c>
      <c r="BT10" s="303" t="s">
        <v>231</v>
      </c>
      <c r="BU10" s="304" t="str">
        <f>BT10&amp;"
per FTE"</f>
        <v>Direct Client Wages 214
per FTE</v>
      </c>
      <c r="BV10" s="303" t="s">
        <v>232</v>
      </c>
      <c r="BW10" s="304" t="str">
        <f>BV10&amp;"
per FTE"</f>
        <v>Other Commercial Prod. &amp; Svs. 214
per FTE</v>
      </c>
      <c r="BX10" s="303" t="s">
        <v>233</v>
      </c>
      <c r="BY10" s="304" t="str">
        <f>BX10&amp;"
per FTE"</f>
        <v>Program Supplies &amp; Materials 215
per FTE</v>
      </c>
      <c r="BZ10" s="303" t="s">
        <v>234</v>
      </c>
      <c r="CA10" s="304" t="str">
        <f>BZ10&amp;"
per FTE"</f>
        <v>Non Charitable Expenses
per FTE</v>
      </c>
      <c r="CB10" s="303" t="s">
        <v>235</v>
      </c>
      <c r="CC10" s="304" t="str">
        <f>CB10&amp;"
per FTE"</f>
        <v>Other Expense
per FTE</v>
      </c>
      <c r="CD10" s="303" t="s">
        <v>236</v>
      </c>
      <c r="CE10" s="304" t="str">
        <f>CD10&amp;"
per FTE"</f>
        <v>Total Other Program Expense
per FTE</v>
      </c>
      <c r="CF10" s="303" t="s">
        <v>217</v>
      </c>
      <c r="CG10" s="304" t="str">
        <f>CF10&amp;"
per FTE"</f>
        <v>Total Occupancy
per FTE</v>
      </c>
      <c r="CH10" s="303" t="s">
        <v>218</v>
      </c>
      <c r="CI10" s="304" t="str">
        <f>CH10&amp;"
per FTE"</f>
        <v>Direct Care Consultant 201
per FTE</v>
      </c>
      <c r="CJ10" s="303" t="s">
        <v>219</v>
      </c>
      <c r="CK10" s="304" t="str">
        <f>CJ10&amp;"
per FTE"</f>
        <v>Temporary Help 202
per FTE</v>
      </c>
      <c r="CL10" s="303" t="s">
        <v>220</v>
      </c>
      <c r="CM10" s="304" t="str">
        <f>CL10&amp;"
per FTE"</f>
        <v>Clients and Caregivers Reimb./Stipends 203
per FTE</v>
      </c>
      <c r="CN10" s="303" t="s">
        <v>221</v>
      </c>
      <c r="CO10" s="304" t="str">
        <f>CN10&amp;"
per FTE"</f>
        <v>Subcontracted Direct Care 206
per FTE</v>
      </c>
      <c r="CP10" s="303" t="s">
        <v>222</v>
      </c>
      <c r="CQ10" s="304" t="str">
        <f>CP10&amp;"
per FTE"</f>
        <v>Staff Training 204
per FTE</v>
      </c>
      <c r="CR10" s="303" t="s">
        <v>223</v>
      </c>
      <c r="CS10" s="304" t="str">
        <f>CR10&amp;"
per FTE"</f>
        <v>Staff Mileage / Travel 205
per FTE</v>
      </c>
      <c r="CT10" s="303" t="s">
        <v>224</v>
      </c>
      <c r="CU10" s="304" t="str">
        <f>CT10&amp;"
per FTE"</f>
        <v>Meals 207
per FTE</v>
      </c>
      <c r="CV10" s="303" t="s">
        <v>225</v>
      </c>
      <c r="CW10" s="304" t="str">
        <f>CV10&amp;"
per FTE"</f>
        <v>Client Transportation 208
per FTE</v>
      </c>
      <c r="CX10" s="303" t="s">
        <v>226</v>
      </c>
      <c r="CY10" s="304" t="str">
        <f>CX10&amp;"
per FTE"</f>
        <v>Vehicle Expenses 208
per FTE</v>
      </c>
      <c r="CZ10" s="303" t="s">
        <v>227</v>
      </c>
      <c r="DA10" s="304" t="str">
        <f>CZ10&amp;"
per FTE"</f>
        <v>Vehicle Depreciation 208
per FTE</v>
      </c>
      <c r="DB10" s="303" t="s">
        <v>228</v>
      </c>
      <c r="DC10" s="304" t="str">
        <f>DB10&amp;"
per FTE"</f>
        <v>Incidental Medical /Medicine/Pharmacy 209
per FTE</v>
      </c>
      <c r="DD10" s="303" t="s">
        <v>229</v>
      </c>
      <c r="DE10" s="304" t="str">
        <f>DD10&amp;"
per FTE"</f>
        <v>Client Personal Allowances 211
per FTE</v>
      </c>
      <c r="DF10" s="303" t="s">
        <v>230</v>
      </c>
      <c r="DG10" s="304" t="str">
        <f>DF10&amp;"
per FTE"</f>
        <v>Provision Material Goods/Svs./Benefits 212
per FTE</v>
      </c>
      <c r="DH10" s="303" t="s">
        <v>231</v>
      </c>
      <c r="DI10" s="304" t="str">
        <f>DH10&amp;"
per FTE"</f>
        <v>Direct Client Wages 214
per FTE</v>
      </c>
      <c r="DJ10" s="303" t="s">
        <v>232</v>
      </c>
      <c r="DK10" s="304" t="str">
        <f>DJ10&amp;"
per FTE"</f>
        <v>Other Commercial Prod. &amp; Svs. 214
per FTE</v>
      </c>
      <c r="DL10" s="303" t="s">
        <v>233</v>
      </c>
      <c r="DM10" s="304" t="str">
        <f>DL10&amp;"
per FTE"</f>
        <v>Program Supplies &amp; Materials 215
per FTE</v>
      </c>
      <c r="DN10" s="303" t="s">
        <v>234</v>
      </c>
      <c r="DO10" s="304" t="str">
        <f>DN10&amp;"
per FTE"</f>
        <v>Non Charitable Expenses
per FTE</v>
      </c>
      <c r="DP10" s="303" t="s">
        <v>235</v>
      </c>
      <c r="DQ10" s="304" t="str">
        <f>DP10&amp;"
per FTE"</f>
        <v>Other Expense
per FTE</v>
      </c>
      <c r="DR10" s="303" t="s">
        <v>236</v>
      </c>
      <c r="DS10" s="304" t="str">
        <f>DR10&amp;"
per FTE"</f>
        <v>Total Other Program Expense
per FTE</v>
      </c>
      <c r="DT10" s="303" t="s">
        <v>217</v>
      </c>
      <c r="DU10" s="304" t="str">
        <f>DT10&amp;"
per FTE"</f>
        <v>Total Occupancy
per FTE</v>
      </c>
      <c r="DV10" s="303" t="s">
        <v>218</v>
      </c>
      <c r="DW10" s="304" t="str">
        <f>DV10&amp;"
per FTE"</f>
        <v>Direct Care Consultant 201
per FTE</v>
      </c>
      <c r="DX10" s="303" t="s">
        <v>219</v>
      </c>
      <c r="DY10" s="304" t="str">
        <f>DX10&amp;"
per FTE"</f>
        <v>Temporary Help 202
per FTE</v>
      </c>
      <c r="DZ10" s="303" t="s">
        <v>220</v>
      </c>
      <c r="EA10" s="304" t="str">
        <f>DZ10&amp;"
per FTE"</f>
        <v>Clients and Caregivers Reimb./Stipends 203
per FTE</v>
      </c>
      <c r="EB10" s="303" t="s">
        <v>221</v>
      </c>
      <c r="EC10" s="304" t="str">
        <f>EB10&amp;"
per FTE"</f>
        <v>Subcontracted Direct Care 206
per FTE</v>
      </c>
      <c r="ED10" s="303" t="s">
        <v>222</v>
      </c>
      <c r="EE10" s="304" t="str">
        <f>ED10&amp;"
per FTE"</f>
        <v>Staff Training 204
per FTE</v>
      </c>
      <c r="EF10" s="303" t="s">
        <v>223</v>
      </c>
      <c r="EG10" s="304" t="str">
        <f>EF10&amp;"
per FTE"</f>
        <v>Staff Mileage / Travel 205
per FTE</v>
      </c>
      <c r="EH10" s="303" t="s">
        <v>224</v>
      </c>
      <c r="EI10" s="304" t="str">
        <f>EH10&amp;"
per FTE"</f>
        <v>Meals 207
per FTE</v>
      </c>
      <c r="EJ10" s="303" t="s">
        <v>225</v>
      </c>
      <c r="EK10" s="304" t="str">
        <f>EJ10&amp;"
per FTE"</f>
        <v>Client Transportation 208
per FTE</v>
      </c>
      <c r="EL10" s="303" t="s">
        <v>226</v>
      </c>
      <c r="EM10" s="304" t="str">
        <f>EL10&amp;"
per FTE"</f>
        <v>Vehicle Expenses 208
per FTE</v>
      </c>
      <c r="EN10" s="303" t="s">
        <v>227</v>
      </c>
      <c r="EO10" s="304" t="str">
        <f>EN10&amp;"
per FTE"</f>
        <v>Vehicle Depreciation 208
per FTE</v>
      </c>
      <c r="EP10" s="303" t="s">
        <v>228</v>
      </c>
      <c r="EQ10" s="304" t="str">
        <f>EP10&amp;"
per FTE"</f>
        <v>Incidental Medical /Medicine/Pharmacy 209
per FTE</v>
      </c>
      <c r="ER10" s="303" t="s">
        <v>229</v>
      </c>
      <c r="ES10" s="304" t="str">
        <f>ER10&amp;"
per FTE"</f>
        <v>Client Personal Allowances 211
per FTE</v>
      </c>
      <c r="ET10" s="303" t="s">
        <v>230</v>
      </c>
      <c r="EU10" s="304" t="str">
        <f>ET10&amp;"
per FTE"</f>
        <v>Provision Material Goods/Svs./Benefits 212
per FTE</v>
      </c>
      <c r="EV10" s="303" t="s">
        <v>231</v>
      </c>
      <c r="EW10" s="304" t="str">
        <f>EV10&amp;"
per FTE"</f>
        <v>Direct Client Wages 214
per FTE</v>
      </c>
      <c r="EX10" s="303" t="s">
        <v>232</v>
      </c>
      <c r="EY10" s="304" t="str">
        <f>EX10&amp;"
per FTE"</f>
        <v>Other Commercial Prod. &amp; Svs. 214
per FTE</v>
      </c>
      <c r="EZ10" s="303" t="s">
        <v>233</v>
      </c>
      <c r="FA10" s="304" t="str">
        <f>EZ10&amp;"
per FTE"</f>
        <v>Program Supplies &amp; Materials 215
per FTE</v>
      </c>
      <c r="FB10" s="303" t="s">
        <v>234</v>
      </c>
      <c r="FC10" s="304" t="str">
        <f>FB10&amp;"
per FTE"</f>
        <v>Non Charitable Expenses
per FTE</v>
      </c>
      <c r="FD10" s="303" t="s">
        <v>235</v>
      </c>
      <c r="FE10" s="304" t="str">
        <f>FD10&amp;"
per FTE"</f>
        <v>Other Expense
per FTE</v>
      </c>
      <c r="FF10" s="303" t="s">
        <v>236</v>
      </c>
      <c r="FG10" s="304" t="str">
        <f>FF10&amp;"
per FTE"</f>
        <v>Total Other Program Expense
per FTE</v>
      </c>
    </row>
    <row r="11" spans="1:163" x14ac:dyDescent="0.25">
      <c r="A11" s="299" t="s">
        <v>316</v>
      </c>
      <c r="B11" s="305" t="s">
        <v>238</v>
      </c>
      <c r="D11" s="299" t="s">
        <v>237</v>
      </c>
      <c r="E11" s="300"/>
      <c r="F11" s="299" t="s">
        <v>237</v>
      </c>
      <c r="G11" s="300"/>
      <c r="H11" s="299" t="s">
        <v>237</v>
      </c>
      <c r="I11" s="300"/>
      <c r="J11" s="299" t="s">
        <v>237</v>
      </c>
      <c r="K11" s="300"/>
      <c r="L11" s="299" t="s">
        <v>237</v>
      </c>
      <c r="M11" s="300"/>
      <c r="N11" s="299" t="s">
        <v>237</v>
      </c>
      <c r="O11" s="300"/>
      <c r="P11" s="299" t="s">
        <v>237</v>
      </c>
      <c r="Q11" s="300"/>
      <c r="R11" s="299" t="s">
        <v>237</v>
      </c>
      <c r="S11" s="300"/>
      <c r="T11" s="299" t="s">
        <v>237</v>
      </c>
      <c r="U11" s="300"/>
      <c r="V11" s="299" t="s">
        <v>237</v>
      </c>
      <c r="W11" s="300"/>
      <c r="X11" s="299" t="s">
        <v>237</v>
      </c>
      <c r="Y11" s="300"/>
      <c r="Z11" s="299" t="s">
        <v>237</v>
      </c>
      <c r="AA11" s="300"/>
      <c r="AB11" s="299" t="s">
        <v>237</v>
      </c>
      <c r="AC11" s="300"/>
      <c r="AD11" s="299" t="s">
        <v>237</v>
      </c>
      <c r="AE11" s="300"/>
      <c r="AF11" s="299" t="s">
        <v>237</v>
      </c>
      <c r="AG11" s="300"/>
      <c r="AH11" s="299" t="s">
        <v>237</v>
      </c>
      <c r="AI11" s="300"/>
      <c r="AJ11" s="299" t="s">
        <v>237</v>
      </c>
      <c r="AK11" s="300"/>
      <c r="AL11" s="299" t="s">
        <v>237</v>
      </c>
      <c r="AM11" s="300"/>
      <c r="AN11" s="299" t="s">
        <v>237</v>
      </c>
      <c r="AO11" s="300"/>
      <c r="AP11" s="299" t="s">
        <v>237</v>
      </c>
      <c r="AQ11" s="300"/>
      <c r="AR11" s="299" t="s">
        <v>237</v>
      </c>
      <c r="AS11" s="300"/>
      <c r="AT11" s="299" t="s">
        <v>237</v>
      </c>
      <c r="AU11" s="300"/>
      <c r="AV11" s="299" t="s">
        <v>237</v>
      </c>
      <c r="AW11" s="300"/>
      <c r="AX11" s="299" t="s">
        <v>237</v>
      </c>
      <c r="AY11" s="300"/>
      <c r="AZ11" s="299" t="s">
        <v>237</v>
      </c>
      <c r="BA11" s="300"/>
      <c r="BB11" s="299" t="s">
        <v>237</v>
      </c>
      <c r="BC11" s="300"/>
      <c r="BD11" s="299" t="s">
        <v>237</v>
      </c>
      <c r="BE11" s="300"/>
      <c r="BF11" s="299" t="s">
        <v>237</v>
      </c>
      <c r="BG11" s="300"/>
      <c r="BH11" s="299" t="s">
        <v>237</v>
      </c>
      <c r="BI11" s="300"/>
      <c r="BJ11" s="299" t="s">
        <v>237</v>
      </c>
      <c r="BK11" s="300"/>
      <c r="BL11" s="299" t="s">
        <v>237</v>
      </c>
      <c r="BM11" s="300"/>
      <c r="BN11" s="299" t="s">
        <v>237</v>
      </c>
      <c r="BO11" s="300"/>
      <c r="BP11" s="299" t="s">
        <v>237</v>
      </c>
      <c r="BQ11" s="300"/>
      <c r="BR11" s="299" t="s">
        <v>237</v>
      </c>
      <c r="BS11" s="300"/>
      <c r="BT11" s="299" t="s">
        <v>237</v>
      </c>
      <c r="BU11" s="300"/>
      <c r="BV11" s="299" t="s">
        <v>237</v>
      </c>
      <c r="BW11" s="300"/>
      <c r="BX11" s="299" t="s">
        <v>237</v>
      </c>
      <c r="BY11" s="300"/>
      <c r="BZ11" s="299" t="s">
        <v>237</v>
      </c>
      <c r="CA11" s="300"/>
      <c r="CB11" s="299" t="s">
        <v>237</v>
      </c>
      <c r="CC11" s="300"/>
      <c r="CD11" s="299" t="s">
        <v>237</v>
      </c>
      <c r="CE11" s="300"/>
      <c r="CF11" s="299" t="s">
        <v>237</v>
      </c>
      <c r="CG11" s="300"/>
      <c r="CH11" s="299" t="s">
        <v>237</v>
      </c>
      <c r="CI11" s="300"/>
      <c r="CJ11" s="299" t="s">
        <v>237</v>
      </c>
      <c r="CK11" s="300"/>
      <c r="CL11" s="299" t="s">
        <v>237</v>
      </c>
      <c r="CM11" s="300"/>
      <c r="CN11" s="299" t="s">
        <v>237</v>
      </c>
      <c r="CO11" s="300"/>
      <c r="CP11" s="299" t="s">
        <v>237</v>
      </c>
      <c r="CQ11" s="300"/>
      <c r="CR11" s="299" t="s">
        <v>237</v>
      </c>
      <c r="CS11" s="300"/>
      <c r="CT11" s="299" t="s">
        <v>237</v>
      </c>
      <c r="CU11" s="300"/>
      <c r="CV11" s="299" t="s">
        <v>237</v>
      </c>
      <c r="CW11" s="300"/>
      <c r="CX11" s="299" t="s">
        <v>237</v>
      </c>
      <c r="CY11" s="300"/>
      <c r="CZ11" s="299" t="s">
        <v>237</v>
      </c>
      <c r="DA11" s="300"/>
      <c r="DB11" s="299" t="s">
        <v>237</v>
      </c>
      <c r="DC11" s="300"/>
      <c r="DD11" s="299" t="s">
        <v>237</v>
      </c>
      <c r="DE11" s="300"/>
      <c r="DF11" s="299" t="s">
        <v>237</v>
      </c>
      <c r="DG11" s="300"/>
      <c r="DH11" s="299" t="s">
        <v>237</v>
      </c>
      <c r="DI11" s="300"/>
      <c r="DJ11" s="299" t="s">
        <v>237</v>
      </c>
      <c r="DK11" s="300"/>
      <c r="DL11" s="299" t="s">
        <v>237</v>
      </c>
      <c r="DM11" s="300"/>
      <c r="DN11" s="299" t="s">
        <v>237</v>
      </c>
      <c r="DO11" s="300"/>
      <c r="DP11" s="299" t="s">
        <v>237</v>
      </c>
      <c r="DQ11" s="300"/>
      <c r="DR11" s="299" t="s">
        <v>237</v>
      </c>
      <c r="DS11" s="300"/>
      <c r="DT11" s="299" t="s">
        <v>237</v>
      </c>
      <c r="DU11" s="300"/>
      <c r="DV11" s="299" t="s">
        <v>237</v>
      </c>
      <c r="DW11" s="300"/>
      <c r="DX11" s="299" t="s">
        <v>237</v>
      </c>
      <c r="DY11" s="300"/>
      <c r="DZ11" s="299" t="s">
        <v>237</v>
      </c>
      <c r="EA11" s="300"/>
      <c r="EB11" s="299" t="s">
        <v>237</v>
      </c>
      <c r="EC11" s="300"/>
      <c r="ED11" s="299" t="s">
        <v>237</v>
      </c>
      <c r="EE11" s="300"/>
      <c r="EF11" s="299" t="s">
        <v>237</v>
      </c>
      <c r="EG11" s="300"/>
      <c r="EH11" s="299" t="s">
        <v>237</v>
      </c>
      <c r="EI11" s="300"/>
      <c r="EJ11" s="299" t="s">
        <v>237</v>
      </c>
      <c r="EK11" s="300"/>
      <c r="EL11" s="299" t="s">
        <v>237</v>
      </c>
      <c r="EM11" s="300"/>
      <c r="EN11" s="299" t="s">
        <v>237</v>
      </c>
      <c r="EO11" s="300"/>
      <c r="EP11" s="299" t="s">
        <v>237</v>
      </c>
      <c r="EQ11" s="300"/>
      <c r="ER11" s="299" t="s">
        <v>237</v>
      </c>
      <c r="ES11" s="300"/>
      <c r="ET11" s="299" t="s">
        <v>237</v>
      </c>
      <c r="EU11" s="300"/>
      <c r="EV11" s="299" t="s">
        <v>237</v>
      </c>
      <c r="EW11" s="300"/>
      <c r="EX11" s="299" t="s">
        <v>237</v>
      </c>
      <c r="EY11" s="300"/>
      <c r="EZ11" s="299" t="s">
        <v>237</v>
      </c>
      <c r="FA11" s="300"/>
      <c r="FB11" s="299" t="s">
        <v>237</v>
      </c>
      <c r="FC11" s="300"/>
      <c r="FD11" s="299" t="s">
        <v>237</v>
      </c>
      <c r="FE11" s="300"/>
      <c r="FF11" s="299" t="s">
        <v>237</v>
      </c>
      <c r="FG11" s="300"/>
    </row>
    <row r="12" spans="1:163" x14ac:dyDescent="0.25">
      <c r="A12" s="299" t="s">
        <v>317</v>
      </c>
      <c r="B12" s="305">
        <v>6.46</v>
      </c>
      <c r="D12" s="306">
        <v>3179</v>
      </c>
      <c r="E12" s="307">
        <f>IF(OR($B12=0,D12=0),"",D12/$B12)</f>
        <v>492.10526315789474</v>
      </c>
      <c r="F12" s="308"/>
      <c r="G12" s="307" t="str">
        <f>IF(OR($B12=0,F12=0),"",F12/$B12)</f>
        <v/>
      </c>
      <c r="H12" s="306"/>
      <c r="I12" s="307" t="str">
        <f>IF(OR($B12=0,H12=0),"",H12/$B12)</f>
        <v/>
      </c>
      <c r="J12" s="306"/>
      <c r="K12" s="307" t="str">
        <f>IF(OR($B12=0,J12=0),"",J12/$B12)</f>
        <v/>
      </c>
      <c r="L12" s="306"/>
      <c r="M12" s="307" t="str">
        <f>IF(OR($B12=0,L12=0),"",L12/$B12)</f>
        <v/>
      </c>
      <c r="N12" s="306">
        <v>377</v>
      </c>
      <c r="O12" s="307">
        <f>IF(OR($B12=0,N12=0),"",N12/$B12)</f>
        <v>58.359133126934985</v>
      </c>
      <c r="P12" s="306">
        <v>759</v>
      </c>
      <c r="Q12" s="307">
        <f>IF(OR($B12=0,P12=0),"",P12/$B12)</f>
        <v>117.49226006191951</v>
      </c>
      <c r="R12" s="306">
        <v>156</v>
      </c>
      <c r="S12" s="307">
        <f>IF(OR($B12=0,R12=0),"",R12/$B12)</f>
        <v>24.148606811145513</v>
      </c>
      <c r="T12" s="306"/>
      <c r="U12" s="307" t="str">
        <f>IF(OR($B12=0,T12=0),"",T12/$B12)</f>
        <v/>
      </c>
      <c r="V12" s="306"/>
      <c r="W12" s="307" t="str">
        <f>IF(OR($B12=0,V12=0),"",V12/$B12)</f>
        <v/>
      </c>
      <c r="X12" s="306"/>
      <c r="Y12" s="307" t="str">
        <f>IF(OR($B12=0,X12=0),"",X12/$B12)</f>
        <v/>
      </c>
      <c r="Z12" s="306"/>
      <c r="AA12" s="307" t="str">
        <f>IF(OR($B12=0,Z12=0),"",Z12/$B12)</f>
        <v/>
      </c>
      <c r="AB12" s="306">
        <v>155</v>
      </c>
      <c r="AC12" s="307">
        <f>IF(OR($B12=0,AB12=0),"",AB12/$B12)</f>
        <v>23.993808049535605</v>
      </c>
      <c r="AD12" s="306"/>
      <c r="AE12" s="307" t="str">
        <f>IF(OR($B12=0,AD12=0),"",AD12/$B12)</f>
        <v/>
      </c>
      <c r="AF12" s="306"/>
      <c r="AG12" s="307" t="str">
        <f>IF(OR($B12=0,AF12=0),"",AF12/$B12)</f>
        <v/>
      </c>
      <c r="AH12" s="306"/>
      <c r="AI12" s="307" t="str">
        <f>IF(OR($B12=0,AH12=0),"",AH12/$B12)</f>
        <v/>
      </c>
      <c r="AJ12" s="306">
        <v>2213</v>
      </c>
      <c r="AK12" s="307">
        <f>IF(OR($B12=0,AJ12=0),"",AJ12/$B12)</f>
        <v>342.56965944272446</v>
      </c>
      <c r="AL12" s="306"/>
      <c r="AM12" s="307" t="str">
        <f>IF(OR($B12=0,AL12=0),"",AL12/$B12)</f>
        <v/>
      </c>
      <c r="AN12" s="306"/>
      <c r="AO12" s="307" t="str">
        <f>IF(OR($B12=0,AN12=0),"",AN12/$B12)</f>
        <v/>
      </c>
      <c r="AP12" s="306">
        <v>3660</v>
      </c>
      <c r="AQ12" s="307">
        <f>IF(OR($B12=0,AP12=0),"",AP12/$B12)</f>
        <v>566.56346749226009</v>
      </c>
      <c r="AR12" s="306">
        <v>45341</v>
      </c>
      <c r="AS12" s="307">
        <f>IF(OR($B12=0,AR12=0),"",AR12/$B12)</f>
        <v>7018.7306501547992</v>
      </c>
      <c r="AT12" s="308"/>
      <c r="AU12" s="307" t="str">
        <f>IF(OR($B12=0,AT12=0),"",AT12/$B12)</f>
        <v/>
      </c>
      <c r="AV12" s="306"/>
      <c r="AW12" s="307" t="str">
        <f>IF(OR($B12=0,AV12=0),"",AV12/$B12)</f>
        <v/>
      </c>
      <c r="AX12" s="306"/>
      <c r="AY12" s="307" t="str">
        <f>IF(OR($B12=0,AX12=0),"",AX12/$B12)</f>
        <v/>
      </c>
      <c r="AZ12" s="306">
        <v>46763</v>
      </c>
      <c r="BA12" s="307">
        <f>IF(OR($B12=0,AZ12=0),"",AZ12/$B12)</f>
        <v>7238.8544891640868</v>
      </c>
      <c r="BB12" s="306">
        <v>860</v>
      </c>
      <c r="BC12" s="307">
        <f>IF(OR($B12=0,BB12=0),"",BB12/$B12)</f>
        <v>133.12693498452012</v>
      </c>
      <c r="BD12" s="306">
        <v>185</v>
      </c>
      <c r="BE12" s="307">
        <f>IF(OR($B12=0,BD12=0),"",BD12/$B12)</f>
        <v>28.637770897832816</v>
      </c>
      <c r="BF12" s="306">
        <v>14524</v>
      </c>
      <c r="BG12" s="307">
        <f>IF(OR($B12=0,BF12=0),"",BF12/$B12)</f>
        <v>2248.2972136222911</v>
      </c>
      <c r="BH12" s="306">
        <v>7236</v>
      </c>
      <c r="BI12" s="307">
        <f>IF(OR($B12=0,BH12=0),"",BH12/$B12)</f>
        <v>1120.1238390092878</v>
      </c>
      <c r="BJ12" s="306"/>
      <c r="BK12" s="307" t="str">
        <f>IF(OR($B12=0,BJ12=0),"",BJ12/$B12)</f>
        <v/>
      </c>
      <c r="BL12" s="306"/>
      <c r="BM12" s="307" t="str">
        <f>IF(OR($B12=0,BL12=0),"",BL12/$B12)</f>
        <v/>
      </c>
      <c r="BN12" s="306"/>
      <c r="BO12" s="307" t="str">
        <f>IF(OR($B12=0,BN12=0),"",BN12/$B12)</f>
        <v/>
      </c>
      <c r="BP12" s="306">
        <v>17227</v>
      </c>
      <c r="BQ12" s="307">
        <f>IF(OR($B12=0,BP12=0),"",BP12/$B12)</f>
        <v>2666.7182662538698</v>
      </c>
      <c r="BR12" s="306"/>
      <c r="BS12" s="307" t="str">
        <f>IF(OR($B12=0,BR12=0),"",BR12/$B12)</f>
        <v/>
      </c>
      <c r="BT12" s="306"/>
      <c r="BU12" s="307" t="str">
        <f>IF(OR($B12=0,BT12=0),"",BT12/$B12)</f>
        <v/>
      </c>
      <c r="BV12" s="306"/>
      <c r="BW12" s="307" t="str">
        <f>IF(OR($B12=0,BV12=0),"",BV12/$B12)</f>
        <v/>
      </c>
      <c r="BX12" s="306">
        <v>57624</v>
      </c>
      <c r="BY12" s="307">
        <f>IF(OR($B12=0,BX12=0),"",BX12/$B12)</f>
        <v>8920.1238390092876</v>
      </c>
      <c r="BZ12" s="306"/>
      <c r="CA12" s="307" t="str">
        <f>IF(OR($B12=0,BZ12=0),"",BZ12/$B12)</f>
        <v/>
      </c>
      <c r="CB12" s="306"/>
      <c r="CC12" s="307" t="str">
        <f>IF(OR($B12=0,CB12=0),"",CB12/$B12)</f>
        <v/>
      </c>
      <c r="CD12" s="306">
        <v>144419</v>
      </c>
      <c r="CE12" s="307">
        <f>IF(OR($B12=0,CD12=0),"",CD12/$B12)</f>
        <v>22355.882352941178</v>
      </c>
      <c r="CF12" s="306"/>
      <c r="CG12" s="307" t="str">
        <f>IF(OR($B12=0,CF12=0),"",CF12/$B12)</f>
        <v/>
      </c>
      <c r="CH12" s="308"/>
      <c r="CI12" s="307" t="str">
        <f>IF(OR($B12=0,CH12=0),"",CH12/$B12)</f>
        <v/>
      </c>
      <c r="CJ12" s="306"/>
      <c r="CK12" s="307" t="str">
        <f>IF(OR($B12=0,CJ12=0),"",CJ12/$B12)</f>
        <v/>
      </c>
      <c r="CL12" s="306"/>
      <c r="CM12" s="307" t="str">
        <f>IF(OR($B12=0,CL12=0),"",CL12/$B12)</f>
        <v/>
      </c>
      <c r="CN12" s="306"/>
      <c r="CO12" s="307" t="str">
        <f>IF(OR($B12=0,CN12=0),"",CN12/$B12)</f>
        <v/>
      </c>
      <c r="CP12" s="306"/>
      <c r="CQ12" s="307" t="str">
        <f>IF(OR($B12=0,CP12=0),"",CP12/$B12)</f>
        <v/>
      </c>
      <c r="CR12" s="306"/>
      <c r="CS12" s="307" t="str">
        <f>IF(OR($B12=0,CR12=0),"",CR12/$B12)</f>
        <v/>
      </c>
      <c r="CT12" s="306"/>
      <c r="CU12" s="307" t="str">
        <f>IF(OR($B12=0,CT12=0),"",CT12/$B12)</f>
        <v/>
      </c>
      <c r="CV12" s="306"/>
      <c r="CW12" s="307" t="str">
        <f>IF(OR($B12=0,CV12=0),"",CV12/$B12)</f>
        <v/>
      </c>
      <c r="CX12" s="306"/>
      <c r="CY12" s="307" t="str">
        <f>IF(OR($B12=0,CX12=0),"",CX12/$B12)</f>
        <v/>
      </c>
      <c r="CZ12" s="306"/>
      <c r="DA12" s="307" t="str">
        <f>IF(OR($B12=0,CZ12=0),"",CZ12/$B12)</f>
        <v/>
      </c>
      <c r="DB12" s="306"/>
      <c r="DC12" s="307" t="str">
        <f>IF(OR($B12=0,DB12=0),"",DB12/$B12)</f>
        <v/>
      </c>
      <c r="DD12" s="306"/>
      <c r="DE12" s="307" t="str">
        <f>IF(OR($B12=0,DD12=0),"",DD12/$B12)</f>
        <v/>
      </c>
      <c r="DF12" s="306"/>
      <c r="DG12" s="307" t="str">
        <f>IF(OR($B12=0,DF12=0),"",DF12/$B12)</f>
        <v/>
      </c>
      <c r="DH12" s="306"/>
      <c r="DI12" s="307" t="str">
        <f>IF(OR($B12=0,DH12=0),"",DH12/$B12)</f>
        <v/>
      </c>
      <c r="DJ12" s="306"/>
      <c r="DK12" s="307" t="str">
        <f>IF(OR($B12=0,DJ12=0),"",DJ12/$B12)</f>
        <v/>
      </c>
      <c r="DL12" s="306"/>
      <c r="DM12" s="307" t="str">
        <f>IF(OR($B12=0,DL12=0),"",DL12/$B12)</f>
        <v/>
      </c>
      <c r="DN12" s="306"/>
      <c r="DO12" s="307" t="str">
        <f>IF(OR($B12=0,DN12=0),"",DN12/$B12)</f>
        <v/>
      </c>
      <c r="DP12" s="306"/>
      <c r="DQ12" s="307" t="str">
        <f>IF(OR($B12=0,DP12=0),"",DP12/$B12)</f>
        <v/>
      </c>
      <c r="DR12" s="306"/>
      <c r="DS12" s="307" t="str">
        <f>IF(OR($B12=0,DR12=0),"",DR12/$B12)</f>
        <v/>
      </c>
      <c r="DT12" s="306"/>
      <c r="DU12" s="307" t="str">
        <f>IF(OR($B12=0,DT12=0),"",DT12/$B12)</f>
        <v/>
      </c>
      <c r="DV12" s="308"/>
      <c r="DW12" s="307" t="str">
        <f>IF(OR($B12=0,DV12=0),"",DV12/$B12)</f>
        <v/>
      </c>
      <c r="DX12" s="306"/>
      <c r="DY12" s="307" t="str">
        <f>IF(OR($B12=0,DX12=0),"",DX12/$B12)</f>
        <v/>
      </c>
      <c r="DZ12" s="306"/>
      <c r="EA12" s="307" t="str">
        <f>IF(OR($B12=0,DZ12=0),"",DZ12/$B12)</f>
        <v/>
      </c>
      <c r="EB12" s="306"/>
      <c r="EC12" s="307" t="str">
        <f>IF(OR($B12=0,EB12=0),"",EB12/$B12)</f>
        <v/>
      </c>
      <c r="ED12" s="306"/>
      <c r="EE12" s="307" t="str">
        <f>IF(OR($B12=0,ED12=0),"",ED12/$B12)</f>
        <v/>
      </c>
      <c r="EF12" s="306"/>
      <c r="EG12" s="307" t="str">
        <f>IF(OR($B12=0,EF12=0),"",EF12/$B12)</f>
        <v/>
      </c>
      <c r="EH12" s="306"/>
      <c r="EI12" s="307" t="str">
        <f>IF(OR($B12=0,EH12=0),"",EH12/$B12)</f>
        <v/>
      </c>
      <c r="EJ12" s="306"/>
      <c r="EK12" s="307" t="str">
        <f>IF(OR($B12=0,EJ12=0),"",EJ12/$B12)</f>
        <v/>
      </c>
      <c r="EL12" s="306"/>
      <c r="EM12" s="307" t="str">
        <f>IF(OR($B12=0,EL12=0),"",EL12/$B12)</f>
        <v/>
      </c>
      <c r="EN12" s="306"/>
      <c r="EO12" s="307" t="str">
        <f>IF(OR($B12=0,EN12=0),"",EN12/$B12)</f>
        <v/>
      </c>
      <c r="EP12" s="306"/>
      <c r="EQ12" s="307" t="str">
        <f>IF(OR($B12=0,EP12=0),"",EP12/$B12)</f>
        <v/>
      </c>
      <c r="ER12" s="306"/>
      <c r="ES12" s="307" t="str">
        <f>IF(OR($B12=0,ER12=0),"",ER12/$B12)</f>
        <v/>
      </c>
      <c r="ET12" s="306"/>
      <c r="EU12" s="307" t="str">
        <f>IF(OR($B12=0,ET12=0),"",ET12/$B12)</f>
        <v/>
      </c>
      <c r="EV12" s="306"/>
      <c r="EW12" s="307" t="str">
        <f>IF(OR($B12=0,EV12=0),"",EV12/$B12)</f>
        <v/>
      </c>
      <c r="EX12" s="306"/>
      <c r="EY12" s="307" t="str">
        <f>IF(OR($B12=0,EX12=0),"",EX12/$B12)</f>
        <v/>
      </c>
      <c r="EZ12" s="306"/>
      <c r="FA12" s="307" t="str">
        <f>IF(OR($B12=0,EZ12=0),"",EZ12/$B12)</f>
        <v/>
      </c>
      <c r="FB12" s="306"/>
      <c r="FC12" s="307" t="str">
        <f>IF(OR($B12=0,FB12=0),"",FB12/$B12)</f>
        <v/>
      </c>
      <c r="FD12" s="306"/>
      <c r="FE12" s="307" t="str">
        <f>IF(OR($B12=0,FD12=0),"",FD12/$B12)</f>
        <v/>
      </c>
      <c r="FF12" s="306"/>
      <c r="FG12" s="307" t="str">
        <f>IF(OR($B12=0,FF12=0),"",FF12/$B12)</f>
        <v/>
      </c>
    </row>
    <row r="13" spans="1:163" x14ac:dyDescent="0.25">
      <c r="A13" s="309"/>
      <c r="D13" s="310"/>
      <c r="E13" s="307" t="str">
        <f t="shared" ref="E13:G76" si="0">IF(OR($B13=0,D13=0),"",D13/$B13)</f>
        <v/>
      </c>
      <c r="F13" s="310">
        <v>44971</v>
      </c>
      <c r="G13" s="307" t="str">
        <f t="shared" si="0"/>
        <v/>
      </c>
      <c r="H13" s="310"/>
      <c r="I13" s="307" t="str">
        <f t="shared" ref="I13:I76" si="1">IF(OR($B13=0,H13=0),"",H13/$B13)</f>
        <v/>
      </c>
      <c r="J13" s="310"/>
      <c r="K13" s="307" t="str">
        <f t="shared" ref="K13:K76" si="2">IF(OR($B13=0,J13=0),"",J13/$B13)</f>
        <v/>
      </c>
      <c r="L13" s="310"/>
      <c r="M13" s="307" t="str">
        <f t="shared" ref="M13:M76" si="3">IF(OR($B13=0,L13=0),"",L13/$B13)</f>
        <v/>
      </c>
      <c r="N13" s="310"/>
      <c r="O13" s="307" t="str">
        <f t="shared" ref="O13:O76" si="4">IF(OR($B13=0,N13=0),"",N13/$B13)</f>
        <v/>
      </c>
      <c r="P13" s="310"/>
      <c r="Q13" s="307" t="str">
        <f t="shared" ref="Q13:Q76" si="5">IF(OR($B13=0,P13=0),"",P13/$B13)</f>
        <v/>
      </c>
      <c r="R13" s="310"/>
      <c r="S13" s="307" t="str">
        <f t="shared" ref="S13:S76" si="6">IF(OR($B13=0,R13=0),"",R13/$B13)</f>
        <v/>
      </c>
      <c r="T13" s="310"/>
      <c r="U13" s="307" t="str">
        <f t="shared" ref="U13:U76" si="7">IF(OR($B13=0,T13=0),"",T13/$B13)</f>
        <v/>
      </c>
      <c r="V13" s="310"/>
      <c r="W13" s="307" t="str">
        <f t="shared" ref="W13:W76" si="8">IF(OR($B13=0,V13=0),"",V13/$B13)</f>
        <v/>
      </c>
      <c r="X13" s="310"/>
      <c r="Y13" s="307" t="str">
        <f t="shared" ref="Y13:Y76" si="9">IF(OR($B13=0,X13=0),"",X13/$B13)</f>
        <v/>
      </c>
      <c r="Z13" s="310"/>
      <c r="AA13" s="307" t="str">
        <f t="shared" ref="AA13:AA76" si="10">IF(OR($B13=0,Z13=0),"",Z13/$B13)</f>
        <v/>
      </c>
      <c r="AB13" s="310"/>
      <c r="AC13" s="307" t="str">
        <f t="shared" ref="AC13:AC76" si="11">IF(OR($B13=0,AB13=0),"",AB13/$B13)</f>
        <v/>
      </c>
      <c r="AD13" s="310"/>
      <c r="AE13" s="307" t="str">
        <f t="shared" ref="AE13:AE76" si="12">IF(OR($B13=0,AD13=0),"",AD13/$B13)</f>
        <v/>
      </c>
      <c r="AF13" s="310"/>
      <c r="AG13" s="307" t="str">
        <f t="shared" ref="AG13:AG76" si="13">IF(OR($B13=0,AF13=0),"",AF13/$B13)</f>
        <v/>
      </c>
      <c r="AH13" s="310"/>
      <c r="AI13" s="307" t="str">
        <f t="shared" ref="AI13:AI76" si="14">IF(OR($B13=0,AH13=0),"",AH13/$B13)</f>
        <v/>
      </c>
      <c r="AJ13" s="310"/>
      <c r="AK13" s="307" t="str">
        <f t="shared" ref="AK13:AK76" si="15">IF(OR($B13=0,AJ13=0),"",AJ13/$B13)</f>
        <v/>
      </c>
      <c r="AL13" s="310"/>
      <c r="AM13" s="307" t="str">
        <f t="shared" ref="AM13:AM76" si="16">IF(OR($B13=0,AL13=0),"",AL13/$B13)</f>
        <v/>
      </c>
      <c r="AN13" s="310"/>
      <c r="AO13" s="307" t="str">
        <f t="shared" ref="AO13:AO76" si="17">IF(OR($B13=0,AN13=0),"",AN13/$B13)</f>
        <v/>
      </c>
      <c r="AP13" s="310">
        <v>44971</v>
      </c>
      <c r="AQ13" s="307" t="str">
        <f t="shared" ref="AQ13:AQ76" si="18">IF(OR($B13=0,AP13=0),"",AP13/$B13)</f>
        <v/>
      </c>
      <c r="AR13" s="306">
        <v>77868</v>
      </c>
      <c r="AS13" s="307" t="str">
        <f t="shared" ref="AS13:AU76" si="19">IF(OR($B13=0,AR13=0),"",AR13/$B13)</f>
        <v/>
      </c>
      <c r="AT13" s="306"/>
      <c r="AU13" s="307" t="str">
        <f t="shared" si="19"/>
        <v/>
      </c>
      <c r="AV13" s="306"/>
      <c r="AW13" s="307" t="str">
        <f t="shared" ref="AW13:AW76" si="20">IF(OR($B13=0,AV13=0),"",AV13/$B13)</f>
        <v/>
      </c>
      <c r="AX13" s="306"/>
      <c r="AY13" s="307" t="str">
        <f t="shared" ref="AY13:AY76" si="21">IF(OR($B13=0,AX13=0),"",AX13/$B13)</f>
        <v/>
      </c>
      <c r="AZ13" s="306"/>
      <c r="BA13" s="307" t="str">
        <f t="shared" ref="BA13:BA76" si="22">IF(OR($B13=0,AZ13=0),"",AZ13/$B13)</f>
        <v/>
      </c>
      <c r="BB13" s="306"/>
      <c r="BC13" s="307" t="str">
        <f t="shared" ref="BC13:BC76" si="23">IF(OR($B13=0,BB13=0),"",BB13/$B13)</f>
        <v/>
      </c>
      <c r="BD13" s="306">
        <v>3430</v>
      </c>
      <c r="BE13" s="307" t="str">
        <f t="shared" ref="BE13:BE76" si="24">IF(OR($B13=0,BD13=0),"",BD13/$B13)</f>
        <v/>
      </c>
      <c r="BF13" s="306">
        <v>294</v>
      </c>
      <c r="BG13" s="307" t="str">
        <f t="shared" ref="BG13:BG76" si="25">IF(OR($B13=0,BF13=0),"",BF13/$B13)</f>
        <v/>
      </c>
      <c r="BH13" s="306"/>
      <c r="BI13" s="307" t="str">
        <f t="shared" ref="BI13:BI76" si="26">IF(OR($B13=0,BH13=0),"",BH13/$B13)</f>
        <v/>
      </c>
      <c r="BJ13" s="306"/>
      <c r="BK13" s="307" t="str">
        <f t="shared" ref="BK13:BK76" si="27">IF(OR($B13=0,BJ13=0),"",BJ13/$B13)</f>
        <v/>
      </c>
      <c r="BL13" s="306"/>
      <c r="BM13" s="307" t="str">
        <f t="shared" ref="BM13:BM76" si="28">IF(OR($B13=0,BL13=0),"",BL13/$B13)</f>
        <v/>
      </c>
      <c r="BN13" s="306"/>
      <c r="BO13" s="307" t="str">
        <f t="shared" ref="BO13:BO76" si="29">IF(OR($B13=0,BN13=0),"",BN13/$B13)</f>
        <v/>
      </c>
      <c r="BP13" s="306">
        <v>20814</v>
      </c>
      <c r="BQ13" s="307" t="str">
        <f t="shared" ref="BQ13:BQ76" si="30">IF(OR($B13=0,BP13=0),"",BP13/$B13)</f>
        <v/>
      </c>
      <c r="BR13" s="306"/>
      <c r="BS13" s="307" t="str">
        <f t="shared" ref="BS13:BS76" si="31">IF(OR($B13=0,BR13=0),"",BR13/$B13)</f>
        <v/>
      </c>
      <c r="BT13" s="306"/>
      <c r="BU13" s="307" t="str">
        <f t="shared" ref="BU13:BU76" si="32">IF(OR($B13=0,BT13=0),"",BT13/$B13)</f>
        <v/>
      </c>
      <c r="BV13" s="306"/>
      <c r="BW13" s="307" t="str">
        <f t="shared" ref="BW13:BW76" si="33">IF(OR($B13=0,BV13=0),"",BV13/$B13)</f>
        <v/>
      </c>
      <c r="BX13" s="306">
        <v>2398</v>
      </c>
      <c r="BY13" s="307" t="str">
        <f t="shared" ref="BY13:BY76" si="34">IF(OR($B13=0,BX13=0),"",BX13/$B13)</f>
        <v/>
      </c>
      <c r="BZ13" s="306"/>
      <c r="CA13" s="307" t="str">
        <f t="shared" ref="CA13:CA76" si="35">IF(OR($B13=0,BZ13=0),"",BZ13/$B13)</f>
        <v/>
      </c>
      <c r="CB13" s="306">
        <v>8910</v>
      </c>
      <c r="CC13" s="307" t="str">
        <f t="shared" ref="CC13:CC76" si="36">IF(OR($B13=0,CB13=0),"",CB13/$B13)</f>
        <v/>
      </c>
      <c r="CD13" s="306">
        <v>35846</v>
      </c>
      <c r="CE13" s="307" t="str">
        <f t="shared" ref="CE13:CE76" si="37">IF(OR($B13=0,CD13=0),"",CD13/$B13)</f>
        <v/>
      </c>
      <c r="CF13" s="306"/>
      <c r="CG13" s="307" t="str">
        <f t="shared" ref="CG13:CI76" si="38">IF(OR($B13=0,CF13=0),"",CF13/$B13)</f>
        <v/>
      </c>
      <c r="CH13" s="306"/>
      <c r="CI13" s="307" t="str">
        <f t="shared" si="38"/>
        <v/>
      </c>
      <c r="CJ13" s="306"/>
      <c r="CK13" s="307" t="str">
        <f t="shared" ref="CK13:CK76" si="39">IF(OR($B13=0,CJ13=0),"",CJ13/$B13)</f>
        <v/>
      </c>
      <c r="CL13" s="306"/>
      <c r="CM13" s="307" t="str">
        <f t="shared" ref="CM13:CM76" si="40">IF(OR($B13=0,CL13=0),"",CL13/$B13)</f>
        <v/>
      </c>
      <c r="CN13" s="306"/>
      <c r="CO13" s="307" t="str">
        <f t="shared" ref="CO13:CO76" si="41">IF(OR($B13=0,CN13=0),"",CN13/$B13)</f>
        <v/>
      </c>
      <c r="CP13" s="306"/>
      <c r="CQ13" s="307" t="str">
        <f t="shared" ref="CQ13:CQ76" si="42">IF(OR($B13=0,CP13=0),"",CP13/$B13)</f>
        <v/>
      </c>
      <c r="CR13" s="306"/>
      <c r="CS13" s="307" t="str">
        <f t="shared" ref="CS13:CS76" si="43">IF(OR($B13=0,CR13=0),"",CR13/$B13)</f>
        <v/>
      </c>
      <c r="CT13" s="306"/>
      <c r="CU13" s="307" t="str">
        <f t="shared" ref="CU13:CU76" si="44">IF(OR($B13=0,CT13=0),"",CT13/$B13)</f>
        <v/>
      </c>
      <c r="CV13" s="306"/>
      <c r="CW13" s="307" t="str">
        <f t="shared" ref="CW13:CW76" si="45">IF(OR($B13=0,CV13=0),"",CV13/$B13)</f>
        <v/>
      </c>
      <c r="CX13" s="306"/>
      <c r="CY13" s="307" t="str">
        <f t="shared" ref="CY13:CY76" si="46">IF(OR($B13=0,CX13=0),"",CX13/$B13)</f>
        <v/>
      </c>
      <c r="CZ13" s="306"/>
      <c r="DA13" s="307" t="str">
        <f t="shared" ref="DA13:DA76" si="47">IF(OR($B13=0,CZ13=0),"",CZ13/$B13)</f>
        <v/>
      </c>
      <c r="DB13" s="306"/>
      <c r="DC13" s="307" t="str">
        <f t="shared" ref="DC13:DC76" si="48">IF(OR($B13=0,DB13=0),"",DB13/$B13)</f>
        <v/>
      </c>
      <c r="DD13" s="306"/>
      <c r="DE13" s="307" t="str">
        <f t="shared" ref="DE13:DE76" si="49">IF(OR($B13=0,DD13=0),"",DD13/$B13)</f>
        <v/>
      </c>
      <c r="DF13" s="306"/>
      <c r="DG13" s="307" t="str">
        <f t="shared" ref="DG13:DG76" si="50">IF(OR($B13=0,DF13=0),"",DF13/$B13)</f>
        <v/>
      </c>
      <c r="DH13" s="306"/>
      <c r="DI13" s="307" t="str">
        <f t="shared" ref="DI13:DI76" si="51">IF(OR($B13=0,DH13=0),"",DH13/$B13)</f>
        <v/>
      </c>
      <c r="DJ13" s="306"/>
      <c r="DK13" s="307" t="str">
        <f t="shared" ref="DK13:DK76" si="52">IF(OR($B13=0,DJ13=0),"",DJ13/$B13)</f>
        <v/>
      </c>
      <c r="DL13" s="306"/>
      <c r="DM13" s="307" t="str">
        <f t="shared" ref="DM13:DM76" si="53">IF(OR($B13=0,DL13=0),"",DL13/$B13)</f>
        <v/>
      </c>
      <c r="DN13" s="306"/>
      <c r="DO13" s="307" t="str">
        <f t="shared" ref="DO13:DO76" si="54">IF(OR($B13=0,DN13=0),"",DN13/$B13)</f>
        <v/>
      </c>
      <c r="DP13" s="306"/>
      <c r="DQ13" s="307" t="str">
        <f t="shared" ref="DQ13:DQ76" si="55">IF(OR($B13=0,DP13=0),"",DP13/$B13)</f>
        <v/>
      </c>
      <c r="DR13" s="306"/>
      <c r="DS13" s="307" t="str">
        <f t="shared" ref="DS13:DS76" si="56">IF(OR($B13=0,DR13=0),"",DR13/$B13)</f>
        <v/>
      </c>
      <c r="DT13" s="306"/>
      <c r="DU13" s="307" t="str">
        <f t="shared" ref="DU13:DW76" si="57">IF(OR($B13=0,DT13=0),"",DT13/$B13)</f>
        <v/>
      </c>
      <c r="DV13" s="306"/>
      <c r="DW13" s="307" t="str">
        <f t="shared" si="57"/>
        <v/>
      </c>
      <c r="DX13" s="306"/>
      <c r="DY13" s="307" t="str">
        <f t="shared" ref="DY13:DY76" si="58">IF(OR($B13=0,DX13=0),"",DX13/$B13)</f>
        <v/>
      </c>
      <c r="DZ13" s="306"/>
      <c r="EA13" s="307" t="str">
        <f t="shared" ref="EA13:EA76" si="59">IF(OR($B13=0,DZ13=0),"",DZ13/$B13)</f>
        <v/>
      </c>
      <c r="EB13" s="306"/>
      <c r="EC13" s="307" t="str">
        <f t="shared" ref="EC13:EC76" si="60">IF(OR($B13=0,EB13=0),"",EB13/$B13)</f>
        <v/>
      </c>
      <c r="ED13" s="306"/>
      <c r="EE13" s="307" t="str">
        <f t="shared" ref="EE13:EE76" si="61">IF(OR($B13=0,ED13=0),"",ED13/$B13)</f>
        <v/>
      </c>
      <c r="EF13" s="306"/>
      <c r="EG13" s="307" t="str">
        <f t="shared" ref="EG13:EG76" si="62">IF(OR($B13=0,EF13=0),"",EF13/$B13)</f>
        <v/>
      </c>
      <c r="EH13" s="306"/>
      <c r="EI13" s="307" t="str">
        <f t="shared" ref="EI13:EI76" si="63">IF(OR($B13=0,EH13=0),"",EH13/$B13)</f>
        <v/>
      </c>
      <c r="EJ13" s="306"/>
      <c r="EK13" s="307" t="str">
        <f t="shared" ref="EK13:EK76" si="64">IF(OR($B13=0,EJ13=0),"",EJ13/$B13)</f>
        <v/>
      </c>
      <c r="EL13" s="306"/>
      <c r="EM13" s="307" t="str">
        <f t="shared" ref="EM13:EM76" si="65">IF(OR($B13=0,EL13=0),"",EL13/$B13)</f>
        <v/>
      </c>
      <c r="EN13" s="306"/>
      <c r="EO13" s="307" t="str">
        <f t="shared" ref="EO13:EO76" si="66">IF(OR($B13=0,EN13=0),"",EN13/$B13)</f>
        <v/>
      </c>
      <c r="EP13" s="306"/>
      <c r="EQ13" s="307" t="str">
        <f t="shared" ref="EQ13:EQ76" si="67">IF(OR($B13=0,EP13=0),"",EP13/$B13)</f>
        <v/>
      </c>
      <c r="ER13" s="306"/>
      <c r="ES13" s="307" t="str">
        <f t="shared" ref="ES13:ES76" si="68">IF(OR($B13=0,ER13=0),"",ER13/$B13)</f>
        <v/>
      </c>
      <c r="ET13" s="306"/>
      <c r="EU13" s="307" t="str">
        <f t="shared" ref="EU13:EU76" si="69">IF(OR($B13=0,ET13=0),"",ET13/$B13)</f>
        <v/>
      </c>
      <c r="EV13" s="306"/>
      <c r="EW13" s="307" t="str">
        <f t="shared" ref="EW13:EW76" si="70">IF(OR($B13=0,EV13=0),"",EV13/$B13)</f>
        <v/>
      </c>
      <c r="EX13" s="306"/>
      <c r="EY13" s="307" t="str">
        <f t="shared" ref="EY13:EY76" si="71">IF(OR($B13=0,EX13=0),"",EX13/$B13)</f>
        <v/>
      </c>
      <c r="EZ13" s="306"/>
      <c r="FA13" s="307" t="str">
        <f t="shared" ref="FA13:FA76" si="72">IF(OR($B13=0,EZ13=0),"",EZ13/$B13)</f>
        <v/>
      </c>
      <c r="FB13" s="306"/>
      <c r="FC13" s="307" t="str">
        <f t="shared" ref="FC13:FC76" si="73">IF(OR($B13=0,FB13=0),"",FB13/$B13)</f>
        <v/>
      </c>
      <c r="FD13" s="306"/>
      <c r="FE13" s="307" t="str">
        <f t="shared" ref="FE13:FE76" si="74">IF(OR($B13=0,FD13=0),"",FD13/$B13)</f>
        <v/>
      </c>
      <c r="FF13" s="306"/>
      <c r="FG13" s="307" t="str">
        <f t="shared" ref="FG13:FG76" si="75">IF(OR($B13=0,FF13=0),"",FF13/$B13)</f>
        <v/>
      </c>
    </row>
    <row r="14" spans="1:163" x14ac:dyDescent="0.25">
      <c r="A14" s="309"/>
      <c r="B14">
        <v>5.82</v>
      </c>
      <c r="D14" s="310">
        <v>3125</v>
      </c>
      <c r="E14" s="307">
        <f t="shared" si="0"/>
        <v>536.94158075601376</v>
      </c>
      <c r="F14" s="310"/>
      <c r="G14" s="307" t="str">
        <f t="shared" si="0"/>
        <v/>
      </c>
      <c r="H14" s="310"/>
      <c r="I14" s="307" t="str">
        <f t="shared" si="1"/>
        <v/>
      </c>
      <c r="J14" s="310"/>
      <c r="K14" s="307" t="str">
        <f t="shared" si="2"/>
        <v/>
      </c>
      <c r="L14" s="310"/>
      <c r="M14" s="307" t="str">
        <f t="shared" si="3"/>
        <v/>
      </c>
      <c r="N14" s="310">
        <v>502</v>
      </c>
      <c r="O14" s="307">
        <f t="shared" si="4"/>
        <v>86.25429553264604</v>
      </c>
      <c r="P14" s="310">
        <v>633</v>
      </c>
      <c r="Q14" s="307">
        <f t="shared" si="5"/>
        <v>108.76288659793813</v>
      </c>
      <c r="R14" s="310"/>
      <c r="S14" s="307" t="str">
        <f t="shared" si="6"/>
        <v/>
      </c>
      <c r="T14" s="310"/>
      <c r="U14" s="307" t="str">
        <f t="shared" si="7"/>
        <v/>
      </c>
      <c r="V14" s="310"/>
      <c r="W14" s="307" t="str">
        <f t="shared" si="8"/>
        <v/>
      </c>
      <c r="X14" s="310"/>
      <c r="Y14" s="307" t="str">
        <f t="shared" si="9"/>
        <v/>
      </c>
      <c r="Z14" s="310"/>
      <c r="AA14" s="307" t="str">
        <f t="shared" si="10"/>
        <v/>
      </c>
      <c r="AB14" s="310"/>
      <c r="AC14" s="307" t="str">
        <f t="shared" si="11"/>
        <v/>
      </c>
      <c r="AD14" s="310"/>
      <c r="AE14" s="307" t="str">
        <f t="shared" si="12"/>
        <v/>
      </c>
      <c r="AF14" s="310"/>
      <c r="AG14" s="307" t="str">
        <f t="shared" si="13"/>
        <v/>
      </c>
      <c r="AH14" s="310"/>
      <c r="AI14" s="307" t="str">
        <f t="shared" si="14"/>
        <v/>
      </c>
      <c r="AJ14" s="310">
        <v>256</v>
      </c>
      <c r="AK14" s="307">
        <f t="shared" si="15"/>
        <v>43.986254295532646</v>
      </c>
      <c r="AL14" s="310"/>
      <c r="AM14" s="307" t="str">
        <f t="shared" si="16"/>
        <v/>
      </c>
      <c r="AN14" s="310"/>
      <c r="AO14" s="307" t="str">
        <f t="shared" si="17"/>
        <v/>
      </c>
      <c r="AP14" s="310">
        <v>1391</v>
      </c>
      <c r="AQ14" s="307">
        <f t="shared" si="18"/>
        <v>239.00343642611682</v>
      </c>
      <c r="AR14" s="306">
        <v>212599</v>
      </c>
      <c r="AS14" s="307">
        <f t="shared" si="19"/>
        <v>36529.037800687285</v>
      </c>
      <c r="AT14" s="306">
        <v>5793</v>
      </c>
      <c r="AU14" s="307">
        <f t="shared" si="19"/>
        <v>995.36082474226794</v>
      </c>
      <c r="AV14" s="306"/>
      <c r="AW14" s="307" t="str">
        <f t="shared" si="20"/>
        <v/>
      </c>
      <c r="AX14" s="306"/>
      <c r="AY14" s="307" t="str">
        <f t="shared" si="21"/>
        <v/>
      </c>
      <c r="AZ14" s="306"/>
      <c r="BA14" s="307" t="str">
        <f t="shared" si="22"/>
        <v/>
      </c>
      <c r="BB14" s="306">
        <v>1117</v>
      </c>
      <c r="BC14" s="307">
        <f t="shared" si="23"/>
        <v>191.92439862542955</v>
      </c>
      <c r="BD14" s="306">
        <v>5195</v>
      </c>
      <c r="BE14" s="307">
        <f t="shared" si="24"/>
        <v>892.61168384879716</v>
      </c>
      <c r="BF14" s="306">
        <v>183</v>
      </c>
      <c r="BG14" s="307">
        <f t="shared" si="25"/>
        <v>31.443298969072163</v>
      </c>
      <c r="BH14" s="306">
        <v>3238</v>
      </c>
      <c r="BI14" s="307">
        <f t="shared" si="26"/>
        <v>556.35738831615117</v>
      </c>
      <c r="BJ14" s="306"/>
      <c r="BK14" s="307" t="str">
        <f t="shared" si="27"/>
        <v/>
      </c>
      <c r="BL14" s="306"/>
      <c r="BM14" s="307" t="str">
        <f t="shared" si="28"/>
        <v/>
      </c>
      <c r="BN14" s="306"/>
      <c r="BO14" s="307" t="str">
        <f t="shared" si="29"/>
        <v/>
      </c>
      <c r="BP14" s="306"/>
      <c r="BQ14" s="307" t="str">
        <f t="shared" si="30"/>
        <v/>
      </c>
      <c r="BR14" s="306"/>
      <c r="BS14" s="307" t="str">
        <f t="shared" si="31"/>
        <v/>
      </c>
      <c r="BT14" s="306"/>
      <c r="BU14" s="307" t="str">
        <f t="shared" si="32"/>
        <v/>
      </c>
      <c r="BV14" s="306"/>
      <c r="BW14" s="307" t="str">
        <f t="shared" si="33"/>
        <v/>
      </c>
      <c r="BX14" s="306">
        <v>101428</v>
      </c>
      <c r="BY14" s="307">
        <f t="shared" si="34"/>
        <v>17427.491408934708</v>
      </c>
      <c r="BZ14" s="306"/>
      <c r="CA14" s="307" t="str">
        <f t="shared" si="35"/>
        <v/>
      </c>
      <c r="CB14" s="306"/>
      <c r="CC14" s="307" t="str">
        <f t="shared" si="36"/>
        <v/>
      </c>
      <c r="CD14" s="306">
        <v>116954</v>
      </c>
      <c r="CE14" s="307">
        <f t="shared" si="37"/>
        <v>20095.189003436426</v>
      </c>
      <c r="CF14" s="306"/>
      <c r="CG14" s="307" t="str">
        <f t="shared" si="38"/>
        <v/>
      </c>
      <c r="CH14" s="306"/>
      <c r="CI14" s="307" t="str">
        <f t="shared" si="38"/>
        <v/>
      </c>
      <c r="CJ14" s="306"/>
      <c r="CK14" s="307" t="str">
        <f t="shared" si="39"/>
        <v/>
      </c>
      <c r="CL14" s="306"/>
      <c r="CM14" s="307" t="str">
        <f t="shared" si="40"/>
        <v/>
      </c>
      <c r="CN14" s="306"/>
      <c r="CO14" s="307" t="str">
        <f t="shared" si="41"/>
        <v/>
      </c>
      <c r="CP14" s="306"/>
      <c r="CQ14" s="307" t="str">
        <f t="shared" si="42"/>
        <v/>
      </c>
      <c r="CR14" s="306"/>
      <c r="CS14" s="307" t="str">
        <f t="shared" si="43"/>
        <v/>
      </c>
      <c r="CT14" s="306"/>
      <c r="CU14" s="307" t="str">
        <f t="shared" si="44"/>
        <v/>
      </c>
      <c r="CV14" s="306"/>
      <c r="CW14" s="307" t="str">
        <f t="shared" si="45"/>
        <v/>
      </c>
      <c r="CX14" s="306"/>
      <c r="CY14" s="307" t="str">
        <f t="shared" si="46"/>
        <v/>
      </c>
      <c r="CZ14" s="306"/>
      <c r="DA14" s="307" t="str">
        <f t="shared" si="47"/>
        <v/>
      </c>
      <c r="DB14" s="306"/>
      <c r="DC14" s="307" t="str">
        <f t="shared" si="48"/>
        <v/>
      </c>
      <c r="DD14" s="306"/>
      <c r="DE14" s="307" t="str">
        <f t="shared" si="49"/>
        <v/>
      </c>
      <c r="DF14" s="306"/>
      <c r="DG14" s="307" t="str">
        <f t="shared" si="50"/>
        <v/>
      </c>
      <c r="DH14" s="306"/>
      <c r="DI14" s="307" t="str">
        <f t="shared" si="51"/>
        <v/>
      </c>
      <c r="DJ14" s="306"/>
      <c r="DK14" s="307" t="str">
        <f t="shared" si="52"/>
        <v/>
      </c>
      <c r="DL14" s="306"/>
      <c r="DM14" s="307" t="str">
        <f t="shared" si="53"/>
        <v/>
      </c>
      <c r="DN14" s="306"/>
      <c r="DO14" s="307" t="str">
        <f t="shared" si="54"/>
        <v/>
      </c>
      <c r="DP14" s="306"/>
      <c r="DQ14" s="307" t="str">
        <f t="shared" si="55"/>
        <v/>
      </c>
      <c r="DR14" s="306"/>
      <c r="DS14" s="307" t="str">
        <f t="shared" si="56"/>
        <v/>
      </c>
      <c r="DT14" s="306"/>
      <c r="DU14" s="307" t="str">
        <f t="shared" si="57"/>
        <v/>
      </c>
      <c r="DV14" s="306"/>
      <c r="DW14" s="307" t="str">
        <f t="shared" si="57"/>
        <v/>
      </c>
      <c r="DX14" s="306"/>
      <c r="DY14" s="307" t="str">
        <f t="shared" si="58"/>
        <v/>
      </c>
      <c r="DZ14" s="306"/>
      <c r="EA14" s="307" t="str">
        <f t="shared" si="59"/>
        <v/>
      </c>
      <c r="EB14" s="306"/>
      <c r="EC14" s="307" t="str">
        <f t="shared" si="60"/>
        <v/>
      </c>
      <c r="ED14" s="306"/>
      <c r="EE14" s="307" t="str">
        <f t="shared" si="61"/>
        <v/>
      </c>
      <c r="EF14" s="306"/>
      <c r="EG14" s="307" t="str">
        <f t="shared" si="62"/>
        <v/>
      </c>
      <c r="EH14" s="306"/>
      <c r="EI14" s="307" t="str">
        <f t="shared" si="63"/>
        <v/>
      </c>
      <c r="EJ14" s="306"/>
      <c r="EK14" s="307" t="str">
        <f t="shared" si="64"/>
        <v/>
      </c>
      <c r="EL14" s="306"/>
      <c r="EM14" s="307" t="str">
        <f t="shared" si="65"/>
        <v/>
      </c>
      <c r="EN14" s="306"/>
      <c r="EO14" s="307" t="str">
        <f t="shared" si="66"/>
        <v/>
      </c>
      <c r="EP14" s="306"/>
      <c r="EQ14" s="307" t="str">
        <f t="shared" si="67"/>
        <v/>
      </c>
      <c r="ER14" s="306"/>
      <c r="ES14" s="307" t="str">
        <f t="shared" si="68"/>
        <v/>
      </c>
      <c r="ET14" s="306"/>
      <c r="EU14" s="307" t="str">
        <f t="shared" si="69"/>
        <v/>
      </c>
      <c r="EV14" s="306"/>
      <c r="EW14" s="307" t="str">
        <f t="shared" si="70"/>
        <v/>
      </c>
      <c r="EX14" s="306"/>
      <c r="EY14" s="307" t="str">
        <f t="shared" si="71"/>
        <v/>
      </c>
      <c r="EZ14" s="306"/>
      <c r="FA14" s="307" t="str">
        <f t="shared" si="72"/>
        <v/>
      </c>
      <c r="FB14" s="306"/>
      <c r="FC14" s="307" t="str">
        <f t="shared" si="73"/>
        <v/>
      </c>
      <c r="FD14" s="306"/>
      <c r="FE14" s="307" t="str">
        <f t="shared" si="74"/>
        <v/>
      </c>
      <c r="FF14" s="306"/>
      <c r="FG14" s="307" t="str">
        <f t="shared" si="75"/>
        <v/>
      </c>
    </row>
    <row r="15" spans="1:163" x14ac:dyDescent="0.25">
      <c r="A15" s="309"/>
      <c r="D15" s="310"/>
      <c r="E15" s="307" t="str">
        <f t="shared" si="0"/>
        <v/>
      </c>
      <c r="F15" s="310">
        <v>31775</v>
      </c>
      <c r="G15" s="307" t="str">
        <f t="shared" si="0"/>
        <v/>
      </c>
      <c r="H15" s="310"/>
      <c r="I15" s="307" t="str">
        <f t="shared" si="1"/>
        <v/>
      </c>
      <c r="J15" s="310"/>
      <c r="K15" s="307" t="str">
        <f t="shared" si="2"/>
        <v/>
      </c>
      <c r="L15" s="310"/>
      <c r="M15" s="307" t="str">
        <f t="shared" si="3"/>
        <v/>
      </c>
      <c r="N15" s="310"/>
      <c r="O15" s="307" t="str">
        <f t="shared" si="4"/>
        <v/>
      </c>
      <c r="P15" s="310"/>
      <c r="Q15" s="307" t="str">
        <f t="shared" si="5"/>
        <v/>
      </c>
      <c r="R15" s="310"/>
      <c r="S15" s="307" t="str">
        <f t="shared" si="6"/>
        <v/>
      </c>
      <c r="T15" s="310"/>
      <c r="U15" s="307" t="str">
        <f t="shared" si="7"/>
        <v/>
      </c>
      <c r="V15" s="310"/>
      <c r="W15" s="307" t="str">
        <f t="shared" si="8"/>
        <v/>
      </c>
      <c r="X15" s="310"/>
      <c r="Y15" s="307" t="str">
        <f t="shared" si="9"/>
        <v/>
      </c>
      <c r="Z15" s="310"/>
      <c r="AA15" s="307" t="str">
        <f t="shared" si="10"/>
        <v/>
      </c>
      <c r="AB15" s="310"/>
      <c r="AC15" s="307" t="str">
        <f t="shared" si="11"/>
        <v/>
      </c>
      <c r="AD15" s="310"/>
      <c r="AE15" s="307" t="str">
        <f t="shared" si="12"/>
        <v/>
      </c>
      <c r="AF15" s="310"/>
      <c r="AG15" s="307" t="str">
        <f t="shared" si="13"/>
        <v/>
      </c>
      <c r="AH15" s="310"/>
      <c r="AI15" s="307" t="str">
        <f t="shared" si="14"/>
        <v/>
      </c>
      <c r="AJ15" s="310"/>
      <c r="AK15" s="307" t="str">
        <f t="shared" si="15"/>
        <v/>
      </c>
      <c r="AL15" s="310"/>
      <c r="AM15" s="307" t="str">
        <f t="shared" si="16"/>
        <v/>
      </c>
      <c r="AN15" s="310"/>
      <c r="AO15" s="307" t="str">
        <f t="shared" si="17"/>
        <v/>
      </c>
      <c r="AP15" s="310">
        <v>31775</v>
      </c>
      <c r="AQ15" s="307" t="str">
        <f t="shared" si="18"/>
        <v/>
      </c>
      <c r="AR15" s="306">
        <v>101830.1</v>
      </c>
      <c r="AS15" s="307" t="str">
        <f t="shared" si="19"/>
        <v/>
      </c>
      <c r="AT15" s="306"/>
      <c r="AU15" s="307" t="str">
        <f t="shared" si="19"/>
        <v/>
      </c>
      <c r="AV15" s="306"/>
      <c r="AW15" s="307" t="str">
        <f t="shared" si="20"/>
        <v/>
      </c>
      <c r="AX15" s="306"/>
      <c r="AY15" s="307" t="str">
        <f t="shared" si="21"/>
        <v/>
      </c>
      <c r="AZ15" s="306"/>
      <c r="BA15" s="307" t="str">
        <f t="shared" si="22"/>
        <v/>
      </c>
      <c r="BB15" s="306">
        <v>420</v>
      </c>
      <c r="BC15" s="307" t="str">
        <f t="shared" si="23"/>
        <v/>
      </c>
      <c r="BD15" s="306">
        <v>938.05</v>
      </c>
      <c r="BE15" s="307" t="str">
        <f t="shared" si="24"/>
        <v/>
      </c>
      <c r="BF15" s="306">
        <v>424.6</v>
      </c>
      <c r="BG15" s="307" t="str">
        <f t="shared" si="25"/>
        <v/>
      </c>
      <c r="BH15" s="306"/>
      <c r="BI15" s="307" t="str">
        <f t="shared" si="26"/>
        <v/>
      </c>
      <c r="BJ15" s="306">
        <v>-573.6</v>
      </c>
      <c r="BK15" s="307" t="str">
        <f t="shared" si="27"/>
        <v/>
      </c>
      <c r="BL15" s="306"/>
      <c r="BM15" s="307" t="str">
        <f t="shared" si="28"/>
        <v/>
      </c>
      <c r="BN15" s="306"/>
      <c r="BO15" s="307" t="str">
        <f t="shared" si="29"/>
        <v/>
      </c>
      <c r="BP15" s="306"/>
      <c r="BQ15" s="307" t="str">
        <f t="shared" si="30"/>
        <v/>
      </c>
      <c r="BR15" s="306"/>
      <c r="BS15" s="307" t="str">
        <f t="shared" si="31"/>
        <v/>
      </c>
      <c r="BT15" s="306"/>
      <c r="BU15" s="307" t="str">
        <f t="shared" si="32"/>
        <v/>
      </c>
      <c r="BV15" s="306"/>
      <c r="BW15" s="307" t="str">
        <f t="shared" si="33"/>
        <v/>
      </c>
      <c r="BX15" s="306">
        <v>26106.53</v>
      </c>
      <c r="BY15" s="307" t="str">
        <f t="shared" si="34"/>
        <v/>
      </c>
      <c r="BZ15" s="306"/>
      <c r="CA15" s="307" t="str">
        <f t="shared" si="35"/>
        <v/>
      </c>
      <c r="CB15" s="306"/>
      <c r="CC15" s="307" t="str">
        <f t="shared" si="36"/>
        <v/>
      </c>
      <c r="CD15" s="306">
        <v>27315.58</v>
      </c>
      <c r="CE15" s="307" t="str">
        <f t="shared" si="37"/>
        <v/>
      </c>
      <c r="CF15" s="306"/>
      <c r="CG15" s="307" t="str">
        <f t="shared" si="38"/>
        <v/>
      </c>
      <c r="CH15" s="306"/>
      <c r="CI15" s="307" t="str">
        <f t="shared" si="38"/>
        <v/>
      </c>
      <c r="CJ15" s="306"/>
      <c r="CK15" s="307" t="str">
        <f t="shared" si="39"/>
        <v/>
      </c>
      <c r="CL15" s="306"/>
      <c r="CM15" s="307" t="str">
        <f t="shared" si="40"/>
        <v/>
      </c>
      <c r="CN15" s="306"/>
      <c r="CO15" s="307" t="str">
        <f t="shared" si="41"/>
        <v/>
      </c>
      <c r="CP15" s="306"/>
      <c r="CQ15" s="307" t="str">
        <f t="shared" si="42"/>
        <v/>
      </c>
      <c r="CR15" s="306"/>
      <c r="CS15" s="307" t="str">
        <f t="shared" si="43"/>
        <v/>
      </c>
      <c r="CT15" s="306"/>
      <c r="CU15" s="307" t="str">
        <f t="shared" si="44"/>
        <v/>
      </c>
      <c r="CV15" s="306"/>
      <c r="CW15" s="307" t="str">
        <f t="shared" si="45"/>
        <v/>
      </c>
      <c r="CX15" s="306"/>
      <c r="CY15" s="307" t="str">
        <f t="shared" si="46"/>
        <v/>
      </c>
      <c r="CZ15" s="306"/>
      <c r="DA15" s="307" t="str">
        <f t="shared" si="47"/>
        <v/>
      </c>
      <c r="DB15" s="306"/>
      <c r="DC15" s="307" t="str">
        <f t="shared" si="48"/>
        <v/>
      </c>
      <c r="DD15" s="306"/>
      <c r="DE15" s="307" t="str">
        <f t="shared" si="49"/>
        <v/>
      </c>
      <c r="DF15" s="306"/>
      <c r="DG15" s="307" t="str">
        <f t="shared" si="50"/>
        <v/>
      </c>
      <c r="DH15" s="306"/>
      <c r="DI15" s="307" t="str">
        <f t="shared" si="51"/>
        <v/>
      </c>
      <c r="DJ15" s="306"/>
      <c r="DK15" s="307" t="str">
        <f t="shared" si="52"/>
        <v/>
      </c>
      <c r="DL15" s="306"/>
      <c r="DM15" s="307" t="str">
        <f t="shared" si="53"/>
        <v/>
      </c>
      <c r="DN15" s="306"/>
      <c r="DO15" s="307" t="str">
        <f t="shared" si="54"/>
        <v/>
      </c>
      <c r="DP15" s="306"/>
      <c r="DQ15" s="307" t="str">
        <f t="shared" si="55"/>
        <v/>
      </c>
      <c r="DR15" s="306"/>
      <c r="DS15" s="307" t="str">
        <f t="shared" si="56"/>
        <v/>
      </c>
      <c r="DT15" s="306"/>
      <c r="DU15" s="307" t="str">
        <f t="shared" si="57"/>
        <v/>
      </c>
      <c r="DV15" s="306"/>
      <c r="DW15" s="307" t="str">
        <f t="shared" si="57"/>
        <v/>
      </c>
      <c r="DX15" s="306"/>
      <c r="DY15" s="307" t="str">
        <f t="shared" si="58"/>
        <v/>
      </c>
      <c r="DZ15" s="306"/>
      <c r="EA15" s="307" t="str">
        <f t="shared" si="59"/>
        <v/>
      </c>
      <c r="EB15" s="306"/>
      <c r="EC15" s="307" t="str">
        <f t="shared" si="60"/>
        <v/>
      </c>
      <c r="ED15" s="306"/>
      <c r="EE15" s="307" t="str">
        <f t="shared" si="61"/>
        <v/>
      </c>
      <c r="EF15" s="306"/>
      <c r="EG15" s="307" t="str">
        <f t="shared" si="62"/>
        <v/>
      </c>
      <c r="EH15" s="306"/>
      <c r="EI15" s="307" t="str">
        <f t="shared" si="63"/>
        <v/>
      </c>
      <c r="EJ15" s="306"/>
      <c r="EK15" s="307" t="str">
        <f t="shared" si="64"/>
        <v/>
      </c>
      <c r="EL15" s="306"/>
      <c r="EM15" s="307" t="str">
        <f t="shared" si="65"/>
        <v/>
      </c>
      <c r="EN15" s="306"/>
      <c r="EO15" s="307" t="str">
        <f t="shared" si="66"/>
        <v/>
      </c>
      <c r="EP15" s="306"/>
      <c r="EQ15" s="307" t="str">
        <f t="shared" si="67"/>
        <v/>
      </c>
      <c r="ER15" s="306"/>
      <c r="ES15" s="307" t="str">
        <f t="shared" si="68"/>
        <v/>
      </c>
      <c r="ET15" s="306"/>
      <c r="EU15" s="307" t="str">
        <f t="shared" si="69"/>
        <v/>
      </c>
      <c r="EV15" s="306"/>
      <c r="EW15" s="307" t="str">
        <f t="shared" si="70"/>
        <v/>
      </c>
      <c r="EX15" s="306"/>
      <c r="EY15" s="307" t="str">
        <f t="shared" si="71"/>
        <v/>
      </c>
      <c r="EZ15" s="306"/>
      <c r="FA15" s="307" t="str">
        <f t="shared" si="72"/>
        <v/>
      </c>
      <c r="FB15" s="306"/>
      <c r="FC15" s="307" t="str">
        <f t="shared" si="73"/>
        <v/>
      </c>
      <c r="FD15" s="306"/>
      <c r="FE15" s="307" t="str">
        <f t="shared" si="74"/>
        <v/>
      </c>
      <c r="FF15" s="306"/>
      <c r="FG15" s="307" t="str">
        <f t="shared" si="75"/>
        <v/>
      </c>
    </row>
    <row r="16" spans="1:163" x14ac:dyDescent="0.25">
      <c r="A16" s="299" t="s">
        <v>318</v>
      </c>
      <c r="B16" s="305">
        <v>9.9700000000000006</v>
      </c>
      <c r="D16" s="306"/>
      <c r="E16" s="307" t="str">
        <f t="shared" si="0"/>
        <v/>
      </c>
      <c r="F16" s="306"/>
      <c r="G16" s="307" t="str">
        <f t="shared" si="0"/>
        <v/>
      </c>
      <c r="H16" s="306"/>
      <c r="I16" s="307" t="str">
        <f t="shared" si="1"/>
        <v/>
      </c>
      <c r="J16" s="306"/>
      <c r="K16" s="307" t="str">
        <f t="shared" si="2"/>
        <v/>
      </c>
      <c r="L16" s="306"/>
      <c r="M16" s="307" t="str">
        <f t="shared" si="3"/>
        <v/>
      </c>
      <c r="N16" s="306">
        <v>1440</v>
      </c>
      <c r="O16" s="307">
        <f t="shared" si="4"/>
        <v>144.43329989969908</v>
      </c>
      <c r="P16" s="306">
        <v>77</v>
      </c>
      <c r="Q16" s="307">
        <f t="shared" si="5"/>
        <v>7.7231695085255758</v>
      </c>
      <c r="R16" s="306"/>
      <c r="S16" s="307" t="str">
        <f t="shared" si="6"/>
        <v/>
      </c>
      <c r="T16" s="306"/>
      <c r="U16" s="307" t="str">
        <f t="shared" si="7"/>
        <v/>
      </c>
      <c r="V16" s="306"/>
      <c r="W16" s="307" t="str">
        <f t="shared" si="8"/>
        <v/>
      </c>
      <c r="X16" s="306"/>
      <c r="Y16" s="307" t="str">
        <f t="shared" si="9"/>
        <v/>
      </c>
      <c r="Z16" s="306"/>
      <c r="AA16" s="307" t="str">
        <f t="shared" si="10"/>
        <v/>
      </c>
      <c r="AB16" s="306"/>
      <c r="AC16" s="307" t="str">
        <f t="shared" si="11"/>
        <v/>
      </c>
      <c r="AD16" s="306">
        <v>67679</v>
      </c>
      <c r="AE16" s="307">
        <f t="shared" si="12"/>
        <v>6788.2647943831489</v>
      </c>
      <c r="AF16" s="306"/>
      <c r="AG16" s="307" t="str">
        <f t="shared" si="13"/>
        <v/>
      </c>
      <c r="AH16" s="306"/>
      <c r="AI16" s="307" t="str">
        <f t="shared" si="14"/>
        <v/>
      </c>
      <c r="AJ16" s="306"/>
      <c r="AK16" s="307" t="str">
        <f t="shared" si="15"/>
        <v/>
      </c>
      <c r="AL16" s="306"/>
      <c r="AM16" s="307" t="str">
        <f t="shared" si="16"/>
        <v/>
      </c>
      <c r="AN16" s="306"/>
      <c r="AO16" s="307" t="str">
        <f t="shared" si="17"/>
        <v/>
      </c>
      <c r="AP16" s="306">
        <v>69196</v>
      </c>
      <c r="AQ16" s="307">
        <f t="shared" si="18"/>
        <v>6940.4212637913733</v>
      </c>
      <c r="AR16" s="306">
        <v>42876</v>
      </c>
      <c r="AS16" s="307">
        <f t="shared" si="19"/>
        <v>4300.5015045135406</v>
      </c>
      <c r="AT16" s="306">
        <v>95799</v>
      </c>
      <c r="AU16" s="307">
        <f t="shared" si="19"/>
        <v>9608.7261785356059</v>
      </c>
      <c r="AV16" s="306"/>
      <c r="AW16" s="307" t="str">
        <f t="shared" si="20"/>
        <v/>
      </c>
      <c r="AX16" s="306">
        <v>9599</v>
      </c>
      <c r="AY16" s="307">
        <f t="shared" si="21"/>
        <v>962.78836509528583</v>
      </c>
      <c r="AZ16" s="306"/>
      <c r="BA16" s="307" t="str">
        <f t="shared" si="22"/>
        <v/>
      </c>
      <c r="BB16" s="306">
        <v>1074</v>
      </c>
      <c r="BC16" s="307">
        <f t="shared" si="23"/>
        <v>107.72316950852557</v>
      </c>
      <c r="BD16" s="306">
        <v>1948</v>
      </c>
      <c r="BE16" s="307">
        <f t="shared" si="24"/>
        <v>195.38615847542627</v>
      </c>
      <c r="BF16" s="306">
        <v>7399</v>
      </c>
      <c r="BG16" s="307">
        <f t="shared" si="25"/>
        <v>742.12637913741219</v>
      </c>
      <c r="BH16" s="306"/>
      <c r="BI16" s="307" t="str">
        <f t="shared" si="26"/>
        <v/>
      </c>
      <c r="BJ16" s="306">
        <v>188</v>
      </c>
      <c r="BK16" s="307">
        <f t="shared" si="27"/>
        <v>18.856569709127381</v>
      </c>
      <c r="BL16" s="306"/>
      <c r="BM16" s="307" t="str">
        <f t="shared" si="28"/>
        <v/>
      </c>
      <c r="BN16" s="306"/>
      <c r="BO16" s="307" t="str">
        <f t="shared" si="29"/>
        <v/>
      </c>
      <c r="BP16" s="306"/>
      <c r="BQ16" s="307" t="str">
        <f t="shared" si="30"/>
        <v/>
      </c>
      <c r="BR16" s="306"/>
      <c r="BS16" s="307" t="str">
        <f t="shared" si="31"/>
        <v/>
      </c>
      <c r="BT16" s="306"/>
      <c r="BU16" s="307" t="str">
        <f t="shared" si="32"/>
        <v/>
      </c>
      <c r="BV16" s="306"/>
      <c r="BW16" s="307" t="str">
        <f t="shared" si="33"/>
        <v/>
      </c>
      <c r="BX16" s="306">
        <v>27319</v>
      </c>
      <c r="BY16" s="307">
        <f t="shared" si="34"/>
        <v>2740.1203610832495</v>
      </c>
      <c r="BZ16" s="306"/>
      <c r="CA16" s="307" t="str">
        <f t="shared" si="35"/>
        <v/>
      </c>
      <c r="CB16" s="306">
        <v>6113</v>
      </c>
      <c r="CC16" s="307">
        <f t="shared" si="36"/>
        <v>613.13941825476422</v>
      </c>
      <c r="CD16" s="306">
        <v>149439</v>
      </c>
      <c r="CE16" s="307">
        <f t="shared" si="37"/>
        <v>14988.866599799398</v>
      </c>
      <c r="CF16" s="306"/>
      <c r="CG16" s="307" t="str">
        <f t="shared" si="38"/>
        <v/>
      </c>
      <c r="CH16" s="306"/>
      <c r="CI16" s="307" t="str">
        <f t="shared" si="38"/>
        <v/>
      </c>
      <c r="CJ16" s="306"/>
      <c r="CK16" s="307" t="str">
        <f t="shared" si="39"/>
        <v/>
      </c>
      <c r="CL16" s="306"/>
      <c r="CM16" s="307" t="str">
        <f t="shared" si="40"/>
        <v/>
      </c>
      <c r="CN16" s="306"/>
      <c r="CO16" s="307" t="str">
        <f t="shared" si="41"/>
        <v/>
      </c>
      <c r="CP16" s="306"/>
      <c r="CQ16" s="307" t="str">
        <f t="shared" si="42"/>
        <v/>
      </c>
      <c r="CR16" s="306"/>
      <c r="CS16" s="307" t="str">
        <f t="shared" si="43"/>
        <v/>
      </c>
      <c r="CT16" s="306"/>
      <c r="CU16" s="307" t="str">
        <f t="shared" si="44"/>
        <v/>
      </c>
      <c r="CV16" s="306"/>
      <c r="CW16" s="307" t="str">
        <f t="shared" si="45"/>
        <v/>
      </c>
      <c r="CX16" s="306"/>
      <c r="CY16" s="307" t="str">
        <f t="shared" si="46"/>
        <v/>
      </c>
      <c r="CZ16" s="306"/>
      <c r="DA16" s="307" t="str">
        <f t="shared" si="47"/>
        <v/>
      </c>
      <c r="DB16" s="306"/>
      <c r="DC16" s="307" t="str">
        <f t="shared" si="48"/>
        <v/>
      </c>
      <c r="DD16" s="306"/>
      <c r="DE16" s="307" t="str">
        <f t="shared" si="49"/>
        <v/>
      </c>
      <c r="DF16" s="306"/>
      <c r="DG16" s="307" t="str">
        <f t="shared" si="50"/>
        <v/>
      </c>
      <c r="DH16" s="306"/>
      <c r="DI16" s="307" t="str">
        <f t="shared" si="51"/>
        <v/>
      </c>
      <c r="DJ16" s="306"/>
      <c r="DK16" s="307" t="str">
        <f t="shared" si="52"/>
        <v/>
      </c>
      <c r="DL16" s="306"/>
      <c r="DM16" s="307" t="str">
        <f t="shared" si="53"/>
        <v/>
      </c>
      <c r="DN16" s="306"/>
      <c r="DO16" s="307" t="str">
        <f t="shared" si="54"/>
        <v/>
      </c>
      <c r="DP16" s="306"/>
      <c r="DQ16" s="307" t="str">
        <f t="shared" si="55"/>
        <v/>
      </c>
      <c r="DR16" s="306"/>
      <c r="DS16" s="307" t="str">
        <f t="shared" si="56"/>
        <v/>
      </c>
      <c r="DT16" s="306"/>
      <c r="DU16" s="307" t="str">
        <f t="shared" si="57"/>
        <v/>
      </c>
      <c r="DV16" s="306"/>
      <c r="DW16" s="307" t="str">
        <f t="shared" si="57"/>
        <v/>
      </c>
      <c r="DX16" s="306"/>
      <c r="DY16" s="307" t="str">
        <f t="shared" si="58"/>
        <v/>
      </c>
      <c r="DZ16" s="306"/>
      <c r="EA16" s="307" t="str">
        <f t="shared" si="59"/>
        <v/>
      </c>
      <c r="EB16" s="306"/>
      <c r="EC16" s="307" t="str">
        <f t="shared" si="60"/>
        <v/>
      </c>
      <c r="ED16" s="306"/>
      <c r="EE16" s="307" t="str">
        <f t="shared" si="61"/>
        <v/>
      </c>
      <c r="EF16" s="306"/>
      <c r="EG16" s="307" t="str">
        <f t="shared" si="62"/>
        <v/>
      </c>
      <c r="EH16" s="306"/>
      <c r="EI16" s="307" t="str">
        <f t="shared" si="63"/>
        <v/>
      </c>
      <c r="EJ16" s="306"/>
      <c r="EK16" s="307" t="str">
        <f t="shared" si="64"/>
        <v/>
      </c>
      <c r="EL16" s="306"/>
      <c r="EM16" s="307" t="str">
        <f t="shared" si="65"/>
        <v/>
      </c>
      <c r="EN16" s="306"/>
      <c r="EO16" s="307" t="str">
        <f t="shared" si="66"/>
        <v/>
      </c>
      <c r="EP16" s="306"/>
      <c r="EQ16" s="307" t="str">
        <f t="shared" si="67"/>
        <v/>
      </c>
      <c r="ER16" s="306"/>
      <c r="ES16" s="307" t="str">
        <f t="shared" si="68"/>
        <v/>
      </c>
      <c r="ET16" s="306"/>
      <c r="EU16" s="307" t="str">
        <f t="shared" si="69"/>
        <v/>
      </c>
      <c r="EV16" s="306"/>
      <c r="EW16" s="307" t="str">
        <f t="shared" si="70"/>
        <v/>
      </c>
      <c r="EX16" s="306"/>
      <c r="EY16" s="307" t="str">
        <f t="shared" si="71"/>
        <v/>
      </c>
      <c r="EZ16" s="306"/>
      <c r="FA16" s="307" t="str">
        <f t="shared" si="72"/>
        <v/>
      </c>
      <c r="FB16" s="306"/>
      <c r="FC16" s="307" t="str">
        <f t="shared" si="73"/>
        <v/>
      </c>
      <c r="FD16" s="306"/>
      <c r="FE16" s="307" t="str">
        <f t="shared" si="74"/>
        <v/>
      </c>
      <c r="FF16" s="306"/>
      <c r="FG16" s="307" t="str">
        <f t="shared" si="75"/>
        <v/>
      </c>
    </row>
    <row r="17" spans="1:163" x14ac:dyDescent="0.25">
      <c r="A17" s="299" t="s">
        <v>319</v>
      </c>
      <c r="B17" s="305">
        <v>7.8876425457217003</v>
      </c>
      <c r="D17" s="306">
        <v>8347</v>
      </c>
      <c r="E17" s="307">
        <f t="shared" si="0"/>
        <v>1058.2376104920547</v>
      </c>
      <c r="F17" s="306"/>
      <c r="G17" s="307" t="str">
        <f t="shared" si="0"/>
        <v/>
      </c>
      <c r="H17" s="306"/>
      <c r="I17" s="307" t="str">
        <f t="shared" si="1"/>
        <v/>
      </c>
      <c r="J17" s="306"/>
      <c r="K17" s="307" t="str">
        <f t="shared" si="2"/>
        <v/>
      </c>
      <c r="L17" s="306"/>
      <c r="M17" s="307" t="str">
        <f t="shared" si="3"/>
        <v/>
      </c>
      <c r="N17" s="306"/>
      <c r="O17" s="307" t="str">
        <f t="shared" si="4"/>
        <v/>
      </c>
      <c r="P17" s="306">
        <v>46</v>
      </c>
      <c r="Q17" s="307">
        <f t="shared" si="5"/>
        <v>5.8319072819737059</v>
      </c>
      <c r="R17" s="306"/>
      <c r="S17" s="307" t="str">
        <f t="shared" si="6"/>
        <v/>
      </c>
      <c r="T17" s="306"/>
      <c r="U17" s="307" t="str">
        <f t="shared" si="7"/>
        <v/>
      </c>
      <c r="V17" s="306"/>
      <c r="W17" s="307" t="str">
        <f t="shared" si="8"/>
        <v/>
      </c>
      <c r="X17" s="306"/>
      <c r="Y17" s="307" t="str">
        <f t="shared" si="9"/>
        <v/>
      </c>
      <c r="Z17" s="306"/>
      <c r="AA17" s="307" t="str">
        <f t="shared" si="10"/>
        <v/>
      </c>
      <c r="AB17" s="306">
        <v>30472</v>
      </c>
      <c r="AC17" s="307">
        <f t="shared" si="11"/>
        <v>3863.2582325283206</v>
      </c>
      <c r="AD17" s="306"/>
      <c r="AE17" s="307" t="str">
        <f t="shared" si="12"/>
        <v/>
      </c>
      <c r="AF17" s="306"/>
      <c r="AG17" s="307" t="str">
        <f t="shared" si="13"/>
        <v/>
      </c>
      <c r="AH17" s="306"/>
      <c r="AI17" s="307" t="str">
        <f t="shared" si="14"/>
        <v/>
      </c>
      <c r="AJ17" s="306"/>
      <c r="AK17" s="307" t="str">
        <f t="shared" si="15"/>
        <v/>
      </c>
      <c r="AL17" s="306"/>
      <c r="AM17" s="307" t="str">
        <f t="shared" si="16"/>
        <v/>
      </c>
      <c r="AN17" s="306"/>
      <c r="AO17" s="307" t="str">
        <f t="shared" si="17"/>
        <v/>
      </c>
      <c r="AP17" s="306">
        <v>30518</v>
      </c>
      <c r="AQ17" s="307">
        <f t="shared" si="18"/>
        <v>3869.0901398102942</v>
      </c>
      <c r="AR17" s="306">
        <v>305441</v>
      </c>
      <c r="AS17" s="307">
        <f t="shared" si="19"/>
        <v>38723.991132898489</v>
      </c>
      <c r="AT17" s="306"/>
      <c r="AU17" s="307" t="str">
        <f t="shared" si="19"/>
        <v/>
      </c>
      <c r="AV17" s="306"/>
      <c r="AW17" s="307" t="str">
        <f t="shared" si="20"/>
        <v/>
      </c>
      <c r="AX17" s="306"/>
      <c r="AY17" s="307" t="str">
        <f t="shared" si="21"/>
        <v/>
      </c>
      <c r="AZ17" s="306"/>
      <c r="BA17" s="307" t="str">
        <f t="shared" si="22"/>
        <v/>
      </c>
      <c r="BB17" s="306">
        <v>534</v>
      </c>
      <c r="BC17" s="307">
        <f t="shared" si="23"/>
        <v>67.700836708129543</v>
      </c>
      <c r="BD17" s="306">
        <v>5371</v>
      </c>
      <c r="BE17" s="307">
        <f t="shared" si="24"/>
        <v>680.93856546697327</v>
      </c>
      <c r="BF17" s="306">
        <v>19609</v>
      </c>
      <c r="BG17" s="307">
        <f t="shared" si="25"/>
        <v>2486.0406498309217</v>
      </c>
      <c r="BH17" s="306"/>
      <c r="BI17" s="307" t="str">
        <f t="shared" si="26"/>
        <v/>
      </c>
      <c r="BJ17" s="306">
        <v>5544</v>
      </c>
      <c r="BK17" s="307">
        <f t="shared" si="27"/>
        <v>702.87160807091789</v>
      </c>
      <c r="BL17" s="306"/>
      <c r="BM17" s="307" t="str">
        <f t="shared" si="28"/>
        <v/>
      </c>
      <c r="BN17" s="306">
        <v>170</v>
      </c>
      <c r="BO17" s="307">
        <f t="shared" si="29"/>
        <v>21.552700824685434</v>
      </c>
      <c r="BP17" s="306"/>
      <c r="BQ17" s="307" t="str">
        <f t="shared" si="30"/>
        <v/>
      </c>
      <c r="BR17" s="306"/>
      <c r="BS17" s="307" t="str">
        <f t="shared" si="31"/>
        <v/>
      </c>
      <c r="BT17" s="306"/>
      <c r="BU17" s="307" t="str">
        <f t="shared" si="32"/>
        <v/>
      </c>
      <c r="BV17" s="306"/>
      <c r="BW17" s="307" t="str">
        <f t="shared" si="33"/>
        <v/>
      </c>
      <c r="BX17" s="306"/>
      <c r="BY17" s="307" t="str">
        <f t="shared" si="34"/>
        <v/>
      </c>
      <c r="BZ17" s="306"/>
      <c r="CA17" s="307" t="str">
        <f t="shared" si="35"/>
        <v/>
      </c>
      <c r="CB17" s="306">
        <v>53859</v>
      </c>
      <c r="CC17" s="307">
        <f t="shared" si="36"/>
        <v>6828.275963039604</v>
      </c>
      <c r="CD17" s="306">
        <v>85087</v>
      </c>
      <c r="CE17" s="307">
        <f t="shared" si="37"/>
        <v>10787.380323941232</v>
      </c>
      <c r="CF17" s="306"/>
      <c r="CG17" s="307" t="str">
        <f t="shared" si="38"/>
        <v/>
      </c>
      <c r="CH17" s="306"/>
      <c r="CI17" s="307" t="str">
        <f t="shared" si="38"/>
        <v/>
      </c>
      <c r="CJ17" s="306"/>
      <c r="CK17" s="307" t="str">
        <f t="shared" si="39"/>
        <v/>
      </c>
      <c r="CL17" s="306"/>
      <c r="CM17" s="307" t="str">
        <f t="shared" si="40"/>
        <v/>
      </c>
      <c r="CN17" s="306"/>
      <c r="CO17" s="307" t="str">
        <f t="shared" si="41"/>
        <v/>
      </c>
      <c r="CP17" s="306"/>
      <c r="CQ17" s="307" t="str">
        <f t="shared" si="42"/>
        <v/>
      </c>
      <c r="CR17" s="306"/>
      <c r="CS17" s="307" t="str">
        <f t="shared" si="43"/>
        <v/>
      </c>
      <c r="CT17" s="306"/>
      <c r="CU17" s="307" t="str">
        <f t="shared" si="44"/>
        <v/>
      </c>
      <c r="CV17" s="306"/>
      <c r="CW17" s="307" t="str">
        <f t="shared" si="45"/>
        <v/>
      </c>
      <c r="CX17" s="306"/>
      <c r="CY17" s="307" t="str">
        <f t="shared" si="46"/>
        <v/>
      </c>
      <c r="CZ17" s="306"/>
      <c r="DA17" s="307" t="str">
        <f t="shared" si="47"/>
        <v/>
      </c>
      <c r="DB17" s="306"/>
      <c r="DC17" s="307" t="str">
        <f t="shared" si="48"/>
        <v/>
      </c>
      <c r="DD17" s="306"/>
      <c r="DE17" s="307" t="str">
        <f t="shared" si="49"/>
        <v/>
      </c>
      <c r="DF17" s="306"/>
      <c r="DG17" s="307" t="str">
        <f t="shared" si="50"/>
        <v/>
      </c>
      <c r="DH17" s="306"/>
      <c r="DI17" s="307" t="str">
        <f t="shared" si="51"/>
        <v/>
      </c>
      <c r="DJ17" s="306"/>
      <c r="DK17" s="307" t="str">
        <f t="shared" si="52"/>
        <v/>
      </c>
      <c r="DL17" s="306"/>
      <c r="DM17" s="307" t="str">
        <f t="shared" si="53"/>
        <v/>
      </c>
      <c r="DN17" s="306"/>
      <c r="DO17" s="307" t="str">
        <f t="shared" si="54"/>
        <v/>
      </c>
      <c r="DP17" s="306"/>
      <c r="DQ17" s="307" t="str">
        <f t="shared" si="55"/>
        <v/>
      </c>
      <c r="DR17" s="306"/>
      <c r="DS17" s="307" t="str">
        <f t="shared" si="56"/>
        <v/>
      </c>
      <c r="DT17" s="306"/>
      <c r="DU17" s="307" t="str">
        <f t="shared" si="57"/>
        <v/>
      </c>
      <c r="DV17" s="306"/>
      <c r="DW17" s="307" t="str">
        <f t="shared" si="57"/>
        <v/>
      </c>
      <c r="DX17" s="306"/>
      <c r="DY17" s="307" t="str">
        <f t="shared" si="58"/>
        <v/>
      </c>
      <c r="DZ17" s="306"/>
      <c r="EA17" s="307" t="str">
        <f t="shared" si="59"/>
        <v/>
      </c>
      <c r="EB17" s="306"/>
      <c r="EC17" s="307" t="str">
        <f t="shared" si="60"/>
        <v/>
      </c>
      <c r="ED17" s="306"/>
      <c r="EE17" s="307" t="str">
        <f t="shared" si="61"/>
        <v/>
      </c>
      <c r="EF17" s="306"/>
      <c r="EG17" s="307" t="str">
        <f t="shared" si="62"/>
        <v/>
      </c>
      <c r="EH17" s="306"/>
      <c r="EI17" s="307" t="str">
        <f t="shared" si="63"/>
        <v/>
      </c>
      <c r="EJ17" s="306"/>
      <c r="EK17" s="307" t="str">
        <f t="shared" si="64"/>
        <v/>
      </c>
      <c r="EL17" s="306"/>
      <c r="EM17" s="307" t="str">
        <f t="shared" si="65"/>
        <v/>
      </c>
      <c r="EN17" s="306"/>
      <c r="EO17" s="307" t="str">
        <f t="shared" si="66"/>
        <v/>
      </c>
      <c r="EP17" s="306"/>
      <c r="EQ17" s="307" t="str">
        <f t="shared" si="67"/>
        <v/>
      </c>
      <c r="ER17" s="306"/>
      <c r="ES17" s="307" t="str">
        <f t="shared" si="68"/>
        <v/>
      </c>
      <c r="ET17" s="306"/>
      <c r="EU17" s="307" t="str">
        <f t="shared" si="69"/>
        <v/>
      </c>
      <c r="EV17" s="306"/>
      <c r="EW17" s="307" t="str">
        <f t="shared" si="70"/>
        <v/>
      </c>
      <c r="EX17" s="306"/>
      <c r="EY17" s="307" t="str">
        <f t="shared" si="71"/>
        <v/>
      </c>
      <c r="EZ17" s="306"/>
      <c r="FA17" s="307" t="str">
        <f t="shared" si="72"/>
        <v/>
      </c>
      <c r="FB17" s="306"/>
      <c r="FC17" s="307" t="str">
        <f t="shared" si="73"/>
        <v/>
      </c>
      <c r="FD17" s="306"/>
      <c r="FE17" s="307" t="str">
        <f t="shared" si="74"/>
        <v/>
      </c>
      <c r="FF17" s="306"/>
      <c r="FG17" s="307" t="str">
        <f t="shared" si="75"/>
        <v/>
      </c>
    </row>
    <row r="18" spans="1:163" x14ac:dyDescent="0.25">
      <c r="A18" s="309"/>
      <c r="B18">
        <v>6.0978470245674696</v>
      </c>
      <c r="D18" s="310">
        <v>8350</v>
      </c>
      <c r="E18" s="307">
        <f t="shared" si="0"/>
        <v>1369.3357616809483</v>
      </c>
      <c r="F18" s="310"/>
      <c r="G18" s="307" t="str">
        <f t="shared" si="0"/>
        <v/>
      </c>
      <c r="H18" s="310"/>
      <c r="I18" s="307" t="str">
        <f t="shared" si="1"/>
        <v/>
      </c>
      <c r="J18" s="310"/>
      <c r="K18" s="307" t="str">
        <f t="shared" si="2"/>
        <v/>
      </c>
      <c r="L18" s="310"/>
      <c r="M18" s="307" t="str">
        <f t="shared" si="3"/>
        <v/>
      </c>
      <c r="N18" s="310"/>
      <c r="O18" s="307" t="str">
        <f t="shared" si="4"/>
        <v/>
      </c>
      <c r="P18" s="310">
        <v>36</v>
      </c>
      <c r="Q18" s="307">
        <f t="shared" si="5"/>
        <v>5.9037230443729509</v>
      </c>
      <c r="R18" s="310"/>
      <c r="S18" s="307" t="str">
        <f t="shared" si="6"/>
        <v/>
      </c>
      <c r="T18" s="310"/>
      <c r="U18" s="307" t="str">
        <f t="shared" si="7"/>
        <v/>
      </c>
      <c r="V18" s="310"/>
      <c r="W18" s="307" t="str">
        <f t="shared" si="8"/>
        <v/>
      </c>
      <c r="X18" s="310"/>
      <c r="Y18" s="307" t="str">
        <f t="shared" si="9"/>
        <v/>
      </c>
      <c r="Z18" s="310"/>
      <c r="AA18" s="307" t="str">
        <f t="shared" si="10"/>
        <v/>
      </c>
      <c r="AB18" s="310">
        <v>37980</v>
      </c>
      <c r="AC18" s="307">
        <f t="shared" si="11"/>
        <v>6228.4278118134625</v>
      </c>
      <c r="AD18" s="310"/>
      <c r="AE18" s="307" t="str">
        <f t="shared" si="12"/>
        <v/>
      </c>
      <c r="AF18" s="310"/>
      <c r="AG18" s="307" t="str">
        <f t="shared" si="13"/>
        <v/>
      </c>
      <c r="AH18" s="310"/>
      <c r="AI18" s="307" t="str">
        <f t="shared" si="14"/>
        <v/>
      </c>
      <c r="AJ18" s="310"/>
      <c r="AK18" s="307" t="str">
        <f t="shared" si="15"/>
        <v/>
      </c>
      <c r="AL18" s="310"/>
      <c r="AM18" s="307" t="str">
        <f t="shared" si="16"/>
        <v/>
      </c>
      <c r="AN18" s="310"/>
      <c r="AO18" s="307" t="str">
        <f t="shared" si="17"/>
        <v/>
      </c>
      <c r="AP18" s="310">
        <v>38016</v>
      </c>
      <c r="AQ18" s="307">
        <f t="shared" si="18"/>
        <v>6234.3315348578362</v>
      </c>
      <c r="AR18" s="306">
        <v>26274</v>
      </c>
      <c r="AS18" s="307">
        <f t="shared" si="19"/>
        <v>4308.7338685515251</v>
      </c>
      <c r="AT18" s="306">
        <v>18723</v>
      </c>
      <c r="AU18" s="307">
        <f t="shared" si="19"/>
        <v>3070.4279599942988</v>
      </c>
      <c r="AV18" s="306"/>
      <c r="AW18" s="307" t="str">
        <f t="shared" si="20"/>
        <v/>
      </c>
      <c r="AX18" s="306"/>
      <c r="AY18" s="307" t="str">
        <f t="shared" si="21"/>
        <v/>
      </c>
      <c r="AZ18" s="306"/>
      <c r="BA18" s="307" t="str">
        <f t="shared" si="22"/>
        <v/>
      </c>
      <c r="BB18" s="306">
        <v>352</v>
      </c>
      <c r="BC18" s="307">
        <f t="shared" si="23"/>
        <v>57.725291989424406</v>
      </c>
      <c r="BD18" s="306">
        <v>350</v>
      </c>
      <c r="BE18" s="307">
        <f t="shared" si="24"/>
        <v>57.397307375848129</v>
      </c>
      <c r="BF18" s="306">
        <v>20092</v>
      </c>
      <c r="BG18" s="307">
        <f t="shared" si="25"/>
        <v>3294.9334279872592</v>
      </c>
      <c r="BH18" s="306">
        <v>80</v>
      </c>
      <c r="BI18" s="307">
        <f t="shared" si="26"/>
        <v>13.119384543051002</v>
      </c>
      <c r="BJ18" s="306"/>
      <c r="BK18" s="307" t="str">
        <f t="shared" si="27"/>
        <v/>
      </c>
      <c r="BL18" s="306"/>
      <c r="BM18" s="307" t="str">
        <f t="shared" si="28"/>
        <v/>
      </c>
      <c r="BN18" s="306">
        <v>58</v>
      </c>
      <c r="BO18" s="307">
        <f t="shared" si="29"/>
        <v>9.5115537937119754</v>
      </c>
      <c r="BP18" s="306"/>
      <c r="BQ18" s="307" t="str">
        <f t="shared" si="30"/>
        <v/>
      </c>
      <c r="BR18" s="306"/>
      <c r="BS18" s="307" t="str">
        <f t="shared" si="31"/>
        <v/>
      </c>
      <c r="BT18" s="306"/>
      <c r="BU18" s="307" t="str">
        <f t="shared" si="32"/>
        <v/>
      </c>
      <c r="BV18" s="306"/>
      <c r="BW18" s="307" t="str">
        <f t="shared" si="33"/>
        <v/>
      </c>
      <c r="BX18" s="306">
        <v>131751</v>
      </c>
      <c r="BY18" s="307">
        <f t="shared" si="34"/>
        <v>21606.150411643906</v>
      </c>
      <c r="BZ18" s="306"/>
      <c r="CA18" s="307" t="str">
        <f t="shared" si="35"/>
        <v/>
      </c>
      <c r="CB18" s="306"/>
      <c r="CC18" s="307" t="str">
        <f t="shared" si="36"/>
        <v/>
      </c>
      <c r="CD18" s="306">
        <v>171406</v>
      </c>
      <c r="CE18" s="307">
        <f t="shared" si="37"/>
        <v>28109.265337327499</v>
      </c>
      <c r="CF18" s="306"/>
      <c r="CG18" s="307" t="str">
        <f t="shared" si="38"/>
        <v/>
      </c>
      <c r="CH18" s="306"/>
      <c r="CI18" s="307" t="str">
        <f t="shared" si="38"/>
        <v/>
      </c>
      <c r="CJ18" s="306"/>
      <c r="CK18" s="307" t="str">
        <f t="shared" si="39"/>
        <v/>
      </c>
      <c r="CL18" s="306"/>
      <c r="CM18" s="307" t="str">
        <f t="shared" si="40"/>
        <v/>
      </c>
      <c r="CN18" s="306"/>
      <c r="CO18" s="307" t="str">
        <f t="shared" si="41"/>
        <v/>
      </c>
      <c r="CP18" s="306"/>
      <c r="CQ18" s="307" t="str">
        <f t="shared" si="42"/>
        <v/>
      </c>
      <c r="CR18" s="306"/>
      <c r="CS18" s="307" t="str">
        <f t="shared" si="43"/>
        <v/>
      </c>
      <c r="CT18" s="306"/>
      <c r="CU18" s="307" t="str">
        <f t="shared" si="44"/>
        <v/>
      </c>
      <c r="CV18" s="306"/>
      <c r="CW18" s="307" t="str">
        <f t="shared" si="45"/>
        <v/>
      </c>
      <c r="CX18" s="306"/>
      <c r="CY18" s="307" t="str">
        <f t="shared" si="46"/>
        <v/>
      </c>
      <c r="CZ18" s="306"/>
      <c r="DA18" s="307" t="str">
        <f t="shared" si="47"/>
        <v/>
      </c>
      <c r="DB18" s="306"/>
      <c r="DC18" s="307" t="str">
        <f t="shared" si="48"/>
        <v/>
      </c>
      <c r="DD18" s="306"/>
      <c r="DE18" s="307" t="str">
        <f t="shared" si="49"/>
        <v/>
      </c>
      <c r="DF18" s="306"/>
      <c r="DG18" s="307" t="str">
        <f t="shared" si="50"/>
        <v/>
      </c>
      <c r="DH18" s="306"/>
      <c r="DI18" s="307" t="str">
        <f t="shared" si="51"/>
        <v/>
      </c>
      <c r="DJ18" s="306"/>
      <c r="DK18" s="307" t="str">
        <f t="shared" si="52"/>
        <v/>
      </c>
      <c r="DL18" s="306"/>
      <c r="DM18" s="307" t="str">
        <f t="shared" si="53"/>
        <v/>
      </c>
      <c r="DN18" s="306"/>
      <c r="DO18" s="307" t="str">
        <f t="shared" si="54"/>
        <v/>
      </c>
      <c r="DP18" s="306"/>
      <c r="DQ18" s="307" t="str">
        <f t="shared" si="55"/>
        <v/>
      </c>
      <c r="DR18" s="306"/>
      <c r="DS18" s="307" t="str">
        <f t="shared" si="56"/>
        <v/>
      </c>
      <c r="DT18" s="306"/>
      <c r="DU18" s="307" t="str">
        <f t="shared" si="57"/>
        <v/>
      </c>
      <c r="DV18" s="306"/>
      <c r="DW18" s="307" t="str">
        <f t="shared" si="57"/>
        <v/>
      </c>
      <c r="DX18" s="306"/>
      <c r="DY18" s="307" t="str">
        <f t="shared" si="58"/>
        <v/>
      </c>
      <c r="DZ18" s="306"/>
      <c r="EA18" s="307" t="str">
        <f t="shared" si="59"/>
        <v/>
      </c>
      <c r="EB18" s="306"/>
      <c r="EC18" s="307" t="str">
        <f t="shared" si="60"/>
        <v/>
      </c>
      <c r="ED18" s="306"/>
      <c r="EE18" s="307" t="str">
        <f t="shared" si="61"/>
        <v/>
      </c>
      <c r="EF18" s="306"/>
      <c r="EG18" s="307" t="str">
        <f t="shared" si="62"/>
        <v/>
      </c>
      <c r="EH18" s="306"/>
      <c r="EI18" s="307" t="str">
        <f t="shared" si="63"/>
        <v/>
      </c>
      <c r="EJ18" s="306"/>
      <c r="EK18" s="307" t="str">
        <f t="shared" si="64"/>
        <v/>
      </c>
      <c r="EL18" s="306"/>
      <c r="EM18" s="307" t="str">
        <f t="shared" si="65"/>
        <v/>
      </c>
      <c r="EN18" s="306"/>
      <c r="EO18" s="307" t="str">
        <f t="shared" si="66"/>
        <v/>
      </c>
      <c r="EP18" s="306"/>
      <c r="EQ18" s="307" t="str">
        <f t="shared" si="67"/>
        <v/>
      </c>
      <c r="ER18" s="306"/>
      <c r="ES18" s="307" t="str">
        <f t="shared" si="68"/>
        <v/>
      </c>
      <c r="ET18" s="306"/>
      <c r="EU18" s="307" t="str">
        <f t="shared" si="69"/>
        <v/>
      </c>
      <c r="EV18" s="306"/>
      <c r="EW18" s="307" t="str">
        <f t="shared" si="70"/>
        <v/>
      </c>
      <c r="EX18" s="306"/>
      <c r="EY18" s="307" t="str">
        <f t="shared" si="71"/>
        <v/>
      </c>
      <c r="EZ18" s="306"/>
      <c r="FA18" s="307" t="str">
        <f t="shared" si="72"/>
        <v/>
      </c>
      <c r="FB18" s="306"/>
      <c r="FC18" s="307" t="str">
        <f t="shared" si="73"/>
        <v/>
      </c>
      <c r="FD18" s="306"/>
      <c r="FE18" s="307" t="str">
        <f t="shared" si="74"/>
        <v/>
      </c>
      <c r="FF18" s="306"/>
      <c r="FG18" s="307" t="str">
        <f t="shared" si="75"/>
        <v/>
      </c>
    </row>
    <row r="19" spans="1:163" x14ac:dyDescent="0.25">
      <c r="A19" s="299" t="s">
        <v>320</v>
      </c>
      <c r="B19" s="305">
        <v>12.13</v>
      </c>
      <c r="D19" s="306"/>
      <c r="E19" s="307" t="str">
        <f t="shared" si="0"/>
        <v/>
      </c>
      <c r="F19" s="306"/>
      <c r="G19" s="307" t="str">
        <f t="shared" si="0"/>
        <v/>
      </c>
      <c r="H19" s="306"/>
      <c r="I19" s="307" t="str">
        <f t="shared" si="1"/>
        <v/>
      </c>
      <c r="J19" s="306"/>
      <c r="K19" s="307" t="str">
        <f t="shared" si="2"/>
        <v/>
      </c>
      <c r="L19" s="306"/>
      <c r="M19" s="307" t="str">
        <f t="shared" si="3"/>
        <v/>
      </c>
      <c r="N19" s="306"/>
      <c r="O19" s="307" t="str">
        <f t="shared" si="4"/>
        <v/>
      </c>
      <c r="P19" s="306">
        <v>350</v>
      </c>
      <c r="Q19" s="307">
        <f t="shared" si="5"/>
        <v>28.854080791426213</v>
      </c>
      <c r="R19" s="306">
        <v>568</v>
      </c>
      <c r="S19" s="307">
        <f t="shared" si="6"/>
        <v>46.826051112943112</v>
      </c>
      <c r="T19" s="306">
        <v>20</v>
      </c>
      <c r="U19" s="307">
        <f t="shared" si="7"/>
        <v>1.6488046166529264</v>
      </c>
      <c r="V19" s="306"/>
      <c r="W19" s="307" t="str">
        <f t="shared" si="8"/>
        <v/>
      </c>
      <c r="X19" s="306"/>
      <c r="Y19" s="307" t="str">
        <f t="shared" si="9"/>
        <v/>
      </c>
      <c r="Z19" s="306"/>
      <c r="AA19" s="307" t="str">
        <f t="shared" si="10"/>
        <v/>
      </c>
      <c r="AB19" s="306"/>
      <c r="AC19" s="307" t="str">
        <f t="shared" si="11"/>
        <v/>
      </c>
      <c r="AD19" s="306"/>
      <c r="AE19" s="307" t="str">
        <f t="shared" si="12"/>
        <v/>
      </c>
      <c r="AF19" s="306"/>
      <c r="AG19" s="307" t="str">
        <f t="shared" si="13"/>
        <v/>
      </c>
      <c r="AH19" s="306"/>
      <c r="AI19" s="307" t="str">
        <f t="shared" si="14"/>
        <v/>
      </c>
      <c r="AJ19" s="306"/>
      <c r="AK19" s="307" t="str">
        <f t="shared" si="15"/>
        <v/>
      </c>
      <c r="AL19" s="306"/>
      <c r="AM19" s="307" t="str">
        <f t="shared" si="16"/>
        <v/>
      </c>
      <c r="AN19" s="306"/>
      <c r="AO19" s="307" t="str">
        <f t="shared" si="17"/>
        <v/>
      </c>
      <c r="AP19" s="306">
        <v>938</v>
      </c>
      <c r="AQ19" s="307">
        <f t="shared" si="18"/>
        <v>77.328936521022257</v>
      </c>
      <c r="AR19" s="306">
        <v>10402</v>
      </c>
      <c r="AS19" s="307">
        <f t="shared" si="19"/>
        <v>857.54328112118708</v>
      </c>
      <c r="AT19" s="306">
        <v>128937</v>
      </c>
      <c r="AU19" s="307">
        <f t="shared" si="19"/>
        <v>10629.59604286892</v>
      </c>
      <c r="AV19" s="306"/>
      <c r="AW19" s="307" t="str">
        <f t="shared" si="20"/>
        <v/>
      </c>
      <c r="AX19" s="306"/>
      <c r="AY19" s="307" t="str">
        <f t="shared" si="21"/>
        <v/>
      </c>
      <c r="AZ19" s="306"/>
      <c r="BA19" s="307" t="str">
        <f t="shared" si="22"/>
        <v/>
      </c>
      <c r="BB19" s="306">
        <v>6154</v>
      </c>
      <c r="BC19" s="307">
        <f t="shared" si="23"/>
        <v>507.33718054410548</v>
      </c>
      <c r="BD19" s="306">
        <v>2245</v>
      </c>
      <c r="BE19" s="307">
        <f t="shared" si="24"/>
        <v>185.07831821929099</v>
      </c>
      <c r="BF19" s="306">
        <v>3792</v>
      </c>
      <c r="BG19" s="307">
        <f t="shared" si="25"/>
        <v>312.61335531739485</v>
      </c>
      <c r="BH19" s="306"/>
      <c r="BI19" s="307" t="str">
        <f t="shared" si="26"/>
        <v/>
      </c>
      <c r="BJ19" s="306"/>
      <c r="BK19" s="307" t="str">
        <f t="shared" si="27"/>
        <v/>
      </c>
      <c r="BL19" s="306"/>
      <c r="BM19" s="307" t="str">
        <f t="shared" si="28"/>
        <v/>
      </c>
      <c r="BN19" s="306"/>
      <c r="BO19" s="307" t="str">
        <f t="shared" si="29"/>
        <v/>
      </c>
      <c r="BP19" s="306"/>
      <c r="BQ19" s="307" t="str">
        <f t="shared" si="30"/>
        <v/>
      </c>
      <c r="BR19" s="306"/>
      <c r="BS19" s="307" t="str">
        <f t="shared" si="31"/>
        <v/>
      </c>
      <c r="BT19" s="306"/>
      <c r="BU19" s="307" t="str">
        <f t="shared" si="32"/>
        <v/>
      </c>
      <c r="BV19" s="306"/>
      <c r="BW19" s="307" t="str">
        <f t="shared" si="33"/>
        <v/>
      </c>
      <c r="BX19" s="306">
        <v>19357</v>
      </c>
      <c r="BY19" s="307">
        <f t="shared" si="34"/>
        <v>1595.7955482275349</v>
      </c>
      <c r="BZ19" s="306"/>
      <c r="CA19" s="307" t="str">
        <f t="shared" si="35"/>
        <v/>
      </c>
      <c r="CB19" s="306">
        <v>27811</v>
      </c>
      <c r="CC19" s="307">
        <f t="shared" si="36"/>
        <v>2292.745259686727</v>
      </c>
      <c r="CD19" s="306">
        <v>188296</v>
      </c>
      <c r="CE19" s="307">
        <f t="shared" si="37"/>
        <v>15523.165704863972</v>
      </c>
      <c r="CF19" s="306"/>
      <c r="CG19" s="307" t="str">
        <f t="shared" si="38"/>
        <v/>
      </c>
      <c r="CH19" s="306"/>
      <c r="CI19" s="307" t="str">
        <f t="shared" si="38"/>
        <v/>
      </c>
      <c r="CJ19" s="306"/>
      <c r="CK19" s="307" t="str">
        <f t="shared" si="39"/>
        <v/>
      </c>
      <c r="CL19" s="306"/>
      <c r="CM19" s="307" t="str">
        <f t="shared" si="40"/>
        <v/>
      </c>
      <c r="CN19" s="306"/>
      <c r="CO19" s="307" t="str">
        <f t="shared" si="41"/>
        <v/>
      </c>
      <c r="CP19" s="306"/>
      <c r="CQ19" s="307" t="str">
        <f t="shared" si="42"/>
        <v/>
      </c>
      <c r="CR19" s="306"/>
      <c r="CS19" s="307" t="str">
        <f t="shared" si="43"/>
        <v/>
      </c>
      <c r="CT19" s="306"/>
      <c r="CU19" s="307" t="str">
        <f t="shared" si="44"/>
        <v/>
      </c>
      <c r="CV19" s="306"/>
      <c r="CW19" s="307" t="str">
        <f t="shared" si="45"/>
        <v/>
      </c>
      <c r="CX19" s="306"/>
      <c r="CY19" s="307" t="str">
        <f t="shared" si="46"/>
        <v/>
      </c>
      <c r="CZ19" s="306"/>
      <c r="DA19" s="307" t="str">
        <f t="shared" si="47"/>
        <v/>
      </c>
      <c r="DB19" s="306"/>
      <c r="DC19" s="307" t="str">
        <f t="shared" si="48"/>
        <v/>
      </c>
      <c r="DD19" s="306"/>
      <c r="DE19" s="307" t="str">
        <f t="shared" si="49"/>
        <v/>
      </c>
      <c r="DF19" s="306"/>
      <c r="DG19" s="307" t="str">
        <f t="shared" si="50"/>
        <v/>
      </c>
      <c r="DH19" s="306"/>
      <c r="DI19" s="307" t="str">
        <f t="shared" si="51"/>
        <v/>
      </c>
      <c r="DJ19" s="306"/>
      <c r="DK19" s="307" t="str">
        <f t="shared" si="52"/>
        <v/>
      </c>
      <c r="DL19" s="306"/>
      <c r="DM19" s="307" t="str">
        <f t="shared" si="53"/>
        <v/>
      </c>
      <c r="DN19" s="306"/>
      <c r="DO19" s="307" t="str">
        <f t="shared" si="54"/>
        <v/>
      </c>
      <c r="DP19" s="306"/>
      <c r="DQ19" s="307" t="str">
        <f t="shared" si="55"/>
        <v/>
      </c>
      <c r="DR19" s="306"/>
      <c r="DS19" s="307" t="str">
        <f t="shared" si="56"/>
        <v/>
      </c>
      <c r="DT19" s="306"/>
      <c r="DU19" s="307" t="str">
        <f t="shared" si="57"/>
        <v/>
      </c>
      <c r="DV19" s="306"/>
      <c r="DW19" s="307" t="str">
        <f t="shared" si="57"/>
        <v/>
      </c>
      <c r="DX19" s="306"/>
      <c r="DY19" s="307" t="str">
        <f t="shared" si="58"/>
        <v/>
      </c>
      <c r="DZ19" s="306"/>
      <c r="EA19" s="307" t="str">
        <f t="shared" si="59"/>
        <v/>
      </c>
      <c r="EB19" s="306"/>
      <c r="EC19" s="307" t="str">
        <f t="shared" si="60"/>
        <v/>
      </c>
      <c r="ED19" s="306"/>
      <c r="EE19" s="307" t="str">
        <f t="shared" si="61"/>
        <v/>
      </c>
      <c r="EF19" s="306"/>
      <c r="EG19" s="307" t="str">
        <f t="shared" si="62"/>
        <v/>
      </c>
      <c r="EH19" s="306"/>
      <c r="EI19" s="307" t="str">
        <f t="shared" si="63"/>
        <v/>
      </c>
      <c r="EJ19" s="306"/>
      <c r="EK19" s="307" t="str">
        <f t="shared" si="64"/>
        <v/>
      </c>
      <c r="EL19" s="306"/>
      <c r="EM19" s="307" t="str">
        <f t="shared" si="65"/>
        <v/>
      </c>
      <c r="EN19" s="306"/>
      <c r="EO19" s="307" t="str">
        <f t="shared" si="66"/>
        <v/>
      </c>
      <c r="EP19" s="306"/>
      <c r="EQ19" s="307" t="str">
        <f t="shared" si="67"/>
        <v/>
      </c>
      <c r="ER19" s="306"/>
      <c r="ES19" s="307" t="str">
        <f t="shared" si="68"/>
        <v/>
      </c>
      <c r="ET19" s="306"/>
      <c r="EU19" s="307" t="str">
        <f t="shared" si="69"/>
        <v/>
      </c>
      <c r="EV19" s="306"/>
      <c r="EW19" s="307" t="str">
        <f t="shared" si="70"/>
        <v/>
      </c>
      <c r="EX19" s="306"/>
      <c r="EY19" s="307" t="str">
        <f t="shared" si="71"/>
        <v/>
      </c>
      <c r="EZ19" s="306"/>
      <c r="FA19" s="307" t="str">
        <f t="shared" si="72"/>
        <v/>
      </c>
      <c r="FB19" s="306"/>
      <c r="FC19" s="307" t="str">
        <f t="shared" si="73"/>
        <v/>
      </c>
      <c r="FD19" s="306"/>
      <c r="FE19" s="307" t="str">
        <f t="shared" si="74"/>
        <v/>
      </c>
      <c r="FF19" s="306"/>
      <c r="FG19" s="307" t="str">
        <f t="shared" si="75"/>
        <v/>
      </c>
    </row>
    <row r="20" spans="1:163" x14ac:dyDescent="0.25">
      <c r="A20" s="309"/>
      <c r="D20" s="310">
        <v>40164</v>
      </c>
      <c r="E20" s="307" t="str">
        <f t="shared" si="0"/>
        <v/>
      </c>
      <c r="F20" s="310"/>
      <c r="G20" s="307" t="str">
        <f t="shared" si="0"/>
        <v/>
      </c>
      <c r="H20" s="310"/>
      <c r="I20" s="307" t="str">
        <f t="shared" si="1"/>
        <v/>
      </c>
      <c r="J20" s="310"/>
      <c r="K20" s="307" t="str">
        <f t="shared" si="2"/>
        <v/>
      </c>
      <c r="L20" s="310"/>
      <c r="M20" s="307" t="str">
        <f t="shared" si="3"/>
        <v/>
      </c>
      <c r="N20" s="310"/>
      <c r="O20" s="307" t="str">
        <f t="shared" si="4"/>
        <v/>
      </c>
      <c r="P20" s="310"/>
      <c r="Q20" s="307" t="str">
        <f t="shared" si="5"/>
        <v/>
      </c>
      <c r="R20" s="310"/>
      <c r="S20" s="307" t="str">
        <f t="shared" si="6"/>
        <v/>
      </c>
      <c r="T20" s="310"/>
      <c r="U20" s="307" t="str">
        <f t="shared" si="7"/>
        <v/>
      </c>
      <c r="V20" s="310"/>
      <c r="W20" s="307" t="str">
        <f t="shared" si="8"/>
        <v/>
      </c>
      <c r="X20" s="310"/>
      <c r="Y20" s="307" t="str">
        <f t="shared" si="9"/>
        <v/>
      </c>
      <c r="Z20" s="310"/>
      <c r="AA20" s="307" t="str">
        <f t="shared" si="10"/>
        <v/>
      </c>
      <c r="AB20" s="310"/>
      <c r="AC20" s="307" t="str">
        <f t="shared" si="11"/>
        <v/>
      </c>
      <c r="AD20" s="310"/>
      <c r="AE20" s="307" t="str">
        <f t="shared" si="12"/>
        <v/>
      </c>
      <c r="AF20" s="310"/>
      <c r="AG20" s="307" t="str">
        <f t="shared" si="13"/>
        <v/>
      </c>
      <c r="AH20" s="310"/>
      <c r="AI20" s="307" t="str">
        <f t="shared" si="14"/>
        <v/>
      </c>
      <c r="AJ20" s="310"/>
      <c r="AK20" s="307" t="str">
        <f t="shared" si="15"/>
        <v/>
      </c>
      <c r="AL20" s="310"/>
      <c r="AM20" s="307" t="str">
        <f t="shared" si="16"/>
        <v/>
      </c>
      <c r="AN20" s="310"/>
      <c r="AO20" s="307" t="str">
        <f t="shared" si="17"/>
        <v/>
      </c>
      <c r="AP20" s="310"/>
      <c r="AQ20" s="307" t="str">
        <f t="shared" si="18"/>
        <v/>
      </c>
      <c r="AR20" s="306">
        <v>71292</v>
      </c>
      <c r="AS20" s="307" t="str">
        <f t="shared" si="19"/>
        <v/>
      </c>
      <c r="AT20" s="306">
        <v>14776</v>
      </c>
      <c r="AU20" s="307" t="str">
        <f t="shared" si="19"/>
        <v/>
      </c>
      <c r="AV20" s="306"/>
      <c r="AW20" s="307" t="str">
        <f t="shared" si="20"/>
        <v/>
      </c>
      <c r="AX20" s="306">
        <v>2261</v>
      </c>
      <c r="AY20" s="307" t="str">
        <f t="shared" si="21"/>
        <v/>
      </c>
      <c r="AZ20" s="306"/>
      <c r="BA20" s="307" t="str">
        <f t="shared" si="22"/>
        <v/>
      </c>
      <c r="BB20" s="306"/>
      <c r="BC20" s="307" t="str">
        <f t="shared" si="23"/>
        <v/>
      </c>
      <c r="BD20" s="306">
        <v>2789</v>
      </c>
      <c r="BE20" s="307" t="str">
        <f t="shared" si="24"/>
        <v/>
      </c>
      <c r="BF20" s="306">
        <v>1354</v>
      </c>
      <c r="BG20" s="307" t="str">
        <f t="shared" si="25"/>
        <v/>
      </c>
      <c r="BH20" s="306"/>
      <c r="BI20" s="307" t="str">
        <f t="shared" si="26"/>
        <v/>
      </c>
      <c r="BJ20" s="306"/>
      <c r="BK20" s="307" t="str">
        <f t="shared" si="27"/>
        <v/>
      </c>
      <c r="BL20" s="306"/>
      <c r="BM20" s="307" t="str">
        <f t="shared" si="28"/>
        <v/>
      </c>
      <c r="BN20" s="306"/>
      <c r="BO20" s="307" t="str">
        <f t="shared" si="29"/>
        <v/>
      </c>
      <c r="BP20" s="306"/>
      <c r="BQ20" s="307" t="str">
        <f t="shared" si="30"/>
        <v/>
      </c>
      <c r="BR20" s="306"/>
      <c r="BS20" s="307" t="str">
        <f t="shared" si="31"/>
        <v/>
      </c>
      <c r="BT20" s="306"/>
      <c r="BU20" s="307" t="str">
        <f t="shared" si="32"/>
        <v/>
      </c>
      <c r="BV20" s="306"/>
      <c r="BW20" s="307" t="str">
        <f t="shared" si="33"/>
        <v/>
      </c>
      <c r="BX20" s="306">
        <v>3471</v>
      </c>
      <c r="BY20" s="307" t="str">
        <f t="shared" si="34"/>
        <v/>
      </c>
      <c r="BZ20" s="306"/>
      <c r="CA20" s="307" t="str">
        <f t="shared" si="35"/>
        <v/>
      </c>
      <c r="CB20" s="306"/>
      <c r="CC20" s="307" t="str">
        <f t="shared" si="36"/>
        <v/>
      </c>
      <c r="CD20" s="306">
        <v>24651</v>
      </c>
      <c r="CE20" s="307" t="str">
        <f t="shared" si="37"/>
        <v/>
      </c>
      <c r="CF20" s="306"/>
      <c r="CG20" s="307" t="str">
        <f t="shared" si="38"/>
        <v/>
      </c>
      <c r="CH20" s="306"/>
      <c r="CI20" s="307" t="str">
        <f t="shared" si="38"/>
        <v/>
      </c>
      <c r="CJ20" s="306"/>
      <c r="CK20" s="307" t="str">
        <f t="shared" si="39"/>
        <v/>
      </c>
      <c r="CL20" s="306"/>
      <c r="CM20" s="307" t="str">
        <f t="shared" si="40"/>
        <v/>
      </c>
      <c r="CN20" s="306"/>
      <c r="CO20" s="307" t="str">
        <f t="shared" si="41"/>
        <v/>
      </c>
      <c r="CP20" s="306"/>
      <c r="CQ20" s="307" t="str">
        <f t="shared" si="42"/>
        <v/>
      </c>
      <c r="CR20" s="306"/>
      <c r="CS20" s="307" t="str">
        <f t="shared" si="43"/>
        <v/>
      </c>
      <c r="CT20" s="306"/>
      <c r="CU20" s="307" t="str">
        <f t="shared" si="44"/>
        <v/>
      </c>
      <c r="CV20" s="306"/>
      <c r="CW20" s="307" t="str">
        <f t="shared" si="45"/>
        <v/>
      </c>
      <c r="CX20" s="306"/>
      <c r="CY20" s="307" t="str">
        <f t="shared" si="46"/>
        <v/>
      </c>
      <c r="CZ20" s="306"/>
      <c r="DA20" s="307" t="str">
        <f t="shared" si="47"/>
        <v/>
      </c>
      <c r="DB20" s="306"/>
      <c r="DC20" s="307" t="str">
        <f t="shared" si="48"/>
        <v/>
      </c>
      <c r="DD20" s="306"/>
      <c r="DE20" s="307" t="str">
        <f t="shared" si="49"/>
        <v/>
      </c>
      <c r="DF20" s="306"/>
      <c r="DG20" s="307" t="str">
        <f t="shared" si="50"/>
        <v/>
      </c>
      <c r="DH20" s="306"/>
      <c r="DI20" s="307" t="str">
        <f t="shared" si="51"/>
        <v/>
      </c>
      <c r="DJ20" s="306"/>
      <c r="DK20" s="307" t="str">
        <f t="shared" si="52"/>
        <v/>
      </c>
      <c r="DL20" s="306"/>
      <c r="DM20" s="307" t="str">
        <f t="shared" si="53"/>
        <v/>
      </c>
      <c r="DN20" s="306"/>
      <c r="DO20" s="307" t="str">
        <f t="shared" si="54"/>
        <v/>
      </c>
      <c r="DP20" s="306"/>
      <c r="DQ20" s="307" t="str">
        <f t="shared" si="55"/>
        <v/>
      </c>
      <c r="DR20" s="306"/>
      <c r="DS20" s="307" t="str">
        <f t="shared" si="56"/>
        <v/>
      </c>
      <c r="DT20" s="306"/>
      <c r="DU20" s="307" t="str">
        <f t="shared" si="57"/>
        <v/>
      </c>
      <c r="DV20" s="306"/>
      <c r="DW20" s="307" t="str">
        <f t="shared" si="57"/>
        <v/>
      </c>
      <c r="DX20" s="306"/>
      <c r="DY20" s="307" t="str">
        <f t="shared" si="58"/>
        <v/>
      </c>
      <c r="DZ20" s="306"/>
      <c r="EA20" s="307" t="str">
        <f t="shared" si="59"/>
        <v/>
      </c>
      <c r="EB20" s="306"/>
      <c r="EC20" s="307" t="str">
        <f t="shared" si="60"/>
        <v/>
      </c>
      <c r="ED20" s="306"/>
      <c r="EE20" s="307" t="str">
        <f t="shared" si="61"/>
        <v/>
      </c>
      <c r="EF20" s="306"/>
      <c r="EG20" s="307" t="str">
        <f t="shared" si="62"/>
        <v/>
      </c>
      <c r="EH20" s="306"/>
      <c r="EI20" s="307" t="str">
        <f t="shared" si="63"/>
        <v/>
      </c>
      <c r="EJ20" s="306"/>
      <c r="EK20" s="307" t="str">
        <f t="shared" si="64"/>
        <v/>
      </c>
      <c r="EL20" s="306"/>
      <c r="EM20" s="307" t="str">
        <f t="shared" si="65"/>
        <v/>
      </c>
      <c r="EN20" s="306"/>
      <c r="EO20" s="307" t="str">
        <f t="shared" si="66"/>
        <v/>
      </c>
      <c r="EP20" s="306"/>
      <c r="EQ20" s="307" t="str">
        <f t="shared" si="67"/>
        <v/>
      </c>
      <c r="ER20" s="306"/>
      <c r="ES20" s="307" t="str">
        <f t="shared" si="68"/>
        <v/>
      </c>
      <c r="ET20" s="306"/>
      <c r="EU20" s="307" t="str">
        <f t="shared" si="69"/>
        <v/>
      </c>
      <c r="EV20" s="306"/>
      <c r="EW20" s="307" t="str">
        <f t="shared" si="70"/>
        <v/>
      </c>
      <c r="EX20" s="306"/>
      <c r="EY20" s="307" t="str">
        <f t="shared" si="71"/>
        <v/>
      </c>
      <c r="EZ20" s="306"/>
      <c r="FA20" s="307" t="str">
        <f t="shared" si="72"/>
        <v/>
      </c>
      <c r="FB20" s="306"/>
      <c r="FC20" s="307" t="str">
        <f t="shared" si="73"/>
        <v/>
      </c>
      <c r="FD20" s="306"/>
      <c r="FE20" s="307" t="str">
        <f t="shared" si="74"/>
        <v/>
      </c>
      <c r="FF20" s="306"/>
      <c r="FG20" s="307" t="str">
        <f t="shared" si="75"/>
        <v/>
      </c>
    </row>
    <row r="21" spans="1:163" x14ac:dyDescent="0.25">
      <c r="A21" s="309"/>
      <c r="D21" s="310">
        <v>23020</v>
      </c>
      <c r="E21" s="307" t="str">
        <f t="shared" si="0"/>
        <v/>
      </c>
      <c r="F21" s="310"/>
      <c r="G21" s="307" t="str">
        <f t="shared" si="0"/>
        <v/>
      </c>
      <c r="H21" s="310"/>
      <c r="I21" s="307" t="str">
        <f t="shared" si="1"/>
        <v/>
      </c>
      <c r="J21" s="310"/>
      <c r="K21" s="307" t="str">
        <f t="shared" si="2"/>
        <v/>
      </c>
      <c r="L21" s="310"/>
      <c r="M21" s="307" t="str">
        <f t="shared" si="3"/>
        <v/>
      </c>
      <c r="N21" s="310"/>
      <c r="O21" s="307" t="str">
        <f t="shared" si="4"/>
        <v/>
      </c>
      <c r="P21" s="310"/>
      <c r="Q21" s="307" t="str">
        <f t="shared" si="5"/>
        <v/>
      </c>
      <c r="R21" s="310"/>
      <c r="S21" s="307" t="str">
        <f t="shared" si="6"/>
        <v/>
      </c>
      <c r="T21" s="310"/>
      <c r="U21" s="307" t="str">
        <f t="shared" si="7"/>
        <v/>
      </c>
      <c r="V21" s="310"/>
      <c r="W21" s="307" t="str">
        <f t="shared" si="8"/>
        <v/>
      </c>
      <c r="X21" s="310"/>
      <c r="Y21" s="307" t="str">
        <f t="shared" si="9"/>
        <v/>
      </c>
      <c r="Z21" s="310"/>
      <c r="AA21" s="307" t="str">
        <f t="shared" si="10"/>
        <v/>
      </c>
      <c r="AB21" s="310"/>
      <c r="AC21" s="307" t="str">
        <f t="shared" si="11"/>
        <v/>
      </c>
      <c r="AD21" s="310"/>
      <c r="AE21" s="307" t="str">
        <f t="shared" si="12"/>
        <v/>
      </c>
      <c r="AF21" s="310"/>
      <c r="AG21" s="307" t="str">
        <f t="shared" si="13"/>
        <v/>
      </c>
      <c r="AH21" s="310"/>
      <c r="AI21" s="307" t="str">
        <f t="shared" si="14"/>
        <v/>
      </c>
      <c r="AJ21" s="310"/>
      <c r="AK21" s="307" t="str">
        <f t="shared" si="15"/>
        <v/>
      </c>
      <c r="AL21" s="310"/>
      <c r="AM21" s="307" t="str">
        <f t="shared" si="16"/>
        <v/>
      </c>
      <c r="AN21" s="310"/>
      <c r="AO21" s="307" t="str">
        <f t="shared" si="17"/>
        <v/>
      </c>
      <c r="AP21" s="310"/>
      <c r="AQ21" s="307" t="str">
        <f t="shared" si="18"/>
        <v/>
      </c>
      <c r="AR21" s="306">
        <v>37720</v>
      </c>
      <c r="AS21" s="307" t="str">
        <f t="shared" si="19"/>
        <v/>
      </c>
      <c r="AT21" s="306"/>
      <c r="AU21" s="307" t="str">
        <f t="shared" si="19"/>
        <v/>
      </c>
      <c r="AV21" s="306"/>
      <c r="AW21" s="307" t="str">
        <f t="shared" si="20"/>
        <v/>
      </c>
      <c r="AX21" s="306"/>
      <c r="AY21" s="307" t="str">
        <f t="shared" si="21"/>
        <v/>
      </c>
      <c r="AZ21" s="306"/>
      <c r="BA21" s="307" t="str">
        <f t="shared" si="22"/>
        <v/>
      </c>
      <c r="BB21" s="306">
        <v>2304</v>
      </c>
      <c r="BC21" s="307" t="str">
        <f t="shared" si="23"/>
        <v/>
      </c>
      <c r="BD21" s="306">
        <v>3546</v>
      </c>
      <c r="BE21" s="307" t="str">
        <f t="shared" si="24"/>
        <v/>
      </c>
      <c r="BF21" s="306">
        <v>14862</v>
      </c>
      <c r="BG21" s="307" t="str">
        <f t="shared" si="25"/>
        <v/>
      </c>
      <c r="BH21" s="306"/>
      <c r="BI21" s="307" t="str">
        <f t="shared" si="26"/>
        <v/>
      </c>
      <c r="BJ21" s="306"/>
      <c r="BK21" s="307" t="str">
        <f t="shared" si="27"/>
        <v/>
      </c>
      <c r="BL21" s="306"/>
      <c r="BM21" s="307" t="str">
        <f t="shared" si="28"/>
        <v/>
      </c>
      <c r="BN21" s="306"/>
      <c r="BO21" s="307" t="str">
        <f t="shared" si="29"/>
        <v/>
      </c>
      <c r="BP21" s="306"/>
      <c r="BQ21" s="307" t="str">
        <f t="shared" si="30"/>
        <v/>
      </c>
      <c r="BR21" s="306"/>
      <c r="BS21" s="307" t="str">
        <f t="shared" si="31"/>
        <v/>
      </c>
      <c r="BT21" s="306"/>
      <c r="BU21" s="307" t="str">
        <f t="shared" si="32"/>
        <v/>
      </c>
      <c r="BV21" s="306"/>
      <c r="BW21" s="307" t="str">
        <f t="shared" si="33"/>
        <v/>
      </c>
      <c r="BX21" s="306">
        <v>87040</v>
      </c>
      <c r="BY21" s="307" t="str">
        <f t="shared" si="34"/>
        <v/>
      </c>
      <c r="BZ21" s="306"/>
      <c r="CA21" s="307" t="str">
        <f t="shared" si="35"/>
        <v/>
      </c>
      <c r="CB21" s="306"/>
      <c r="CC21" s="307" t="str">
        <f t="shared" si="36"/>
        <v/>
      </c>
      <c r="CD21" s="306">
        <v>107752</v>
      </c>
      <c r="CE21" s="307" t="str">
        <f t="shared" si="37"/>
        <v/>
      </c>
      <c r="CF21" s="306"/>
      <c r="CG21" s="307" t="str">
        <f t="shared" si="38"/>
        <v/>
      </c>
      <c r="CH21" s="306"/>
      <c r="CI21" s="307" t="str">
        <f t="shared" si="38"/>
        <v/>
      </c>
      <c r="CJ21" s="306"/>
      <c r="CK21" s="307" t="str">
        <f t="shared" si="39"/>
        <v/>
      </c>
      <c r="CL21" s="306"/>
      <c r="CM21" s="307" t="str">
        <f t="shared" si="40"/>
        <v/>
      </c>
      <c r="CN21" s="306"/>
      <c r="CO21" s="307" t="str">
        <f t="shared" si="41"/>
        <v/>
      </c>
      <c r="CP21" s="306"/>
      <c r="CQ21" s="307" t="str">
        <f t="shared" si="42"/>
        <v/>
      </c>
      <c r="CR21" s="306"/>
      <c r="CS21" s="307" t="str">
        <f t="shared" si="43"/>
        <v/>
      </c>
      <c r="CT21" s="306"/>
      <c r="CU21" s="307" t="str">
        <f t="shared" si="44"/>
        <v/>
      </c>
      <c r="CV21" s="306"/>
      <c r="CW21" s="307" t="str">
        <f t="shared" si="45"/>
        <v/>
      </c>
      <c r="CX21" s="306"/>
      <c r="CY21" s="307" t="str">
        <f t="shared" si="46"/>
        <v/>
      </c>
      <c r="CZ21" s="306"/>
      <c r="DA21" s="307" t="str">
        <f t="shared" si="47"/>
        <v/>
      </c>
      <c r="DB21" s="306"/>
      <c r="DC21" s="307" t="str">
        <f t="shared" si="48"/>
        <v/>
      </c>
      <c r="DD21" s="306"/>
      <c r="DE21" s="307" t="str">
        <f t="shared" si="49"/>
        <v/>
      </c>
      <c r="DF21" s="306"/>
      <c r="DG21" s="307" t="str">
        <f t="shared" si="50"/>
        <v/>
      </c>
      <c r="DH21" s="306"/>
      <c r="DI21" s="307" t="str">
        <f t="shared" si="51"/>
        <v/>
      </c>
      <c r="DJ21" s="306"/>
      <c r="DK21" s="307" t="str">
        <f t="shared" si="52"/>
        <v/>
      </c>
      <c r="DL21" s="306"/>
      <c r="DM21" s="307" t="str">
        <f t="shared" si="53"/>
        <v/>
      </c>
      <c r="DN21" s="306"/>
      <c r="DO21" s="307" t="str">
        <f t="shared" si="54"/>
        <v/>
      </c>
      <c r="DP21" s="306"/>
      <c r="DQ21" s="307" t="str">
        <f t="shared" si="55"/>
        <v/>
      </c>
      <c r="DR21" s="306"/>
      <c r="DS21" s="307" t="str">
        <f t="shared" si="56"/>
        <v/>
      </c>
      <c r="DT21" s="306"/>
      <c r="DU21" s="307" t="str">
        <f t="shared" si="57"/>
        <v/>
      </c>
      <c r="DV21" s="306"/>
      <c r="DW21" s="307" t="str">
        <f t="shared" si="57"/>
        <v/>
      </c>
      <c r="DX21" s="306"/>
      <c r="DY21" s="307" t="str">
        <f t="shared" si="58"/>
        <v/>
      </c>
      <c r="DZ21" s="306"/>
      <c r="EA21" s="307" t="str">
        <f t="shared" si="59"/>
        <v/>
      </c>
      <c r="EB21" s="306"/>
      <c r="EC21" s="307" t="str">
        <f t="shared" si="60"/>
        <v/>
      </c>
      <c r="ED21" s="306"/>
      <c r="EE21" s="307" t="str">
        <f t="shared" si="61"/>
        <v/>
      </c>
      <c r="EF21" s="306"/>
      <c r="EG21" s="307" t="str">
        <f t="shared" si="62"/>
        <v/>
      </c>
      <c r="EH21" s="306"/>
      <c r="EI21" s="307" t="str">
        <f t="shared" si="63"/>
        <v/>
      </c>
      <c r="EJ21" s="306"/>
      <c r="EK21" s="307" t="str">
        <f t="shared" si="64"/>
        <v/>
      </c>
      <c r="EL21" s="306"/>
      <c r="EM21" s="307" t="str">
        <f t="shared" si="65"/>
        <v/>
      </c>
      <c r="EN21" s="306"/>
      <c r="EO21" s="307" t="str">
        <f t="shared" si="66"/>
        <v/>
      </c>
      <c r="EP21" s="306"/>
      <c r="EQ21" s="307" t="str">
        <f t="shared" si="67"/>
        <v/>
      </c>
      <c r="ER21" s="306"/>
      <c r="ES21" s="307" t="str">
        <f t="shared" si="68"/>
        <v/>
      </c>
      <c r="ET21" s="306"/>
      <c r="EU21" s="307" t="str">
        <f t="shared" si="69"/>
        <v/>
      </c>
      <c r="EV21" s="306"/>
      <c r="EW21" s="307" t="str">
        <f t="shared" si="70"/>
        <v/>
      </c>
      <c r="EX21" s="306"/>
      <c r="EY21" s="307" t="str">
        <f t="shared" si="71"/>
        <v/>
      </c>
      <c r="EZ21" s="306"/>
      <c r="FA21" s="307" t="str">
        <f t="shared" si="72"/>
        <v/>
      </c>
      <c r="FB21" s="306"/>
      <c r="FC21" s="307" t="str">
        <f t="shared" si="73"/>
        <v/>
      </c>
      <c r="FD21" s="306"/>
      <c r="FE21" s="307" t="str">
        <f t="shared" si="74"/>
        <v/>
      </c>
      <c r="FF21" s="306"/>
      <c r="FG21" s="307" t="str">
        <f t="shared" si="75"/>
        <v/>
      </c>
    </row>
    <row r="22" spans="1:163" x14ac:dyDescent="0.25">
      <c r="A22" s="299" t="s">
        <v>321</v>
      </c>
      <c r="B22" s="305">
        <v>19.55</v>
      </c>
      <c r="D22" s="306">
        <v>39884.54</v>
      </c>
      <c r="E22" s="307">
        <f t="shared" si="0"/>
        <v>2040.1299232736574</v>
      </c>
      <c r="F22" s="306"/>
      <c r="G22" s="307" t="str">
        <f t="shared" si="0"/>
        <v/>
      </c>
      <c r="H22" s="306"/>
      <c r="I22" s="307" t="str">
        <f t="shared" si="1"/>
        <v/>
      </c>
      <c r="J22" s="306"/>
      <c r="K22" s="307" t="str">
        <f t="shared" si="2"/>
        <v/>
      </c>
      <c r="L22" s="306"/>
      <c r="M22" s="307" t="str">
        <f t="shared" si="3"/>
        <v/>
      </c>
      <c r="N22" s="306">
        <v>7124.26</v>
      </c>
      <c r="O22" s="307">
        <f t="shared" si="4"/>
        <v>364.41227621483375</v>
      </c>
      <c r="P22" s="306">
        <v>2799.29</v>
      </c>
      <c r="Q22" s="307">
        <f t="shared" si="5"/>
        <v>143.18618925831203</v>
      </c>
      <c r="R22" s="306">
        <v>276.82</v>
      </c>
      <c r="S22" s="307">
        <f t="shared" si="6"/>
        <v>14.159590792838873</v>
      </c>
      <c r="T22" s="306"/>
      <c r="U22" s="307" t="str">
        <f t="shared" si="7"/>
        <v/>
      </c>
      <c r="V22" s="306"/>
      <c r="W22" s="307" t="str">
        <f t="shared" si="8"/>
        <v/>
      </c>
      <c r="X22" s="306"/>
      <c r="Y22" s="307" t="str">
        <f t="shared" si="9"/>
        <v/>
      </c>
      <c r="Z22" s="306"/>
      <c r="AA22" s="307" t="str">
        <f t="shared" si="10"/>
        <v/>
      </c>
      <c r="AB22" s="306">
        <v>85279.09</v>
      </c>
      <c r="AC22" s="307">
        <f t="shared" si="11"/>
        <v>4362.1017902813292</v>
      </c>
      <c r="AD22" s="306"/>
      <c r="AE22" s="307" t="str">
        <f t="shared" si="12"/>
        <v/>
      </c>
      <c r="AF22" s="306"/>
      <c r="AG22" s="307" t="str">
        <f t="shared" si="13"/>
        <v/>
      </c>
      <c r="AH22" s="306"/>
      <c r="AI22" s="307" t="str">
        <f t="shared" si="14"/>
        <v/>
      </c>
      <c r="AJ22" s="306">
        <v>102.39</v>
      </c>
      <c r="AK22" s="307">
        <f t="shared" si="15"/>
        <v>5.2373401534526849</v>
      </c>
      <c r="AL22" s="306"/>
      <c r="AM22" s="307" t="str">
        <f t="shared" si="16"/>
        <v/>
      </c>
      <c r="AN22" s="306"/>
      <c r="AO22" s="307" t="str">
        <f t="shared" si="17"/>
        <v/>
      </c>
      <c r="AP22" s="306">
        <v>95581.85</v>
      </c>
      <c r="AQ22" s="307">
        <f t="shared" si="18"/>
        <v>4889.0971867007675</v>
      </c>
      <c r="AR22" s="306">
        <v>62892.94</v>
      </c>
      <c r="AS22" s="307">
        <f t="shared" si="19"/>
        <v>3217.0301790281328</v>
      </c>
      <c r="AT22" s="306">
        <v>19968.23</v>
      </c>
      <c r="AU22" s="307">
        <f t="shared" si="19"/>
        <v>1021.3928388746803</v>
      </c>
      <c r="AV22" s="306">
        <v>14239.52</v>
      </c>
      <c r="AW22" s="307">
        <f t="shared" si="20"/>
        <v>728.36419437340157</v>
      </c>
      <c r="AX22" s="306">
        <v>3600</v>
      </c>
      <c r="AY22" s="307">
        <f t="shared" si="21"/>
        <v>184.14322250639387</v>
      </c>
      <c r="AZ22" s="306"/>
      <c r="BA22" s="307" t="str">
        <f t="shared" si="22"/>
        <v/>
      </c>
      <c r="BB22" s="306">
        <v>15286.91</v>
      </c>
      <c r="BC22" s="307">
        <f t="shared" si="23"/>
        <v>781.93913043478256</v>
      </c>
      <c r="BD22" s="306">
        <v>3313.37</v>
      </c>
      <c r="BE22" s="307">
        <f t="shared" si="24"/>
        <v>169.48184143222505</v>
      </c>
      <c r="BF22" s="306">
        <v>11547.34</v>
      </c>
      <c r="BG22" s="307">
        <f t="shared" si="25"/>
        <v>590.65677749360611</v>
      </c>
      <c r="BH22" s="306">
        <v>316</v>
      </c>
      <c r="BI22" s="307">
        <f t="shared" si="26"/>
        <v>16.163682864450127</v>
      </c>
      <c r="BJ22" s="306"/>
      <c r="BK22" s="307" t="str">
        <f t="shared" si="27"/>
        <v/>
      </c>
      <c r="BL22" s="306"/>
      <c r="BM22" s="307" t="str">
        <f t="shared" si="28"/>
        <v/>
      </c>
      <c r="BN22" s="306"/>
      <c r="BO22" s="307" t="str">
        <f t="shared" si="29"/>
        <v/>
      </c>
      <c r="BP22" s="306"/>
      <c r="BQ22" s="307" t="str">
        <f t="shared" si="30"/>
        <v/>
      </c>
      <c r="BR22" s="306">
        <v>53236.44</v>
      </c>
      <c r="BS22" s="307">
        <f t="shared" si="31"/>
        <v>2723.0915601023016</v>
      </c>
      <c r="BT22" s="306"/>
      <c r="BU22" s="307" t="str">
        <f t="shared" si="32"/>
        <v/>
      </c>
      <c r="BV22" s="306"/>
      <c r="BW22" s="307" t="str">
        <f t="shared" si="33"/>
        <v/>
      </c>
      <c r="BX22" s="306">
        <v>30380.65</v>
      </c>
      <c r="BY22" s="307">
        <f t="shared" si="34"/>
        <v>1553.9974424552429</v>
      </c>
      <c r="BZ22" s="306"/>
      <c r="CA22" s="307" t="str">
        <f t="shared" si="35"/>
        <v/>
      </c>
      <c r="CB22" s="306"/>
      <c r="CC22" s="307" t="str">
        <f t="shared" si="36"/>
        <v/>
      </c>
      <c r="CD22" s="306">
        <v>151888.46</v>
      </c>
      <c r="CE22" s="307">
        <f t="shared" si="37"/>
        <v>7769.2306905370833</v>
      </c>
      <c r="CF22" s="306"/>
      <c r="CG22" s="307" t="str">
        <f t="shared" si="38"/>
        <v/>
      </c>
      <c r="CH22" s="306"/>
      <c r="CI22" s="307" t="str">
        <f t="shared" si="38"/>
        <v/>
      </c>
      <c r="CJ22" s="306"/>
      <c r="CK22" s="307" t="str">
        <f t="shared" si="39"/>
        <v/>
      </c>
      <c r="CL22" s="306"/>
      <c r="CM22" s="307" t="str">
        <f t="shared" si="40"/>
        <v/>
      </c>
      <c r="CN22" s="306"/>
      <c r="CO22" s="307" t="str">
        <f t="shared" si="41"/>
        <v/>
      </c>
      <c r="CP22" s="306"/>
      <c r="CQ22" s="307" t="str">
        <f t="shared" si="42"/>
        <v/>
      </c>
      <c r="CR22" s="306"/>
      <c r="CS22" s="307" t="str">
        <f t="shared" si="43"/>
        <v/>
      </c>
      <c r="CT22" s="306"/>
      <c r="CU22" s="307" t="str">
        <f t="shared" si="44"/>
        <v/>
      </c>
      <c r="CV22" s="306"/>
      <c r="CW22" s="307" t="str">
        <f t="shared" si="45"/>
        <v/>
      </c>
      <c r="CX22" s="306"/>
      <c r="CY22" s="307" t="str">
        <f t="shared" si="46"/>
        <v/>
      </c>
      <c r="CZ22" s="306"/>
      <c r="DA22" s="307" t="str">
        <f t="shared" si="47"/>
        <v/>
      </c>
      <c r="DB22" s="306"/>
      <c r="DC22" s="307" t="str">
        <f t="shared" si="48"/>
        <v/>
      </c>
      <c r="DD22" s="306"/>
      <c r="DE22" s="307" t="str">
        <f t="shared" si="49"/>
        <v/>
      </c>
      <c r="DF22" s="306"/>
      <c r="DG22" s="307" t="str">
        <f t="shared" si="50"/>
        <v/>
      </c>
      <c r="DH22" s="306"/>
      <c r="DI22" s="307" t="str">
        <f t="shared" si="51"/>
        <v/>
      </c>
      <c r="DJ22" s="306"/>
      <c r="DK22" s="307" t="str">
        <f t="shared" si="52"/>
        <v/>
      </c>
      <c r="DL22" s="306"/>
      <c r="DM22" s="307" t="str">
        <f t="shared" si="53"/>
        <v/>
      </c>
      <c r="DN22" s="306"/>
      <c r="DO22" s="307" t="str">
        <f t="shared" si="54"/>
        <v/>
      </c>
      <c r="DP22" s="306"/>
      <c r="DQ22" s="307" t="str">
        <f t="shared" si="55"/>
        <v/>
      </c>
      <c r="DR22" s="306"/>
      <c r="DS22" s="307" t="str">
        <f t="shared" si="56"/>
        <v/>
      </c>
      <c r="DT22" s="306"/>
      <c r="DU22" s="307" t="str">
        <f t="shared" si="57"/>
        <v/>
      </c>
      <c r="DV22" s="306"/>
      <c r="DW22" s="307" t="str">
        <f t="shared" si="57"/>
        <v/>
      </c>
      <c r="DX22" s="306"/>
      <c r="DY22" s="307" t="str">
        <f t="shared" si="58"/>
        <v/>
      </c>
      <c r="DZ22" s="306"/>
      <c r="EA22" s="307" t="str">
        <f t="shared" si="59"/>
        <v/>
      </c>
      <c r="EB22" s="306"/>
      <c r="EC22" s="307" t="str">
        <f t="shared" si="60"/>
        <v/>
      </c>
      <c r="ED22" s="306"/>
      <c r="EE22" s="307" t="str">
        <f t="shared" si="61"/>
        <v/>
      </c>
      <c r="EF22" s="306"/>
      <c r="EG22" s="307" t="str">
        <f t="shared" si="62"/>
        <v/>
      </c>
      <c r="EH22" s="306"/>
      <c r="EI22" s="307" t="str">
        <f t="shared" si="63"/>
        <v/>
      </c>
      <c r="EJ22" s="306"/>
      <c r="EK22" s="307" t="str">
        <f t="shared" si="64"/>
        <v/>
      </c>
      <c r="EL22" s="306"/>
      <c r="EM22" s="307" t="str">
        <f t="shared" si="65"/>
        <v/>
      </c>
      <c r="EN22" s="306"/>
      <c r="EO22" s="307" t="str">
        <f t="shared" si="66"/>
        <v/>
      </c>
      <c r="EP22" s="306"/>
      <c r="EQ22" s="307" t="str">
        <f t="shared" si="67"/>
        <v/>
      </c>
      <c r="ER22" s="306"/>
      <c r="ES22" s="307" t="str">
        <f t="shared" si="68"/>
        <v/>
      </c>
      <c r="ET22" s="306"/>
      <c r="EU22" s="307" t="str">
        <f t="shared" si="69"/>
        <v/>
      </c>
      <c r="EV22" s="306"/>
      <c r="EW22" s="307" t="str">
        <f t="shared" si="70"/>
        <v/>
      </c>
      <c r="EX22" s="306"/>
      <c r="EY22" s="307" t="str">
        <f t="shared" si="71"/>
        <v/>
      </c>
      <c r="EZ22" s="306"/>
      <c r="FA22" s="307" t="str">
        <f t="shared" si="72"/>
        <v/>
      </c>
      <c r="FB22" s="306"/>
      <c r="FC22" s="307" t="str">
        <f t="shared" si="73"/>
        <v/>
      </c>
      <c r="FD22" s="306"/>
      <c r="FE22" s="307" t="str">
        <f t="shared" si="74"/>
        <v/>
      </c>
      <c r="FF22" s="306"/>
      <c r="FG22" s="307" t="str">
        <f t="shared" si="75"/>
        <v/>
      </c>
    </row>
    <row r="23" spans="1:163" x14ac:dyDescent="0.25">
      <c r="A23" s="299" t="s">
        <v>322</v>
      </c>
      <c r="B23" s="305">
        <v>6.81</v>
      </c>
      <c r="D23" s="306"/>
      <c r="E23" s="307" t="str">
        <f t="shared" si="0"/>
        <v/>
      </c>
      <c r="F23" s="306"/>
      <c r="G23" s="307" t="str">
        <f t="shared" si="0"/>
        <v/>
      </c>
      <c r="H23" s="306"/>
      <c r="I23" s="307" t="str">
        <f t="shared" si="1"/>
        <v/>
      </c>
      <c r="J23" s="306"/>
      <c r="K23" s="307" t="str">
        <f t="shared" si="2"/>
        <v/>
      </c>
      <c r="L23" s="306"/>
      <c r="M23" s="307" t="str">
        <f t="shared" si="3"/>
        <v/>
      </c>
      <c r="N23" s="306"/>
      <c r="O23" s="307" t="str">
        <f t="shared" si="4"/>
        <v/>
      </c>
      <c r="P23" s="306"/>
      <c r="Q23" s="307" t="str">
        <f t="shared" si="5"/>
        <v/>
      </c>
      <c r="R23" s="306"/>
      <c r="S23" s="307" t="str">
        <f t="shared" si="6"/>
        <v/>
      </c>
      <c r="T23" s="306"/>
      <c r="U23" s="307" t="str">
        <f t="shared" si="7"/>
        <v/>
      </c>
      <c r="V23" s="306"/>
      <c r="W23" s="307" t="str">
        <f t="shared" si="8"/>
        <v/>
      </c>
      <c r="X23" s="306"/>
      <c r="Y23" s="307" t="str">
        <f t="shared" si="9"/>
        <v/>
      </c>
      <c r="Z23" s="306"/>
      <c r="AA23" s="307" t="str">
        <f t="shared" si="10"/>
        <v/>
      </c>
      <c r="AB23" s="306">
        <v>49854.34</v>
      </c>
      <c r="AC23" s="307">
        <f t="shared" si="11"/>
        <v>7320.7547723935386</v>
      </c>
      <c r="AD23" s="306"/>
      <c r="AE23" s="307" t="str">
        <f t="shared" si="12"/>
        <v/>
      </c>
      <c r="AF23" s="306"/>
      <c r="AG23" s="307" t="str">
        <f t="shared" si="13"/>
        <v/>
      </c>
      <c r="AH23" s="306"/>
      <c r="AI23" s="307" t="str">
        <f t="shared" si="14"/>
        <v/>
      </c>
      <c r="AJ23" s="306">
        <v>617.96</v>
      </c>
      <c r="AK23" s="307">
        <f t="shared" si="15"/>
        <v>90.743024963289287</v>
      </c>
      <c r="AL23" s="306"/>
      <c r="AM23" s="307" t="str">
        <f t="shared" si="16"/>
        <v/>
      </c>
      <c r="AN23" s="306"/>
      <c r="AO23" s="307" t="str">
        <f t="shared" si="17"/>
        <v/>
      </c>
      <c r="AP23" s="306">
        <v>50472.3</v>
      </c>
      <c r="AQ23" s="307">
        <f t="shared" si="18"/>
        <v>7411.4977973568293</v>
      </c>
      <c r="AR23" s="306">
        <v>65815</v>
      </c>
      <c r="AS23" s="307">
        <f t="shared" si="19"/>
        <v>9664.4640234948602</v>
      </c>
      <c r="AT23" s="306"/>
      <c r="AU23" s="307" t="str">
        <f t="shared" si="19"/>
        <v/>
      </c>
      <c r="AV23" s="306"/>
      <c r="AW23" s="307" t="str">
        <f t="shared" si="20"/>
        <v/>
      </c>
      <c r="AX23" s="306">
        <v>425</v>
      </c>
      <c r="AY23" s="307">
        <f t="shared" si="21"/>
        <v>62.408223201174749</v>
      </c>
      <c r="AZ23" s="306"/>
      <c r="BA23" s="307" t="str">
        <f t="shared" si="22"/>
        <v/>
      </c>
      <c r="BB23" s="306">
        <v>474</v>
      </c>
      <c r="BC23" s="307">
        <f t="shared" si="23"/>
        <v>69.603524229074893</v>
      </c>
      <c r="BD23" s="306">
        <v>347</v>
      </c>
      <c r="BE23" s="307">
        <f t="shared" si="24"/>
        <v>50.954478707782677</v>
      </c>
      <c r="BF23" s="306">
        <v>4843</v>
      </c>
      <c r="BG23" s="307">
        <f t="shared" si="25"/>
        <v>711.1600587371513</v>
      </c>
      <c r="BH23" s="306">
        <v>404</v>
      </c>
      <c r="BI23" s="307">
        <f t="shared" si="26"/>
        <v>59.324522760646111</v>
      </c>
      <c r="BJ23" s="306"/>
      <c r="BK23" s="307" t="str">
        <f t="shared" si="27"/>
        <v/>
      </c>
      <c r="BL23" s="306"/>
      <c r="BM23" s="307" t="str">
        <f t="shared" si="28"/>
        <v/>
      </c>
      <c r="BN23" s="306"/>
      <c r="BO23" s="307" t="str">
        <f t="shared" si="29"/>
        <v/>
      </c>
      <c r="BP23" s="306">
        <v>60</v>
      </c>
      <c r="BQ23" s="307">
        <f t="shared" si="30"/>
        <v>8.8105726872246706</v>
      </c>
      <c r="BR23" s="306"/>
      <c r="BS23" s="307" t="str">
        <f t="shared" si="31"/>
        <v/>
      </c>
      <c r="BT23" s="306"/>
      <c r="BU23" s="307" t="str">
        <f t="shared" si="32"/>
        <v/>
      </c>
      <c r="BV23" s="306"/>
      <c r="BW23" s="307" t="str">
        <f t="shared" si="33"/>
        <v/>
      </c>
      <c r="BX23" s="306">
        <v>10440</v>
      </c>
      <c r="BY23" s="307">
        <f t="shared" si="34"/>
        <v>1533.0396475770926</v>
      </c>
      <c r="BZ23" s="306"/>
      <c r="CA23" s="307" t="str">
        <f t="shared" si="35"/>
        <v/>
      </c>
      <c r="CB23" s="306"/>
      <c r="CC23" s="307" t="str">
        <f t="shared" si="36"/>
        <v/>
      </c>
      <c r="CD23" s="306">
        <v>16993</v>
      </c>
      <c r="CE23" s="307">
        <f t="shared" si="37"/>
        <v>2495.3010279001469</v>
      </c>
      <c r="CF23" s="306"/>
      <c r="CG23" s="307" t="str">
        <f t="shared" si="38"/>
        <v/>
      </c>
      <c r="CH23" s="306"/>
      <c r="CI23" s="307" t="str">
        <f t="shared" si="38"/>
        <v/>
      </c>
      <c r="CJ23" s="306"/>
      <c r="CK23" s="307" t="str">
        <f t="shared" si="39"/>
        <v/>
      </c>
      <c r="CL23" s="306"/>
      <c r="CM23" s="307" t="str">
        <f t="shared" si="40"/>
        <v/>
      </c>
      <c r="CN23" s="306"/>
      <c r="CO23" s="307" t="str">
        <f t="shared" si="41"/>
        <v/>
      </c>
      <c r="CP23" s="306"/>
      <c r="CQ23" s="307" t="str">
        <f t="shared" si="42"/>
        <v/>
      </c>
      <c r="CR23" s="306"/>
      <c r="CS23" s="307" t="str">
        <f t="shared" si="43"/>
        <v/>
      </c>
      <c r="CT23" s="306"/>
      <c r="CU23" s="307" t="str">
        <f t="shared" si="44"/>
        <v/>
      </c>
      <c r="CV23" s="306"/>
      <c r="CW23" s="307" t="str">
        <f t="shared" si="45"/>
        <v/>
      </c>
      <c r="CX23" s="306"/>
      <c r="CY23" s="307" t="str">
        <f t="shared" si="46"/>
        <v/>
      </c>
      <c r="CZ23" s="306"/>
      <c r="DA23" s="307" t="str">
        <f t="shared" si="47"/>
        <v/>
      </c>
      <c r="DB23" s="306"/>
      <c r="DC23" s="307" t="str">
        <f t="shared" si="48"/>
        <v/>
      </c>
      <c r="DD23" s="306"/>
      <c r="DE23" s="307" t="str">
        <f t="shared" si="49"/>
        <v/>
      </c>
      <c r="DF23" s="306"/>
      <c r="DG23" s="307" t="str">
        <f t="shared" si="50"/>
        <v/>
      </c>
      <c r="DH23" s="306"/>
      <c r="DI23" s="307" t="str">
        <f t="shared" si="51"/>
        <v/>
      </c>
      <c r="DJ23" s="306"/>
      <c r="DK23" s="307" t="str">
        <f t="shared" si="52"/>
        <v/>
      </c>
      <c r="DL23" s="306"/>
      <c r="DM23" s="307" t="str">
        <f t="shared" si="53"/>
        <v/>
      </c>
      <c r="DN23" s="306"/>
      <c r="DO23" s="307" t="str">
        <f t="shared" si="54"/>
        <v/>
      </c>
      <c r="DP23" s="306"/>
      <c r="DQ23" s="307" t="str">
        <f t="shared" si="55"/>
        <v/>
      </c>
      <c r="DR23" s="306"/>
      <c r="DS23" s="307" t="str">
        <f t="shared" si="56"/>
        <v/>
      </c>
      <c r="DT23" s="306"/>
      <c r="DU23" s="307" t="str">
        <f t="shared" si="57"/>
        <v/>
      </c>
      <c r="DV23" s="306"/>
      <c r="DW23" s="307" t="str">
        <f t="shared" si="57"/>
        <v/>
      </c>
      <c r="DX23" s="306"/>
      <c r="DY23" s="307" t="str">
        <f t="shared" si="58"/>
        <v/>
      </c>
      <c r="DZ23" s="306"/>
      <c r="EA23" s="307" t="str">
        <f t="shared" si="59"/>
        <v/>
      </c>
      <c r="EB23" s="306"/>
      <c r="EC23" s="307" t="str">
        <f t="shared" si="60"/>
        <v/>
      </c>
      <c r="ED23" s="306"/>
      <c r="EE23" s="307" t="str">
        <f t="shared" si="61"/>
        <v/>
      </c>
      <c r="EF23" s="306"/>
      <c r="EG23" s="307" t="str">
        <f t="shared" si="62"/>
        <v/>
      </c>
      <c r="EH23" s="306"/>
      <c r="EI23" s="307" t="str">
        <f t="shared" si="63"/>
        <v/>
      </c>
      <c r="EJ23" s="306"/>
      <c r="EK23" s="307" t="str">
        <f t="shared" si="64"/>
        <v/>
      </c>
      <c r="EL23" s="306"/>
      <c r="EM23" s="307" t="str">
        <f t="shared" si="65"/>
        <v/>
      </c>
      <c r="EN23" s="306"/>
      <c r="EO23" s="307" t="str">
        <f t="shared" si="66"/>
        <v/>
      </c>
      <c r="EP23" s="306"/>
      <c r="EQ23" s="307" t="str">
        <f t="shared" si="67"/>
        <v/>
      </c>
      <c r="ER23" s="306"/>
      <c r="ES23" s="307" t="str">
        <f t="shared" si="68"/>
        <v/>
      </c>
      <c r="ET23" s="306"/>
      <c r="EU23" s="307" t="str">
        <f t="shared" si="69"/>
        <v/>
      </c>
      <c r="EV23" s="306"/>
      <c r="EW23" s="307" t="str">
        <f t="shared" si="70"/>
        <v/>
      </c>
      <c r="EX23" s="306"/>
      <c r="EY23" s="307" t="str">
        <f t="shared" si="71"/>
        <v/>
      </c>
      <c r="EZ23" s="306"/>
      <c r="FA23" s="307" t="str">
        <f t="shared" si="72"/>
        <v/>
      </c>
      <c r="FB23" s="306"/>
      <c r="FC23" s="307" t="str">
        <f t="shared" si="73"/>
        <v/>
      </c>
      <c r="FD23" s="306"/>
      <c r="FE23" s="307" t="str">
        <f t="shared" si="74"/>
        <v/>
      </c>
      <c r="FF23" s="306"/>
      <c r="FG23" s="307" t="str">
        <f t="shared" si="75"/>
        <v/>
      </c>
    </row>
    <row r="24" spans="1:163" x14ac:dyDescent="0.25">
      <c r="A24" s="299" t="s">
        <v>323</v>
      </c>
      <c r="B24" s="305">
        <v>4.9436538461538504</v>
      </c>
      <c r="D24" s="306">
        <v>363.21</v>
      </c>
      <c r="E24" s="307">
        <f t="shared" si="0"/>
        <v>73.469949819115342</v>
      </c>
      <c r="F24" s="306"/>
      <c r="G24" s="307" t="str">
        <f t="shared" si="0"/>
        <v/>
      </c>
      <c r="H24" s="306"/>
      <c r="I24" s="307" t="str">
        <f t="shared" si="1"/>
        <v/>
      </c>
      <c r="J24" s="306"/>
      <c r="K24" s="307" t="str">
        <f t="shared" si="2"/>
        <v/>
      </c>
      <c r="L24" s="306"/>
      <c r="M24" s="307" t="str">
        <f t="shared" si="3"/>
        <v/>
      </c>
      <c r="N24" s="306"/>
      <c r="O24" s="307" t="str">
        <f t="shared" si="4"/>
        <v/>
      </c>
      <c r="P24" s="306">
        <v>135.35</v>
      </c>
      <c r="Q24" s="307">
        <f t="shared" si="5"/>
        <v>27.378535029369409</v>
      </c>
      <c r="R24" s="306"/>
      <c r="S24" s="307" t="str">
        <f t="shared" si="6"/>
        <v/>
      </c>
      <c r="T24" s="306">
        <v>800.22</v>
      </c>
      <c r="U24" s="307">
        <f t="shared" si="7"/>
        <v>161.86812930330248</v>
      </c>
      <c r="V24" s="306"/>
      <c r="W24" s="307" t="str">
        <f t="shared" si="8"/>
        <v/>
      </c>
      <c r="X24" s="306"/>
      <c r="Y24" s="307" t="str">
        <f t="shared" si="9"/>
        <v/>
      </c>
      <c r="Z24" s="306"/>
      <c r="AA24" s="307" t="str">
        <f t="shared" si="10"/>
        <v/>
      </c>
      <c r="AB24" s="306"/>
      <c r="AC24" s="307" t="str">
        <f t="shared" si="11"/>
        <v/>
      </c>
      <c r="AD24" s="306">
        <v>14194.47</v>
      </c>
      <c r="AE24" s="307">
        <f t="shared" si="12"/>
        <v>2871.2507877231856</v>
      </c>
      <c r="AF24" s="306"/>
      <c r="AG24" s="307" t="str">
        <f t="shared" si="13"/>
        <v/>
      </c>
      <c r="AH24" s="306"/>
      <c r="AI24" s="307" t="str">
        <f t="shared" si="14"/>
        <v/>
      </c>
      <c r="AJ24" s="306">
        <v>23322.6</v>
      </c>
      <c r="AK24" s="307">
        <f t="shared" si="15"/>
        <v>4717.6846773252382</v>
      </c>
      <c r="AL24" s="306"/>
      <c r="AM24" s="307" t="str">
        <f t="shared" si="16"/>
        <v/>
      </c>
      <c r="AN24" s="306"/>
      <c r="AO24" s="307" t="str">
        <f t="shared" si="17"/>
        <v/>
      </c>
      <c r="AP24" s="306">
        <v>38452.639999999999</v>
      </c>
      <c r="AQ24" s="307">
        <f t="shared" si="18"/>
        <v>7778.1821293810954</v>
      </c>
      <c r="AR24" s="306">
        <v>54430</v>
      </c>
      <c r="AS24" s="307">
        <f t="shared" si="19"/>
        <v>11010.075076827314</v>
      </c>
      <c r="AT24" s="306">
        <v>3366</v>
      </c>
      <c r="AU24" s="307">
        <f t="shared" si="19"/>
        <v>680.87291399229719</v>
      </c>
      <c r="AV24" s="306"/>
      <c r="AW24" s="307" t="str">
        <f t="shared" si="20"/>
        <v/>
      </c>
      <c r="AX24" s="306"/>
      <c r="AY24" s="307" t="str">
        <f t="shared" si="21"/>
        <v/>
      </c>
      <c r="AZ24" s="306"/>
      <c r="BA24" s="307" t="str">
        <f t="shared" si="22"/>
        <v/>
      </c>
      <c r="BB24" s="306">
        <v>258</v>
      </c>
      <c r="BC24" s="307">
        <f t="shared" si="23"/>
        <v>52.188119967324027</v>
      </c>
      <c r="BD24" s="306">
        <v>2854</v>
      </c>
      <c r="BE24" s="307">
        <f t="shared" si="24"/>
        <v>577.30579219667743</v>
      </c>
      <c r="BF24" s="306"/>
      <c r="BG24" s="307" t="str">
        <f t="shared" si="25"/>
        <v/>
      </c>
      <c r="BH24" s="306"/>
      <c r="BI24" s="307" t="str">
        <f t="shared" si="26"/>
        <v/>
      </c>
      <c r="BJ24" s="306"/>
      <c r="BK24" s="307" t="str">
        <f t="shared" si="27"/>
        <v/>
      </c>
      <c r="BL24" s="306"/>
      <c r="BM24" s="307" t="str">
        <f t="shared" si="28"/>
        <v/>
      </c>
      <c r="BN24" s="306"/>
      <c r="BO24" s="307" t="str">
        <f t="shared" si="29"/>
        <v/>
      </c>
      <c r="BP24" s="306"/>
      <c r="BQ24" s="307" t="str">
        <f t="shared" si="30"/>
        <v/>
      </c>
      <c r="BR24" s="306"/>
      <c r="BS24" s="307" t="str">
        <f t="shared" si="31"/>
        <v/>
      </c>
      <c r="BT24" s="306"/>
      <c r="BU24" s="307" t="str">
        <f t="shared" si="32"/>
        <v/>
      </c>
      <c r="BV24" s="306"/>
      <c r="BW24" s="307" t="str">
        <f t="shared" si="33"/>
        <v/>
      </c>
      <c r="BX24" s="306">
        <v>4712</v>
      </c>
      <c r="BY24" s="307">
        <f t="shared" si="34"/>
        <v>953.14116777531331</v>
      </c>
      <c r="BZ24" s="306"/>
      <c r="CA24" s="307" t="str">
        <f t="shared" si="35"/>
        <v/>
      </c>
      <c r="CB24" s="306"/>
      <c r="CC24" s="307" t="str">
        <f t="shared" si="36"/>
        <v/>
      </c>
      <c r="CD24" s="306">
        <v>11190</v>
      </c>
      <c r="CE24" s="307">
        <f t="shared" si="37"/>
        <v>2263.507993931612</v>
      </c>
      <c r="CF24" s="306"/>
      <c r="CG24" s="307" t="str">
        <f t="shared" si="38"/>
        <v/>
      </c>
      <c r="CH24" s="306"/>
      <c r="CI24" s="307" t="str">
        <f t="shared" si="38"/>
        <v/>
      </c>
      <c r="CJ24" s="306"/>
      <c r="CK24" s="307" t="str">
        <f t="shared" si="39"/>
        <v/>
      </c>
      <c r="CL24" s="306"/>
      <c r="CM24" s="307" t="str">
        <f t="shared" si="40"/>
        <v/>
      </c>
      <c r="CN24" s="306"/>
      <c r="CO24" s="307" t="str">
        <f t="shared" si="41"/>
        <v/>
      </c>
      <c r="CP24" s="306"/>
      <c r="CQ24" s="307" t="str">
        <f t="shared" si="42"/>
        <v/>
      </c>
      <c r="CR24" s="306"/>
      <c r="CS24" s="307" t="str">
        <f t="shared" si="43"/>
        <v/>
      </c>
      <c r="CT24" s="306"/>
      <c r="CU24" s="307" t="str">
        <f t="shared" si="44"/>
        <v/>
      </c>
      <c r="CV24" s="306"/>
      <c r="CW24" s="307" t="str">
        <f t="shared" si="45"/>
        <v/>
      </c>
      <c r="CX24" s="306"/>
      <c r="CY24" s="307" t="str">
        <f t="shared" si="46"/>
        <v/>
      </c>
      <c r="CZ24" s="306"/>
      <c r="DA24" s="307" t="str">
        <f t="shared" si="47"/>
        <v/>
      </c>
      <c r="DB24" s="306"/>
      <c r="DC24" s="307" t="str">
        <f t="shared" si="48"/>
        <v/>
      </c>
      <c r="DD24" s="306"/>
      <c r="DE24" s="307" t="str">
        <f t="shared" si="49"/>
        <v/>
      </c>
      <c r="DF24" s="306"/>
      <c r="DG24" s="307" t="str">
        <f t="shared" si="50"/>
        <v/>
      </c>
      <c r="DH24" s="306"/>
      <c r="DI24" s="307" t="str">
        <f t="shared" si="51"/>
        <v/>
      </c>
      <c r="DJ24" s="306"/>
      <c r="DK24" s="307" t="str">
        <f t="shared" si="52"/>
        <v/>
      </c>
      <c r="DL24" s="306"/>
      <c r="DM24" s="307" t="str">
        <f t="shared" si="53"/>
        <v/>
      </c>
      <c r="DN24" s="306"/>
      <c r="DO24" s="307" t="str">
        <f t="shared" si="54"/>
        <v/>
      </c>
      <c r="DP24" s="306"/>
      <c r="DQ24" s="307" t="str">
        <f t="shared" si="55"/>
        <v/>
      </c>
      <c r="DR24" s="306"/>
      <c r="DS24" s="307" t="str">
        <f t="shared" si="56"/>
        <v/>
      </c>
      <c r="DT24" s="306"/>
      <c r="DU24" s="307" t="str">
        <f t="shared" si="57"/>
        <v/>
      </c>
      <c r="DV24" s="306"/>
      <c r="DW24" s="307" t="str">
        <f t="shared" si="57"/>
        <v/>
      </c>
      <c r="DX24" s="306"/>
      <c r="DY24" s="307" t="str">
        <f t="shared" si="58"/>
        <v/>
      </c>
      <c r="DZ24" s="306"/>
      <c r="EA24" s="307" t="str">
        <f t="shared" si="59"/>
        <v/>
      </c>
      <c r="EB24" s="306"/>
      <c r="EC24" s="307" t="str">
        <f t="shared" si="60"/>
        <v/>
      </c>
      <c r="ED24" s="306"/>
      <c r="EE24" s="307" t="str">
        <f t="shared" si="61"/>
        <v/>
      </c>
      <c r="EF24" s="306"/>
      <c r="EG24" s="307" t="str">
        <f t="shared" si="62"/>
        <v/>
      </c>
      <c r="EH24" s="306"/>
      <c r="EI24" s="307" t="str">
        <f t="shared" si="63"/>
        <v/>
      </c>
      <c r="EJ24" s="306"/>
      <c r="EK24" s="307" t="str">
        <f t="shared" si="64"/>
        <v/>
      </c>
      <c r="EL24" s="306"/>
      <c r="EM24" s="307" t="str">
        <f t="shared" si="65"/>
        <v/>
      </c>
      <c r="EN24" s="306"/>
      <c r="EO24" s="307" t="str">
        <f t="shared" si="66"/>
        <v/>
      </c>
      <c r="EP24" s="306"/>
      <c r="EQ24" s="307" t="str">
        <f t="shared" si="67"/>
        <v/>
      </c>
      <c r="ER24" s="306"/>
      <c r="ES24" s="307" t="str">
        <f t="shared" si="68"/>
        <v/>
      </c>
      <c r="ET24" s="306"/>
      <c r="EU24" s="307" t="str">
        <f t="shared" si="69"/>
        <v/>
      </c>
      <c r="EV24" s="306"/>
      <c r="EW24" s="307" t="str">
        <f t="shared" si="70"/>
        <v/>
      </c>
      <c r="EX24" s="306"/>
      <c r="EY24" s="307" t="str">
        <f t="shared" si="71"/>
        <v/>
      </c>
      <c r="EZ24" s="306"/>
      <c r="FA24" s="307" t="str">
        <f t="shared" si="72"/>
        <v/>
      </c>
      <c r="FB24" s="306"/>
      <c r="FC24" s="307" t="str">
        <f t="shared" si="73"/>
        <v/>
      </c>
      <c r="FD24" s="306"/>
      <c r="FE24" s="307" t="str">
        <f t="shared" si="74"/>
        <v/>
      </c>
      <c r="FF24" s="306"/>
      <c r="FG24" s="307" t="str">
        <f t="shared" si="75"/>
        <v/>
      </c>
    </row>
    <row r="25" spans="1:163" x14ac:dyDescent="0.25">
      <c r="A25" s="309"/>
      <c r="B25">
        <v>6.19</v>
      </c>
      <c r="D25" s="310"/>
      <c r="E25" s="307" t="str">
        <f t="shared" si="0"/>
        <v/>
      </c>
      <c r="F25" s="310"/>
      <c r="G25" s="307" t="str">
        <f t="shared" si="0"/>
        <v/>
      </c>
      <c r="H25" s="310"/>
      <c r="I25" s="307" t="str">
        <f t="shared" si="1"/>
        <v/>
      </c>
      <c r="J25" s="310"/>
      <c r="K25" s="307" t="str">
        <f t="shared" si="2"/>
        <v/>
      </c>
      <c r="L25" s="310"/>
      <c r="M25" s="307" t="str">
        <f t="shared" si="3"/>
        <v/>
      </c>
      <c r="N25" s="310"/>
      <c r="O25" s="307" t="str">
        <f t="shared" si="4"/>
        <v/>
      </c>
      <c r="P25" s="310">
        <v>186.46</v>
      </c>
      <c r="Q25" s="307">
        <f t="shared" si="5"/>
        <v>30.122778675282714</v>
      </c>
      <c r="R25" s="310"/>
      <c r="S25" s="307" t="str">
        <f t="shared" si="6"/>
        <v/>
      </c>
      <c r="T25" s="310"/>
      <c r="U25" s="307" t="str">
        <f t="shared" si="7"/>
        <v/>
      </c>
      <c r="V25" s="310"/>
      <c r="W25" s="307" t="str">
        <f t="shared" si="8"/>
        <v/>
      </c>
      <c r="X25" s="310"/>
      <c r="Y25" s="307" t="str">
        <f t="shared" si="9"/>
        <v/>
      </c>
      <c r="Z25" s="310"/>
      <c r="AA25" s="307" t="str">
        <f t="shared" si="10"/>
        <v/>
      </c>
      <c r="AB25" s="310"/>
      <c r="AC25" s="307" t="str">
        <f t="shared" si="11"/>
        <v/>
      </c>
      <c r="AD25" s="310">
        <v>31.77</v>
      </c>
      <c r="AE25" s="307">
        <f t="shared" si="12"/>
        <v>5.1324717285945072</v>
      </c>
      <c r="AF25" s="310"/>
      <c r="AG25" s="307" t="str">
        <f t="shared" si="13"/>
        <v/>
      </c>
      <c r="AH25" s="310"/>
      <c r="AI25" s="307" t="str">
        <f t="shared" si="14"/>
        <v/>
      </c>
      <c r="AJ25" s="310">
        <v>22415.93</v>
      </c>
      <c r="AK25" s="307">
        <f t="shared" si="15"/>
        <v>3621.3134087237477</v>
      </c>
      <c r="AL25" s="310"/>
      <c r="AM25" s="307" t="str">
        <f t="shared" si="16"/>
        <v/>
      </c>
      <c r="AN25" s="310"/>
      <c r="AO25" s="307" t="str">
        <f t="shared" si="17"/>
        <v/>
      </c>
      <c r="AP25" s="310">
        <v>22634.16</v>
      </c>
      <c r="AQ25" s="307">
        <f t="shared" si="18"/>
        <v>3656.5686591276249</v>
      </c>
      <c r="AR25" s="306">
        <v>68638</v>
      </c>
      <c r="AS25" s="307">
        <f t="shared" si="19"/>
        <v>11088.529886914377</v>
      </c>
      <c r="AT25" s="306">
        <v>12168</v>
      </c>
      <c r="AU25" s="307">
        <f t="shared" si="19"/>
        <v>1965.7512116316639</v>
      </c>
      <c r="AV25" s="306"/>
      <c r="AW25" s="307" t="str">
        <f t="shared" si="20"/>
        <v/>
      </c>
      <c r="AX25" s="306"/>
      <c r="AY25" s="307" t="str">
        <f t="shared" si="21"/>
        <v/>
      </c>
      <c r="AZ25" s="306">
        <v>55722</v>
      </c>
      <c r="BA25" s="307">
        <f t="shared" si="22"/>
        <v>9001.9386106623588</v>
      </c>
      <c r="BB25" s="306">
        <v>249</v>
      </c>
      <c r="BC25" s="307">
        <f t="shared" si="23"/>
        <v>40.226171243941842</v>
      </c>
      <c r="BD25" s="306">
        <v>3142</v>
      </c>
      <c r="BE25" s="307">
        <f t="shared" si="24"/>
        <v>507.59289176090465</v>
      </c>
      <c r="BF25" s="306"/>
      <c r="BG25" s="307" t="str">
        <f t="shared" si="25"/>
        <v/>
      </c>
      <c r="BH25" s="306"/>
      <c r="BI25" s="307" t="str">
        <f t="shared" si="26"/>
        <v/>
      </c>
      <c r="BJ25" s="306">
        <v>5535</v>
      </c>
      <c r="BK25" s="307">
        <f t="shared" si="27"/>
        <v>894.18416801292403</v>
      </c>
      <c r="BL25" s="306"/>
      <c r="BM25" s="307" t="str">
        <f t="shared" si="28"/>
        <v/>
      </c>
      <c r="BN25" s="306"/>
      <c r="BO25" s="307" t="str">
        <f t="shared" si="29"/>
        <v/>
      </c>
      <c r="BP25" s="306"/>
      <c r="BQ25" s="307" t="str">
        <f t="shared" si="30"/>
        <v/>
      </c>
      <c r="BR25" s="306"/>
      <c r="BS25" s="307" t="str">
        <f t="shared" si="31"/>
        <v/>
      </c>
      <c r="BT25" s="306"/>
      <c r="BU25" s="307" t="str">
        <f t="shared" si="32"/>
        <v/>
      </c>
      <c r="BV25" s="306"/>
      <c r="BW25" s="307" t="str">
        <f t="shared" si="33"/>
        <v/>
      </c>
      <c r="BX25" s="306"/>
      <c r="BY25" s="307" t="str">
        <f t="shared" si="34"/>
        <v/>
      </c>
      <c r="BZ25" s="306"/>
      <c r="CA25" s="307" t="str">
        <f t="shared" si="35"/>
        <v/>
      </c>
      <c r="CB25" s="306"/>
      <c r="CC25" s="307" t="str">
        <f t="shared" si="36"/>
        <v/>
      </c>
      <c r="CD25" s="306">
        <v>76816</v>
      </c>
      <c r="CE25" s="307">
        <f t="shared" si="37"/>
        <v>12409.693053311792</v>
      </c>
      <c r="CF25" s="306"/>
      <c r="CG25" s="307" t="str">
        <f t="shared" si="38"/>
        <v/>
      </c>
      <c r="CH25" s="306"/>
      <c r="CI25" s="307" t="str">
        <f t="shared" si="38"/>
        <v/>
      </c>
      <c r="CJ25" s="306"/>
      <c r="CK25" s="307" t="str">
        <f t="shared" si="39"/>
        <v/>
      </c>
      <c r="CL25" s="306"/>
      <c r="CM25" s="307" t="str">
        <f t="shared" si="40"/>
        <v/>
      </c>
      <c r="CN25" s="306"/>
      <c r="CO25" s="307" t="str">
        <f t="shared" si="41"/>
        <v/>
      </c>
      <c r="CP25" s="306"/>
      <c r="CQ25" s="307" t="str">
        <f t="shared" si="42"/>
        <v/>
      </c>
      <c r="CR25" s="306"/>
      <c r="CS25" s="307" t="str">
        <f t="shared" si="43"/>
        <v/>
      </c>
      <c r="CT25" s="306"/>
      <c r="CU25" s="307" t="str">
        <f t="shared" si="44"/>
        <v/>
      </c>
      <c r="CV25" s="306"/>
      <c r="CW25" s="307" t="str">
        <f t="shared" si="45"/>
        <v/>
      </c>
      <c r="CX25" s="306"/>
      <c r="CY25" s="307" t="str">
        <f t="shared" si="46"/>
        <v/>
      </c>
      <c r="CZ25" s="306"/>
      <c r="DA25" s="307" t="str">
        <f t="shared" si="47"/>
        <v/>
      </c>
      <c r="DB25" s="306"/>
      <c r="DC25" s="307" t="str">
        <f t="shared" si="48"/>
        <v/>
      </c>
      <c r="DD25" s="306"/>
      <c r="DE25" s="307" t="str">
        <f t="shared" si="49"/>
        <v/>
      </c>
      <c r="DF25" s="306"/>
      <c r="DG25" s="307" t="str">
        <f t="shared" si="50"/>
        <v/>
      </c>
      <c r="DH25" s="306"/>
      <c r="DI25" s="307" t="str">
        <f t="shared" si="51"/>
        <v/>
      </c>
      <c r="DJ25" s="306"/>
      <c r="DK25" s="307" t="str">
        <f t="shared" si="52"/>
        <v/>
      </c>
      <c r="DL25" s="306"/>
      <c r="DM25" s="307" t="str">
        <f t="shared" si="53"/>
        <v/>
      </c>
      <c r="DN25" s="306"/>
      <c r="DO25" s="307" t="str">
        <f t="shared" si="54"/>
        <v/>
      </c>
      <c r="DP25" s="306"/>
      <c r="DQ25" s="307" t="str">
        <f t="shared" si="55"/>
        <v/>
      </c>
      <c r="DR25" s="306"/>
      <c r="DS25" s="307" t="str">
        <f t="shared" si="56"/>
        <v/>
      </c>
      <c r="DT25" s="306"/>
      <c r="DU25" s="307" t="str">
        <f t="shared" si="57"/>
        <v/>
      </c>
      <c r="DV25" s="306"/>
      <c r="DW25" s="307" t="str">
        <f t="shared" si="57"/>
        <v/>
      </c>
      <c r="DX25" s="306"/>
      <c r="DY25" s="307" t="str">
        <f t="shared" si="58"/>
        <v/>
      </c>
      <c r="DZ25" s="306"/>
      <c r="EA25" s="307" t="str">
        <f t="shared" si="59"/>
        <v/>
      </c>
      <c r="EB25" s="306"/>
      <c r="EC25" s="307" t="str">
        <f t="shared" si="60"/>
        <v/>
      </c>
      <c r="ED25" s="306"/>
      <c r="EE25" s="307" t="str">
        <f t="shared" si="61"/>
        <v/>
      </c>
      <c r="EF25" s="306"/>
      <c r="EG25" s="307" t="str">
        <f t="shared" si="62"/>
        <v/>
      </c>
      <c r="EH25" s="306"/>
      <c r="EI25" s="307" t="str">
        <f t="shared" si="63"/>
        <v/>
      </c>
      <c r="EJ25" s="306"/>
      <c r="EK25" s="307" t="str">
        <f t="shared" si="64"/>
        <v/>
      </c>
      <c r="EL25" s="306"/>
      <c r="EM25" s="307" t="str">
        <f t="shared" si="65"/>
        <v/>
      </c>
      <c r="EN25" s="306"/>
      <c r="EO25" s="307" t="str">
        <f t="shared" si="66"/>
        <v/>
      </c>
      <c r="EP25" s="306"/>
      <c r="EQ25" s="307" t="str">
        <f t="shared" si="67"/>
        <v/>
      </c>
      <c r="ER25" s="306"/>
      <c r="ES25" s="307" t="str">
        <f t="shared" si="68"/>
        <v/>
      </c>
      <c r="ET25" s="306"/>
      <c r="EU25" s="307" t="str">
        <f t="shared" si="69"/>
        <v/>
      </c>
      <c r="EV25" s="306"/>
      <c r="EW25" s="307" t="str">
        <f t="shared" si="70"/>
        <v/>
      </c>
      <c r="EX25" s="306"/>
      <c r="EY25" s="307" t="str">
        <f t="shared" si="71"/>
        <v/>
      </c>
      <c r="EZ25" s="306"/>
      <c r="FA25" s="307" t="str">
        <f t="shared" si="72"/>
        <v/>
      </c>
      <c r="FB25" s="306"/>
      <c r="FC25" s="307" t="str">
        <f t="shared" si="73"/>
        <v/>
      </c>
      <c r="FD25" s="306"/>
      <c r="FE25" s="307" t="str">
        <f t="shared" si="74"/>
        <v/>
      </c>
      <c r="FF25" s="306"/>
      <c r="FG25" s="307" t="str">
        <f t="shared" si="75"/>
        <v/>
      </c>
    </row>
    <row r="26" spans="1:163" x14ac:dyDescent="0.25">
      <c r="A26" s="299" t="s">
        <v>324</v>
      </c>
      <c r="B26" s="305">
        <v>4</v>
      </c>
      <c r="D26" s="306">
        <v>15523.31</v>
      </c>
      <c r="E26" s="307">
        <f t="shared" si="0"/>
        <v>3880.8274999999999</v>
      </c>
      <c r="F26" s="306"/>
      <c r="G26" s="307" t="str">
        <f t="shared" si="0"/>
        <v/>
      </c>
      <c r="H26" s="306"/>
      <c r="I26" s="307" t="str">
        <f t="shared" si="1"/>
        <v/>
      </c>
      <c r="J26" s="306"/>
      <c r="K26" s="307" t="str">
        <f t="shared" si="2"/>
        <v/>
      </c>
      <c r="L26" s="306"/>
      <c r="M26" s="307" t="str">
        <f t="shared" si="3"/>
        <v/>
      </c>
      <c r="N26" s="306"/>
      <c r="O26" s="307" t="str">
        <f t="shared" si="4"/>
        <v/>
      </c>
      <c r="P26" s="306">
        <v>43.9</v>
      </c>
      <c r="Q26" s="307">
        <f t="shared" si="5"/>
        <v>10.975</v>
      </c>
      <c r="R26" s="306"/>
      <c r="S26" s="307" t="str">
        <f t="shared" si="6"/>
        <v/>
      </c>
      <c r="T26" s="306"/>
      <c r="U26" s="307" t="str">
        <f t="shared" si="7"/>
        <v/>
      </c>
      <c r="V26" s="306"/>
      <c r="W26" s="307" t="str">
        <f t="shared" si="8"/>
        <v/>
      </c>
      <c r="X26" s="306"/>
      <c r="Y26" s="307" t="str">
        <f t="shared" si="9"/>
        <v/>
      </c>
      <c r="Z26" s="306"/>
      <c r="AA26" s="307" t="str">
        <f t="shared" si="10"/>
        <v/>
      </c>
      <c r="AB26" s="306"/>
      <c r="AC26" s="307" t="str">
        <f t="shared" si="11"/>
        <v/>
      </c>
      <c r="AD26" s="306">
        <v>30151.599999999999</v>
      </c>
      <c r="AE26" s="307">
        <f t="shared" si="12"/>
        <v>7537.9</v>
      </c>
      <c r="AF26" s="306"/>
      <c r="AG26" s="307" t="str">
        <f t="shared" si="13"/>
        <v/>
      </c>
      <c r="AH26" s="306"/>
      <c r="AI26" s="307" t="str">
        <f t="shared" si="14"/>
        <v/>
      </c>
      <c r="AJ26" s="306"/>
      <c r="AK26" s="307" t="str">
        <f t="shared" si="15"/>
        <v/>
      </c>
      <c r="AL26" s="306"/>
      <c r="AM26" s="307" t="str">
        <f t="shared" si="16"/>
        <v/>
      </c>
      <c r="AN26" s="306"/>
      <c r="AO26" s="307" t="str">
        <f t="shared" si="17"/>
        <v/>
      </c>
      <c r="AP26" s="306">
        <v>30195.5</v>
      </c>
      <c r="AQ26" s="307">
        <f t="shared" si="18"/>
        <v>7548.875</v>
      </c>
      <c r="AR26" s="306">
        <v>72927</v>
      </c>
      <c r="AS26" s="307">
        <f t="shared" si="19"/>
        <v>18231.75</v>
      </c>
      <c r="AT26" s="306">
        <v>5700</v>
      </c>
      <c r="AU26" s="307">
        <f t="shared" si="19"/>
        <v>1425</v>
      </c>
      <c r="AV26" s="306"/>
      <c r="AW26" s="307" t="str">
        <f t="shared" si="20"/>
        <v/>
      </c>
      <c r="AX26" s="306"/>
      <c r="AY26" s="307" t="str">
        <f t="shared" si="21"/>
        <v/>
      </c>
      <c r="AZ26" s="306"/>
      <c r="BA26" s="307" t="str">
        <f t="shared" si="22"/>
        <v/>
      </c>
      <c r="BB26" s="306"/>
      <c r="BC26" s="307" t="str">
        <f t="shared" si="23"/>
        <v/>
      </c>
      <c r="BD26" s="306">
        <v>1397</v>
      </c>
      <c r="BE26" s="307">
        <f t="shared" si="24"/>
        <v>349.25</v>
      </c>
      <c r="BF26" s="306">
        <v>46265</v>
      </c>
      <c r="BG26" s="307">
        <f t="shared" si="25"/>
        <v>11566.25</v>
      </c>
      <c r="BH26" s="306"/>
      <c r="BI26" s="307" t="str">
        <f t="shared" si="26"/>
        <v/>
      </c>
      <c r="BJ26" s="306"/>
      <c r="BK26" s="307" t="str">
        <f t="shared" si="27"/>
        <v/>
      </c>
      <c r="BL26" s="306"/>
      <c r="BM26" s="307" t="str">
        <f t="shared" si="28"/>
        <v/>
      </c>
      <c r="BN26" s="306"/>
      <c r="BO26" s="307" t="str">
        <f t="shared" si="29"/>
        <v/>
      </c>
      <c r="BP26" s="306"/>
      <c r="BQ26" s="307" t="str">
        <f t="shared" si="30"/>
        <v/>
      </c>
      <c r="BR26" s="306"/>
      <c r="BS26" s="307" t="str">
        <f t="shared" si="31"/>
        <v/>
      </c>
      <c r="BT26" s="306"/>
      <c r="BU26" s="307" t="str">
        <f t="shared" si="32"/>
        <v/>
      </c>
      <c r="BV26" s="306"/>
      <c r="BW26" s="307" t="str">
        <f t="shared" si="33"/>
        <v/>
      </c>
      <c r="BX26" s="306">
        <v>54153</v>
      </c>
      <c r="BY26" s="307">
        <f t="shared" si="34"/>
        <v>13538.25</v>
      </c>
      <c r="BZ26" s="306"/>
      <c r="CA26" s="307" t="str">
        <f t="shared" si="35"/>
        <v/>
      </c>
      <c r="CB26" s="306"/>
      <c r="CC26" s="307" t="str">
        <f t="shared" si="36"/>
        <v/>
      </c>
      <c r="CD26" s="306">
        <v>107515</v>
      </c>
      <c r="CE26" s="307">
        <f t="shared" si="37"/>
        <v>26878.75</v>
      </c>
      <c r="CF26" s="306"/>
      <c r="CG26" s="307" t="str">
        <f t="shared" si="38"/>
        <v/>
      </c>
      <c r="CH26" s="306"/>
      <c r="CI26" s="307" t="str">
        <f t="shared" si="38"/>
        <v/>
      </c>
      <c r="CJ26" s="306"/>
      <c r="CK26" s="307" t="str">
        <f t="shared" si="39"/>
        <v/>
      </c>
      <c r="CL26" s="306"/>
      <c r="CM26" s="307" t="str">
        <f t="shared" si="40"/>
        <v/>
      </c>
      <c r="CN26" s="306"/>
      <c r="CO26" s="307" t="str">
        <f t="shared" si="41"/>
        <v/>
      </c>
      <c r="CP26" s="306"/>
      <c r="CQ26" s="307" t="str">
        <f t="shared" si="42"/>
        <v/>
      </c>
      <c r="CR26" s="306"/>
      <c r="CS26" s="307" t="str">
        <f t="shared" si="43"/>
        <v/>
      </c>
      <c r="CT26" s="306"/>
      <c r="CU26" s="307" t="str">
        <f t="shared" si="44"/>
        <v/>
      </c>
      <c r="CV26" s="306"/>
      <c r="CW26" s="307" t="str">
        <f t="shared" si="45"/>
        <v/>
      </c>
      <c r="CX26" s="306"/>
      <c r="CY26" s="307" t="str">
        <f t="shared" si="46"/>
        <v/>
      </c>
      <c r="CZ26" s="306"/>
      <c r="DA26" s="307" t="str">
        <f t="shared" si="47"/>
        <v/>
      </c>
      <c r="DB26" s="306"/>
      <c r="DC26" s="307" t="str">
        <f t="shared" si="48"/>
        <v/>
      </c>
      <c r="DD26" s="306"/>
      <c r="DE26" s="307" t="str">
        <f t="shared" si="49"/>
        <v/>
      </c>
      <c r="DF26" s="306"/>
      <c r="DG26" s="307" t="str">
        <f t="shared" si="50"/>
        <v/>
      </c>
      <c r="DH26" s="306"/>
      <c r="DI26" s="307" t="str">
        <f t="shared" si="51"/>
        <v/>
      </c>
      <c r="DJ26" s="306"/>
      <c r="DK26" s="307" t="str">
        <f t="shared" si="52"/>
        <v/>
      </c>
      <c r="DL26" s="306"/>
      <c r="DM26" s="307" t="str">
        <f t="shared" si="53"/>
        <v/>
      </c>
      <c r="DN26" s="306"/>
      <c r="DO26" s="307" t="str">
        <f t="shared" si="54"/>
        <v/>
      </c>
      <c r="DP26" s="306"/>
      <c r="DQ26" s="307" t="str">
        <f t="shared" si="55"/>
        <v/>
      </c>
      <c r="DR26" s="306"/>
      <c r="DS26" s="307" t="str">
        <f t="shared" si="56"/>
        <v/>
      </c>
      <c r="DT26" s="306"/>
      <c r="DU26" s="307" t="str">
        <f t="shared" si="57"/>
        <v/>
      </c>
      <c r="DV26" s="306"/>
      <c r="DW26" s="307" t="str">
        <f t="shared" si="57"/>
        <v/>
      </c>
      <c r="DX26" s="306"/>
      <c r="DY26" s="307" t="str">
        <f t="shared" si="58"/>
        <v/>
      </c>
      <c r="DZ26" s="306"/>
      <c r="EA26" s="307" t="str">
        <f t="shared" si="59"/>
        <v/>
      </c>
      <c r="EB26" s="306"/>
      <c r="EC26" s="307" t="str">
        <f t="shared" si="60"/>
        <v/>
      </c>
      <c r="ED26" s="306"/>
      <c r="EE26" s="307" t="str">
        <f t="shared" si="61"/>
        <v/>
      </c>
      <c r="EF26" s="306"/>
      <c r="EG26" s="307" t="str">
        <f t="shared" si="62"/>
        <v/>
      </c>
      <c r="EH26" s="306"/>
      <c r="EI26" s="307" t="str">
        <f t="shared" si="63"/>
        <v/>
      </c>
      <c r="EJ26" s="306"/>
      <c r="EK26" s="307" t="str">
        <f t="shared" si="64"/>
        <v/>
      </c>
      <c r="EL26" s="306"/>
      <c r="EM26" s="307" t="str">
        <f t="shared" si="65"/>
        <v/>
      </c>
      <c r="EN26" s="306"/>
      <c r="EO26" s="307" t="str">
        <f t="shared" si="66"/>
        <v/>
      </c>
      <c r="EP26" s="306"/>
      <c r="EQ26" s="307" t="str">
        <f t="shared" si="67"/>
        <v/>
      </c>
      <c r="ER26" s="306"/>
      <c r="ES26" s="307" t="str">
        <f t="shared" si="68"/>
        <v/>
      </c>
      <c r="ET26" s="306"/>
      <c r="EU26" s="307" t="str">
        <f t="shared" si="69"/>
        <v/>
      </c>
      <c r="EV26" s="306"/>
      <c r="EW26" s="307" t="str">
        <f t="shared" si="70"/>
        <v/>
      </c>
      <c r="EX26" s="306"/>
      <c r="EY26" s="307" t="str">
        <f t="shared" si="71"/>
        <v/>
      </c>
      <c r="EZ26" s="306"/>
      <c r="FA26" s="307" t="str">
        <f t="shared" si="72"/>
        <v/>
      </c>
      <c r="FB26" s="306"/>
      <c r="FC26" s="307" t="str">
        <f t="shared" si="73"/>
        <v/>
      </c>
      <c r="FD26" s="306"/>
      <c r="FE26" s="307" t="str">
        <f t="shared" si="74"/>
        <v/>
      </c>
      <c r="FF26" s="306"/>
      <c r="FG26" s="307" t="str">
        <f t="shared" si="75"/>
        <v/>
      </c>
    </row>
    <row r="27" spans="1:163" x14ac:dyDescent="0.25">
      <c r="A27" s="299" t="s">
        <v>325</v>
      </c>
      <c r="B27" s="305">
        <v>4.04</v>
      </c>
      <c r="D27" s="306"/>
      <c r="E27" s="307" t="str">
        <f t="shared" si="0"/>
        <v/>
      </c>
      <c r="F27" s="306"/>
      <c r="G27" s="307" t="str">
        <f t="shared" si="0"/>
        <v/>
      </c>
      <c r="H27" s="306"/>
      <c r="I27" s="307" t="str">
        <f t="shared" si="1"/>
        <v/>
      </c>
      <c r="J27" s="306"/>
      <c r="K27" s="307" t="str">
        <f t="shared" si="2"/>
        <v/>
      </c>
      <c r="L27" s="306"/>
      <c r="M27" s="307" t="str">
        <f t="shared" si="3"/>
        <v/>
      </c>
      <c r="N27" s="306"/>
      <c r="O27" s="307" t="str">
        <f t="shared" si="4"/>
        <v/>
      </c>
      <c r="P27" s="306"/>
      <c r="Q27" s="307" t="str">
        <f t="shared" si="5"/>
        <v/>
      </c>
      <c r="R27" s="306"/>
      <c r="S27" s="307" t="str">
        <f t="shared" si="6"/>
        <v/>
      </c>
      <c r="T27" s="306"/>
      <c r="U27" s="307" t="str">
        <f t="shared" si="7"/>
        <v/>
      </c>
      <c r="V27" s="306"/>
      <c r="W27" s="307" t="str">
        <f t="shared" si="8"/>
        <v/>
      </c>
      <c r="X27" s="306"/>
      <c r="Y27" s="307" t="str">
        <f t="shared" si="9"/>
        <v/>
      </c>
      <c r="Z27" s="306"/>
      <c r="AA27" s="307" t="str">
        <f t="shared" si="10"/>
        <v/>
      </c>
      <c r="AB27" s="306">
        <v>33000</v>
      </c>
      <c r="AC27" s="307">
        <f t="shared" si="11"/>
        <v>8168.3168316831679</v>
      </c>
      <c r="AD27" s="306"/>
      <c r="AE27" s="307" t="str">
        <f t="shared" si="12"/>
        <v/>
      </c>
      <c r="AF27" s="306"/>
      <c r="AG27" s="307" t="str">
        <f t="shared" si="13"/>
        <v/>
      </c>
      <c r="AH27" s="306"/>
      <c r="AI27" s="307" t="str">
        <f t="shared" si="14"/>
        <v/>
      </c>
      <c r="AJ27" s="306">
        <v>10704</v>
      </c>
      <c r="AK27" s="307">
        <f t="shared" si="15"/>
        <v>2649.5049504950493</v>
      </c>
      <c r="AL27" s="306"/>
      <c r="AM27" s="307" t="str">
        <f t="shared" si="16"/>
        <v/>
      </c>
      <c r="AN27" s="306"/>
      <c r="AO27" s="307" t="str">
        <f t="shared" si="17"/>
        <v/>
      </c>
      <c r="AP27" s="306">
        <v>43704</v>
      </c>
      <c r="AQ27" s="307">
        <f t="shared" si="18"/>
        <v>10817.821782178218</v>
      </c>
      <c r="AR27" s="306">
        <v>17948</v>
      </c>
      <c r="AS27" s="307">
        <f t="shared" si="19"/>
        <v>4442.5742574257429</v>
      </c>
      <c r="AT27" s="306"/>
      <c r="AU27" s="307" t="str">
        <f t="shared" si="19"/>
        <v/>
      </c>
      <c r="AV27" s="306"/>
      <c r="AW27" s="307" t="str">
        <f t="shared" si="20"/>
        <v/>
      </c>
      <c r="AX27" s="306"/>
      <c r="AY27" s="307" t="str">
        <f t="shared" si="21"/>
        <v/>
      </c>
      <c r="AZ27" s="306"/>
      <c r="BA27" s="307" t="str">
        <f t="shared" si="22"/>
        <v/>
      </c>
      <c r="BB27" s="306"/>
      <c r="BC27" s="307" t="str">
        <f t="shared" si="23"/>
        <v/>
      </c>
      <c r="BD27" s="306">
        <v>678</v>
      </c>
      <c r="BE27" s="307">
        <f t="shared" si="24"/>
        <v>167.82178217821783</v>
      </c>
      <c r="BF27" s="306"/>
      <c r="BG27" s="307" t="str">
        <f t="shared" si="25"/>
        <v/>
      </c>
      <c r="BH27" s="306"/>
      <c r="BI27" s="307" t="str">
        <f t="shared" si="26"/>
        <v/>
      </c>
      <c r="BJ27" s="306"/>
      <c r="BK27" s="307" t="str">
        <f t="shared" si="27"/>
        <v/>
      </c>
      <c r="BL27" s="306"/>
      <c r="BM27" s="307" t="str">
        <f t="shared" si="28"/>
        <v/>
      </c>
      <c r="BN27" s="306"/>
      <c r="BO27" s="307" t="str">
        <f t="shared" si="29"/>
        <v/>
      </c>
      <c r="BP27" s="306"/>
      <c r="BQ27" s="307" t="str">
        <f t="shared" si="30"/>
        <v/>
      </c>
      <c r="BR27" s="306"/>
      <c r="BS27" s="307" t="str">
        <f t="shared" si="31"/>
        <v/>
      </c>
      <c r="BT27" s="306"/>
      <c r="BU27" s="307" t="str">
        <f t="shared" si="32"/>
        <v/>
      </c>
      <c r="BV27" s="306"/>
      <c r="BW27" s="307" t="str">
        <f t="shared" si="33"/>
        <v/>
      </c>
      <c r="BX27" s="306">
        <v>3189</v>
      </c>
      <c r="BY27" s="307">
        <f t="shared" si="34"/>
        <v>789.3564356435644</v>
      </c>
      <c r="BZ27" s="306"/>
      <c r="CA27" s="307" t="str">
        <f t="shared" si="35"/>
        <v/>
      </c>
      <c r="CB27" s="306">
        <v>2096</v>
      </c>
      <c r="CC27" s="307">
        <f t="shared" si="36"/>
        <v>518.81188118811883</v>
      </c>
      <c r="CD27" s="306">
        <v>5963</v>
      </c>
      <c r="CE27" s="307">
        <f t="shared" si="37"/>
        <v>1475.9900990099011</v>
      </c>
      <c r="CF27" s="306"/>
      <c r="CG27" s="307" t="str">
        <f t="shared" si="38"/>
        <v/>
      </c>
      <c r="CH27" s="306"/>
      <c r="CI27" s="307" t="str">
        <f t="shared" si="38"/>
        <v/>
      </c>
      <c r="CJ27" s="306"/>
      <c r="CK27" s="307" t="str">
        <f t="shared" si="39"/>
        <v/>
      </c>
      <c r="CL27" s="306"/>
      <c r="CM27" s="307" t="str">
        <f t="shared" si="40"/>
        <v/>
      </c>
      <c r="CN27" s="306"/>
      <c r="CO27" s="307" t="str">
        <f t="shared" si="41"/>
        <v/>
      </c>
      <c r="CP27" s="306"/>
      <c r="CQ27" s="307" t="str">
        <f t="shared" si="42"/>
        <v/>
      </c>
      <c r="CR27" s="306"/>
      <c r="CS27" s="307" t="str">
        <f t="shared" si="43"/>
        <v/>
      </c>
      <c r="CT27" s="306"/>
      <c r="CU27" s="307" t="str">
        <f t="shared" si="44"/>
        <v/>
      </c>
      <c r="CV27" s="306"/>
      <c r="CW27" s="307" t="str">
        <f t="shared" si="45"/>
        <v/>
      </c>
      <c r="CX27" s="306"/>
      <c r="CY27" s="307" t="str">
        <f t="shared" si="46"/>
        <v/>
      </c>
      <c r="CZ27" s="306"/>
      <c r="DA27" s="307" t="str">
        <f t="shared" si="47"/>
        <v/>
      </c>
      <c r="DB27" s="306"/>
      <c r="DC27" s="307" t="str">
        <f t="shared" si="48"/>
        <v/>
      </c>
      <c r="DD27" s="306"/>
      <c r="DE27" s="307" t="str">
        <f t="shared" si="49"/>
        <v/>
      </c>
      <c r="DF27" s="306"/>
      <c r="DG27" s="307" t="str">
        <f t="shared" si="50"/>
        <v/>
      </c>
      <c r="DH27" s="306"/>
      <c r="DI27" s="307" t="str">
        <f t="shared" si="51"/>
        <v/>
      </c>
      <c r="DJ27" s="306"/>
      <c r="DK27" s="307" t="str">
        <f t="shared" si="52"/>
        <v/>
      </c>
      <c r="DL27" s="306"/>
      <c r="DM27" s="307" t="str">
        <f t="shared" si="53"/>
        <v/>
      </c>
      <c r="DN27" s="306"/>
      <c r="DO27" s="307" t="str">
        <f t="shared" si="54"/>
        <v/>
      </c>
      <c r="DP27" s="306"/>
      <c r="DQ27" s="307" t="str">
        <f t="shared" si="55"/>
        <v/>
      </c>
      <c r="DR27" s="306"/>
      <c r="DS27" s="307" t="str">
        <f t="shared" si="56"/>
        <v/>
      </c>
      <c r="DT27" s="306"/>
      <c r="DU27" s="307" t="str">
        <f t="shared" si="57"/>
        <v/>
      </c>
      <c r="DV27" s="306"/>
      <c r="DW27" s="307" t="str">
        <f t="shared" si="57"/>
        <v/>
      </c>
      <c r="DX27" s="306"/>
      <c r="DY27" s="307" t="str">
        <f t="shared" si="58"/>
        <v/>
      </c>
      <c r="DZ27" s="306"/>
      <c r="EA27" s="307" t="str">
        <f t="shared" si="59"/>
        <v/>
      </c>
      <c r="EB27" s="306"/>
      <c r="EC27" s="307" t="str">
        <f t="shared" si="60"/>
        <v/>
      </c>
      <c r="ED27" s="306"/>
      <c r="EE27" s="307" t="str">
        <f t="shared" si="61"/>
        <v/>
      </c>
      <c r="EF27" s="306"/>
      <c r="EG27" s="307" t="str">
        <f t="shared" si="62"/>
        <v/>
      </c>
      <c r="EH27" s="306"/>
      <c r="EI27" s="307" t="str">
        <f t="shared" si="63"/>
        <v/>
      </c>
      <c r="EJ27" s="306"/>
      <c r="EK27" s="307" t="str">
        <f t="shared" si="64"/>
        <v/>
      </c>
      <c r="EL27" s="306"/>
      <c r="EM27" s="307" t="str">
        <f t="shared" si="65"/>
        <v/>
      </c>
      <c r="EN27" s="306"/>
      <c r="EO27" s="307" t="str">
        <f t="shared" si="66"/>
        <v/>
      </c>
      <c r="EP27" s="306"/>
      <c r="EQ27" s="307" t="str">
        <f t="shared" si="67"/>
        <v/>
      </c>
      <c r="ER27" s="306"/>
      <c r="ES27" s="307" t="str">
        <f t="shared" si="68"/>
        <v/>
      </c>
      <c r="ET27" s="306"/>
      <c r="EU27" s="307" t="str">
        <f t="shared" si="69"/>
        <v/>
      </c>
      <c r="EV27" s="306"/>
      <c r="EW27" s="307" t="str">
        <f t="shared" si="70"/>
        <v/>
      </c>
      <c r="EX27" s="306"/>
      <c r="EY27" s="307" t="str">
        <f t="shared" si="71"/>
        <v/>
      </c>
      <c r="EZ27" s="306"/>
      <c r="FA27" s="307" t="str">
        <f t="shared" si="72"/>
        <v/>
      </c>
      <c r="FB27" s="306"/>
      <c r="FC27" s="307" t="str">
        <f t="shared" si="73"/>
        <v/>
      </c>
      <c r="FD27" s="306"/>
      <c r="FE27" s="307" t="str">
        <f t="shared" si="74"/>
        <v/>
      </c>
      <c r="FF27" s="306"/>
      <c r="FG27" s="307" t="str">
        <f t="shared" si="75"/>
        <v/>
      </c>
    </row>
    <row r="28" spans="1:163" x14ac:dyDescent="0.25">
      <c r="A28" s="299" t="s">
        <v>326</v>
      </c>
      <c r="B28" s="305">
        <v>6.13</v>
      </c>
      <c r="D28" s="306">
        <v>7203</v>
      </c>
      <c r="E28" s="307">
        <f t="shared" si="0"/>
        <v>1175.0407830342579</v>
      </c>
      <c r="F28" s="306">
        <v>5342</v>
      </c>
      <c r="G28" s="307">
        <f t="shared" si="0"/>
        <v>871.45187601957582</v>
      </c>
      <c r="H28" s="306"/>
      <c r="I28" s="307" t="str">
        <f t="shared" si="1"/>
        <v/>
      </c>
      <c r="J28" s="306"/>
      <c r="K28" s="307" t="str">
        <f t="shared" si="2"/>
        <v/>
      </c>
      <c r="L28" s="306"/>
      <c r="M28" s="307" t="str">
        <f t="shared" si="3"/>
        <v/>
      </c>
      <c r="N28" s="306"/>
      <c r="O28" s="307" t="str">
        <f t="shared" si="4"/>
        <v/>
      </c>
      <c r="P28" s="306"/>
      <c r="Q28" s="307" t="str">
        <f t="shared" si="5"/>
        <v/>
      </c>
      <c r="R28" s="306">
        <v>57</v>
      </c>
      <c r="S28" s="307">
        <f t="shared" si="6"/>
        <v>9.2985318107667219</v>
      </c>
      <c r="T28" s="306"/>
      <c r="U28" s="307" t="str">
        <f t="shared" si="7"/>
        <v/>
      </c>
      <c r="V28" s="306"/>
      <c r="W28" s="307" t="str">
        <f t="shared" si="8"/>
        <v/>
      </c>
      <c r="X28" s="306"/>
      <c r="Y28" s="307" t="str">
        <f t="shared" si="9"/>
        <v/>
      </c>
      <c r="Z28" s="306"/>
      <c r="AA28" s="307" t="str">
        <f t="shared" si="10"/>
        <v/>
      </c>
      <c r="AB28" s="306"/>
      <c r="AC28" s="307" t="str">
        <f t="shared" si="11"/>
        <v/>
      </c>
      <c r="AD28" s="306"/>
      <c r="AE28" s="307" t="str">
        <f t="shared" si="12"/>
        <v/>
      </c>
      <c r="AF28" s="306"/>
      <c r="AG28" s="307" t="str">
        <f t="shared" si="13"/>
        <v/>
      </c>
      <c r="AH28" s="306"/>
      <c r="AI28" s="307" t="str">
        <f t="shared" si="14"/>
        <v/>
      </c>
      <c r="AJ28" s="306">
        <v>57</v>
      </c>
      <c r="AK28" s="307">
        <f t="shared" si="15"/>
        <v>9.2985318107667219</v>
      </c>
      <c r="AL28" s="306"/>
      <c r="AM28" s="307" t="str">
        <f t="shared" si="16"/>
        <v/>
      </c>
      <c r="AN28" s="306">
        <v>1626</v>
      </c>
      <c r="AO28" s="307">
        <f t="shared" si="17"/>
        <v>265.25285481239803</v>
      </c>
      <c r="AP28" s="306">
        <v>7082</v>
      </c>
      <c r="AQ28" s="307">
        <f t="shared" si="18"/>
        <v>1155.3017944535075</v>
      </c>
      <c r="AR28" s="306">
        <v>209147</v>
      </c>
      <c r="AS28" s="307">
        <f t="shared" si="19"/>
        <v>34118.597063621535</v>
      </c>
      <c r="AT28" s="306">
        <v>17756</v>
      </c>
      <c r="AU28" s="307">
        <f t="shared" si="19"/>
        <v>2896.5742251223492</v>
      </c>
      <c r="AV28" s="306"/>
      <c r="AW28" s="307" t="str">
        <f t="shared" si="20"/>
        <v/>
      </c>
      <c r="AX28" s="306">
        <v>41</v>
      </c>
      <c r="AY28" s="307">
        <f t="shared" si="21"/>
        <v>6.6884176182707993</v>
      </c>
      <c r="AZ28" s="306"/>
      <c r="BA28" s="307" t="str">
        <f t="shared" si="22"/>
        <v/>
      </c>
      <c r="BB28" s="306">
        <v>1216</v>
      </c>
      <c r="BC28" s="307">
        <f t="shared" si="23"/>
        <v>198.36867862969007</v>
      </c>
      <c r="BD28" s="306">
        <v>951</v>
      </c>
      <c r="BE28" s="307">
        <f t="shared" si="24"/>
        <v>155.13866231647634</v>
      </c>
      <c r="BF28" s="306">
        <v>7832</v>
      </c>
      <c r="BG28" s="307">
        <f t="shared" si="25"/>
        <v>1277.6508972267536</v>
      </c>
      <c r="BH28" s="306"/>
      <c r="BI28" s="307" t="str">
        <f t="shared" si="26"/>
        <v/>
      </c>
      <c r="BJ28" s="306"/>
      <c r="BK28" s="307" t="str">
        <f t="shared" si="27"/>
        <v/>
      </c>
      <c r="BL28" s="306"/>
      <c r="BM28" s="307" t="str">
        <f t="shared" si="28"/>
        <v/>
      </c>
      <c r="BN28" s="306"/>
      <c r="BO28" s="307" t="str">
        <f t="shared" si="29"/>
        <v/>
      </c>
      <c r="BP28" s="306"/>
      <c r="BQ28" s="307" t="str">
        <f t="shared" si="30"/>
        <v/>
      </c>
      <c r="BR28" s="306"/>
      <c r="BS28" s="307" t="str">
        <f t="shared" si="31"/>
        <v/>
      </c>
      <c r="BT28" s="306"/>
      <c r="BU28" s="307" t="str">
        <f t="shared" si="32"/>
        <v/>
      </c>
      <c r="BV28" s="306"/>
      <c r="BW28" s="307" t="str">
        <f t="shared" si="33"/>
        <v/>
      </c>
      <c r="BX28" s="306">
        <v>9417</v>
      </c>
      <c r="BY28" s="307">
        <f t="shared" si="34"/>
        <v>1536.2153344208809</v>
      </c>
      <c r="BZ28" s="306"/>
      <c r="CA28" s="307" t="str">
        <f t="shared" si="35"/>
        <v/>
      </c>
      <c r="CB28" s="306">
        <v>4384</v>
      </c>
      <c r="CC28" s="307">
        <f t="shared" si="36"/>
        <v>715.17128874388254</v>
      </c>
      <c r="CD28" s="306">
        <v>41597</v>
      </c>
      <c r="CE28" s="307">
        <f t="shared" si="37"/>
        <v>6785.8075040783033</v>
      </c>
      <c r="CF28" s="306"/>
      <c r="CG28" s="307" t="str">
        <f t="shared" si="38"/>
        <v/>
      </c>
      <c r="CH28" s="306"/>
      <c r="CI28" s="307" t="str">
        <f t="shared" si="38"/>
        <v/>
      </c>
      <c r="CJ28" s="306"/>
      <c r="CK28" s="307" t="str">
        <f t="shared" si="39"/>
        <v/>
      </c>
      <c r="CL28" s="306"/>
      <c r="CM28" s="307" t="str">
        <f t="shared" si="40"/>
        <v/>
      </c>
      <c r="CN28" s="306"/>
      <c r="CO28" s="307" t="str">
        <f t="shared" si="41"/>
        <v/>
      </c>
      <c r="CP28" s="306"/>
      <c r="CQ28" s="307" t="str">
        <f t="shared" si="42"/>
        <v/>
      </c>
      <c r="CR28" s="306"/>
      <c r="CS28" s="307" t="str">
        <f t="shared" si="43"/>
        <v/>
      </c>
      <c r="CT28" s="306"/>
      <c r="CU28" s="307" t="str">
        <f t="shared" si="44"/>
        <v/>
      </c>
      <c r="CV28" s="306"/>
      <c r="CW28" s="307" t="str">
        <f t="shared" si="45"/>
        <v/>
      </c>
      <c r="CX28" s="306"/>
      <c r="CY28" s="307" t="str">
        <f t="shared" si="46"/>
        <v/>
      </c>
      <c r="CZ28" s="306"/>
      <c r="DA28" s="307" t="str">
        <f t="shared" si="47"/>
        <v/>
      </c>
      <c r="DB28" s="306"/>
      <c r="DC28" s="307" t="str">
        <f t="shared" si="48"/>
        <v/>
      </c>
      <c r="DD28" s="306"/>
      <c r="DE28" s="307" t="str">
        <f t="shared" si="49"/>
        <v/>
      </c>
      <c r="DF28" s="306"/>
      <c r="DG28" s="307" t="str">
        <f t="shared" si="50"/>
        <v/>
      </c>
      <c r="DH28" s="306"/>
      <c r="DI28" s="307" t="str">
        <f t="shared" si="51"/>
        <v/>
      </c>
      <c r="DJ28" s="306"/>
      <c r="DK28" s="307" t="str">
        <f t="shared" si="52"/>
        <v/>
      </c>
      <c r="DL28" s="306"/>
      <c r="DM28" s="307" t="str">
        <f t="shared" si="53"/>
        <v/>
      </c>
      <c r="DN28" s="306"/>
      <c r="DO28" s="307" t="str">
        <f t="shared" si="54"/>
        <v/>
      </c>
      <c r="DP28" s="306"/>
      <c r="DQ28" s="307" t="str">
        <f t="shared" si="55"/>
        <v/>
      </c>
      <c r="DR28" s="306"/>
      <c r="DS28" s="307" t="str">
        <f t="shared" si="56"/>
        <v/>
      </c>
      <c r="DT28" s="306"/>
      <c r="DU28" s="307" t="str">
        <f t="shared" si="57"/>
        <v/>
      </c>
      <c r="DV28" s="306"/>
      <c r="DW28" s="307" t="str">
        <f t="shared" si="57"/>
        <v/>
      </c>
      <c r="DX28" s="306"/>
      <c r="DY28" s="307" t="str">
        <f t="shared" si="58"/>
        <v/>
      </c>
      <c r="DZ28" s="306"/>
      <c r="EA28" s="307" t="str">
        <f t="shared" si="59"/>
        <v/>
      </c>
      <c r="EB28" s="306"/>
      <c r="EC28" s="307" t="str">
        <f t="shared" si="60"/>
        <v/>
      </c>
      <c r="ED28" s="306"/>
      <c r="EE28" s="307" t="str">
        <f t="shared" si="61"/>
        <v/>
      </c>
      <c r="EF28" s="306"/>
      <c r="EG28" s="307" t="str">
        <f t="shared" si="62"/>
        <v/>
      </c>
      <c r="EH28" s="306"/>
      <c r="EI28" s="307" t="str">
        <f t="shared" si="63"/>
        <v/>
      </c>
      <c r="EJ28" s="306"/>
      <c r="EK28" s="307" t="str">
        <f t="shared" si="64"/>
        <v/>
      </c>
      <c r="EL28" s="306"/>
      <c r="EM28" s="307" t="str">
        <f t="shared" si="65"/>
        <v/>
      </c>
      <c r="EN28" s="306"/>
      <c r="EO28" s="307" t="str">
        <f t="shared" si="66"/>
        <v/>
      </c>
      <c r="EP28" s="306"/>
      <c r="EQ28" s="307" t="str">
        <f t="shared" si="67"/>
        <v/>
      </c>
      <c r="ER28" s="306"/>
      <c r="ES28" s="307" t="str">
        <f t="shared" si="68"/>
        <v/>
      </c>
      <c r="ET28" s="306"/>
      <c r="EU28" s="307" t="str">
        <f t="shared" si="69"/>
        <v/>
      </c>
      <c r="EV28" s="306"/>
      <c r="EW28" s="307" t="str">
        <f t="shared" si="70"/>
        <v/>
      </c>
      <c r="EX28" s="306"/>
      <c r="EY28" s="307" t="str">
        <f t="shared" si="71"/>
        <v/>
      </c>
      <c r="EZ28" s="306"/>
      <c r="FA28" s="307" t="str">
        <f t="shared" si="72"/>
        <v/>
      </c>
      <c r="FB28" s="306"/>
      <c r="FC28" s="307" t="str">
        <f t="shared" si="73"/>
        <v/>
      </c>
      <c r="FD28" s="306"/>
      <c r="FE28" s="307" t="str">
        <f t="shared" si="74"/>
        <v/>
      </c>
      <c r="FF28" s="306"/>
      <c r="FG28" s="307" t="str">
        <f t="shared" si="75"/>
        <v/>
      </c>
    </row>
    <row r="29" spans="1:163" x14ac:dyDescent="0.25">
      <c r="A29" s="309"/>
      <c r="D29" s="310">
        <v>518</v>
      </c>
      <c r="E29" s="307" t="str">
        <f t="shared" si="0"/>
        <v/>
      </c>
      <c r="F29" s="310"/>
      <c r="G29" s="307" t="str">
        <f t="shared" si="0"/>
        <v/>
      </c>
      <c r="H29" s="310"/>
      <c r="I29" s="307" t="str">
        <f t="shared" si="1"/>
        <v/>
      </c>
      <c r="J29" s="310"/>
      <c r="K29" s="307" t="str">
        <f t="shared" si="2"/>
        <v/>
      </c>
      <c r="L29" s="310"/>
      <c r="M29" s="307" t="str">
        <f t="shared" si="3"/>
        <v/>
      </c>
      <c r="N29" s="310"/>
      <c r="O29" s="307" t="str">
        <f t="shared" si="4"/>
        <v/>
      </c>
      <c r="P29" s="310"/>
      <c r="Q29" s="307" t="str">
        <f t="shared" si="5"/>
        <v/>
      </c>
      <c r="R29" s="310"/>
      <c r="S29" s="307" t="str">
        <f t="shared" si="6"/>
        <v/>
      </c>
      <c r="T29" s="310"/>
      <c r="U29" s="307" t="str">
        <f t="shared" si="7"/>
        <v/>
      </c>
      <c r="V29" s="310"/>
      <c r="W29" s="307" t="str">
        <f t="shared" si="8"/>
        <v/>
      </c>
      <c r="X29" s="310"/>
      <c r="Y29" s="307" t="str">
        <f t="shared" si="9"/>
        <v/>
      </c>
      <c r="Z29" s="310"/>
      <c r="AA29" s="307" t="str">
        <f t="shared" si="10"/>
        <v/>
      </c>
      <c r="AB29" s="310"/>
      <c r="AC29" s="307" t="str">
        <f t="shared" si="11"/>
        <v/>
      </c>
      <c r="AD29" s="310"/>
      <c r="AE29" s="307" t="str">
        <f t="shared" si="12"/>
        <v/>
      </c>
      <c r="AF29" s="310"/>
      <c r="AG29" s="307" t="str">
        <f t="shared" si="13"/>
        <v/>
      </c>
      <c r="AH29" s="310"/>
      <c r="AI29" s="307" t="str">
        <f t="shared" si="14"/>
        <v/>
      </c>
      <c r="AJ29" s="310"/>
      <c r="AK29" s="307" t="str">
        <f t="shared" si="15"/>
        <v/>
      </c>
      <c r="AL29" s="310"/>
      <c r="AM29" s="307" t="str">
        <f t="shared" si="16"/>
        <v/>
      </c>
      <c r="AN29" s="310">
        <v>35959</v>
      </c>
      <c r="AO29" s="307" t="str">
        <f t="shared" si="17"/>
        <v/>
      </c>
      <c r="AP29" s="310">
        <v>35959</v>
      </c>
      <c r="AQ29" s="307" t="str">
        <f t="shared" si="18"/>
        <v/>
      </c>
      <c r="AR29" s="306">
        <v>34078</v>
      </c>
      <c r="AS29" s="307" t="str">
        <f t="shared" si="19"/>
        <v/>
      </c>
      <c r="AT29" s="306"/>
      <c r="AU29" s="307" t="str">
        <f t="shared" si="19"/>
        <v/>
      </c>
      <c r="AV29" s="306"/>
      <c r="AW29" s="307" t="str">
        <f t="shared" si="20"/>
        <v/>
      </c>
      <c r="AX29" s="306">
        <v>2925</v>
      </c>
      <c r="AY29" s="307" t="str">
        <f t="shared" si="21"/>
        <v/>
      </c>
      <c r="AZ29" s="306">
        <v>122424</v>
      </c>
      <c r="BA29" s="307" t="str">
        <f t="shared" si="22"/>
        <v/>
      </c>
      <c r="BB29" s="306">
        <v>49513</v>
      </c>
      <c r="BC29" s="307" t="str">
        <f t="shared" si="23"/>
        <v/>
      </c>
      <c r="BD29" s="306">
        <v>369</v>
      </c>
      <c r="BE29" s="307" t="str">
        <f t="shared" si="24"/>
        <v/>
      </c>
      <c r="BF29" s="306">
        <v>17160</v>
      </c>
      <c r="BG29" s="307" t="str">
        <f t="shared" si="25"/>
        <v/>
      </c>
      <c r="BH29" s="306"/>
      <c r="BI29" s="307" t="str">
        <f t="shared" si="26"/>
        <v/>
      </c>
      <c r="BJ29" s="306"/>
      <c r="BK29" s="307" t="str">
        <f t="shared" si="27"/>
        <v/>
      </c>
      <c r="BL29" s="306"/>
      <c r="BM29" s="307" t="str">
        <f t="shared" si="28"/>
        <v/>
      </c>
      <c r="BN29" s="306"/>
      <c r="BO29" s="307" t="str">
        <f t="shared" si="29"/>
        <v/>
      </c>
      <c r="BP29" s="306"/>
      <c r="BQ29" s="307" t="str">
        <f t="shared" si="30"/>
        <v/>
      </c>
      <c r="BR29" s="306"/>
      <c r="BS29" s="307" t="str">
        <f t="shared" si="31"/>
        <v/>
      </c>
      <c r="BT29" s="306"/>
      <c r="BU29" s="307" t="str">
        <f t="shared" si="32"/>
        <v/>
      </c>
      <c r="BV29" s="306"/>
      <c r="BW29" s="307" t="str">
        <f t="shared" si="33"/>
        <v/>
      </c>
      <c r="BX29" s="306">
        <v>27035</v>
      </c>
      <c r="BY29" s="307" t="str">
        <f t="shared" si="34"/>
        <v/>
      </c>
      <c r="BZ29" s="306"/>
      <c r="CA29" s="307" t="str">
        <f t="shared" si="35"/>
        <v/>
      </c>
      <c r="CB29" s="306">
        <v>5798</v>
      </c>
      <c r="CC29" s="307" t="str">
        <f t="shared" si="36"/>
        <v/>
      </c>
      <c r="CD29" s="306">
        <v>225224</v>
      </c>
      <c r="CE29" s="307" t="str">
        <f t="shared" si="37"/>
        <v/>
      </c>
      <c r="CF29" s="306"/>
      <c r="CG29" s="307" t="str">
        <f t="shared" si="38"/>
        <v/>
      </c>
      <c r="CH29" s="306"/>
      <c r="CI29" s="307" t="str">
        <f t="shared" si="38"/>
        <v/>
      </c>
      <c r="CJ29" s="306"/>
      <c r="CK29" s="307" t="str">
        <f t="shared" si="39"/>
        <v/>
      </c>
      <c r="CL29" s="306"/>
      <c r="CM29" s="307" t="str">
        <f t="shared" si="40"/>
        <v/>
      </c>
      <c r="CN29" s="306"/>
      <c r="CO29" s="307" t="str">
        <f t="shared" si="41"/>
        <v/>
      </c>
      <c r="CP29" s="306"/>
      <c r="CQ29" s="307" t="str">
        <f t="shared" si="42"/>
        <v/>
      </c>
      <c r="CR29" s="306"/>
      <c r="CS29" s="307" t="str">
        <f t="shared" si="43"/>
        <v/>
      </c>
      <c r="CT29" s="306"/>
      <c r="CU29" s="307" t="str">
        <f t="shared" si="44"/>
        <v/>
      </c>
      <c r="CV29" s="306"/>
      <c r="CW29" s="307" t="str">
        <f t="shared" si="45"/>
        <v/>
      </c>
      <c r="CX29" s="306"/>
      <c r="CY29" s="307" t="str">
        <f t="shared" si="46"/>
        <v/>
      </c>
      <c r="CZ29" s="306"/>
      <c r="DA29" s="307" t="str">
        <f t="shared" si="47"/>
        <v/>
      </c>
      <c r="DB29" s="306"/>
      <c r="DC29" s="307" t="str">
        <f t="shared" si="48"/>
        <v/>
      </c>
      <c r="DD29" s="306"/>
      <c r="DE29" s="307" t="str">
        <f t="shared" si="49"/>
        <v/>
      </c>
      <c r="DF29" s="306"/>
      <c r="DG29" s="307" t="str">
        <f t="shared" si="50"/>
        <v/>
      </c>
      <c r="DH29" s="306"/>
      <c r="DI29" s="307" t="str">
        <f t="shared" si="51"/>
        <v/>
      </c>
      <c r="DJ29" s="306"/>
      <c r="DK29" s="307" t="str">
        <f t="shared" si="52"/>
        <v/>
      </c>
      <c r="DL29" s="306"/>
      <c r="DM29" s="307" t="str">
        <f t="shared" si="53"/>
        <v/>
      </c>
      <c r="DN29" s="306"/>
      <c r="DO29" s="307" t="str">
        <f t="shared" si="54"/>
        <v/>
      </c>
      <c r="DP29" s="306"/>
      <c r="DQ29" s="307" t="str">
        <f t="shared" si="55"/>
        <v/>
      </c>
      <c r="DR29" s="306"/>
      <c r="DS29" s="307" t="str">
        <f t="shared" si="56"/>
        <v/>
      </c>
      <c r="DT29" s="306"/>
      <c r="DU29" s="307" t="str">
        <f t="shared" si="57"/>
        <v/>
      </c>
      <c r="DV29" s="306"/>
      <c r="DW29" s="307" t="str">
        <f t="shared" si="57"/>
        <v/>
      </c>
      <c r="DX29" s="306"/>
      <c r="DY29" s="307" t="str">
        <f t="shared" si="58"/>
        <v/>
      </c>
      <c r="DZ29" s="306"/>
      <c r="EA29" s="307" t="str">
        <f t="shared" si="59"/>
        <v/>
      </c>
      <c r="EB29" s="306"/>
      <c r="EC29" s="307" t="str">
        <f t="shared" si="60"/>
        <v/>
      </c>
      <c r="ED29" s="306"/>
      <c r="EE29" s="307" t="str">
        <f t="shared" si="61"/>
        <v/>
      </c>
      <c r="EF29" s="306"/>
      <c r="EG29" s="307" t="str">
        <f t="shared" si="62"/>
        <v/>
      </c>
      <c r="EH29" s="306"/>
      <c r="EI29" s="307" t="str">
        <f t="shared" si="63"/>
        <v/>
      </c>
      <c r="EJ29" s="306"/>
      <c r="EK29" s="307" t="str">
        <f t="shared" si="64"/>
        <v/>
      </c>
      <c r="EL29" s="306"/>
      <c r="EM29" s="307" t="str">
        <f t="shared" si="65"/>
        <v/>
      </c>
      <c r="EN29" s="306"/>
      <c r="EO29" s="307" t="str">
        <f t="shared" si="66"/>
        <v/>
      </c>
      <c r="EP29" s="306"/>
      <c r="EQ29" s="307" t="str">
        <f t="shared" si="67"/>
        <v/>
      </c>
      <c r="ER29" s="306"/>
      <c r="ES29" s="307" t="str">
        <f t="shared" si="68"/>
        <v/>
      </c>
      <c r="ET29" s="306"/>
      <c r="EU29" s="307" t="str">
        <f t="shared" si="69"/>
        <v/>
      </c>
      <c r="EV29" s="306"/>
      <c r="EW29" s="307" t="str">
        <f t="shared" si="70"/>
        <v/>
      </c>
      <c r="EX29" s="306"/>
      <c r="EY29" s="307" t="str">
        <f t="shared" si="71"/>
        <v/>
      </c>
      <c r="EZ29" s="306"/>
      <c r="FA29" s="307" t="str">
        <f t="shared" si="72"/>
        <v/>
      </c>
      <c r="FB29" s="306"/>
      <c r="FC29" s="307" t="str">
        <f t="shared" si="73"/>
        <v/>
      </c>
      <c r="FD29" s="306"/>
      <c r="FE29" s="307" t="str">
        <f t="shared" si="74"/>
        <v/>
      </c>
      <c r="FF29" s="306"/>
      <c r="FG29" s="307" t="str">
        <f t="shared" si="75"/>
        <v/>
      </c>
    </row>
    <row r="30" spans="1:163" x14ac:dyDescent="0.25">
      <c r="A30" s="299" t="s">
        <v>327</v>
      </c>
      <c r="B30" s="305">
        <v>6.14</v>
      </c>
      <c r="D30" s="306">
        <v>1425</v>
      </c>
      <c r="E30" s="307">
        <f t="shared" si="0"/>
        <v>232.08469055374593</v>
      </c>
      <c r="F30" s="306">
        <v>174</v>
      </c>
      <c r="G30" s="307">
        <f t="shared" si="0"/>
        <v>28.338762214983714</v>
      </c>
      <c r="H30" s="306"/>
      <c r="I30" s="307" t="str">
        <f t="shared" si="1"/>
        <v/>
      </c>
      <c r="J30" s="306"/>
      <c r="K30" s="307" t="str">
        <f t="shared" si="2"/>
        <v/>
      </c>
      <c r="L30" s="306"/>
      <c r="M30" s="307" t="str">
        <f t="shared" si="3"/>
        <v/>
      </c>
      <c r="N30" s="306">
        <v>247</v>
      </c>
      <c r="O30" s="307">
        <f t="shared" si="4"/>
        <v>40.22801302931596</v>
      </c>
      <c r="P30" s="306">
        <v>426</v>
      </c>
      <c r="Q30" s="307">
        <f t="shared" si="5"/>
        <v>69.381107491856682</v>
      </c>
      <c r="R30" s="306">
        <v>11</v>
      </c>
      <c r="S30" s="307">
        <f t="shared" si="6"/>
        <v>1.7915309446254073</v>
      </c>
      <c r="T30" s="306"/>
      <c r="U30" s="307" t="str">
        <f t="shared" si="7"/>
        <v/>
      </c>
      <c r="V30" s="306"/>
      <c r="W30" s="307" t="str">
        <f t="shared" si="8"/>
        <v/>
      </c>
      <c r="X30" s="306"/>
      <c r="Y30" s="307" t="str">
        <f t="shared" si="9"/>
        <v/>
      </c>
      <c r="Z30" s="306">
        <v>1</v>
      </c>
      <c r="AA30" s="307">
        <f t="shared" si="10"/>
        <v>0.16286644951140067</v>
      </c>
      <c r="AB30" s="306"/>
      <c r="AC30" s="307" t="str">
        <f t="shared" si="11"/>
        <v/>
      </c>
      <c r="AD30" s="306">
        <v>1</v>
      </c>
      <c r="AE30" s="307">
        <f t="shared" si="12"/>
        <v>0.16286644951140067</v>
      </c>
      <c r="AF30" s="306"/>
      <c r="AG30" s="307" t="str">
        <f t="shared" si="13"/>
        <v/>
      </c>
      <c r="AH30" s="306"/>
      <c r="AI30" s="307" t="str">
        <f t="shared" si="14"/>
        <v/>
      </c>
      <c r="AJ30" s="306">
        <v>478</v>
      </c>
      <c r="AK30" s="307">
        <f t="shared" si="15"/>
        <v>77.850162866449509</v>
      </c>
      <c r="AL30" s="306"/>
      <c r="AM30" s="307" t="str">
        <f t="shared" si="16"/>
        <v/>
      </c>
      <c r="AN30" s="306">
        <v>11229</v>
      </c>
      <c r="AO30" s="307">
        <f t="shared" si="17"/>
        <v>1828.827361563518</v>
      </c>
      <c r="AP30" s="306">
        <v>12567</v>
      </c>
      <c r="AQ30" s="307">
        <f t="shared" si="18"/>
        <v>2046.742671009772</v>
      </c>
      <c r="AR30" s="306">
        <v>47852</v>
      </c>
      <c r="AS30" s="307">
        <f t="shared" si="19"/>
        <v>7793.4853420195441</v>
      </c>
      <c r="AT30" s="306">
        <v>14059</v>
      </c>
      <c r="AU30" s="307">
        <f t="shared" si="19"/>
        <v>2289.739413680782</v>
      </c>
      <c r="AV30" s="306"/>
      <c r="AW30" s="307" t="str">
        <f t="shared" si="20"/>
        <v/>
      </c>
      <c r="AX30" s="306"/>
      <c r="AY30" s="307" t="str">
        <f t="shared" si="21"/>
        <v/>
      </c>
      <c r="AZ30" s="306">
        <v>96301</v>
      </c>
      <c r="BA30" s="307">
        <f t="shared" si="22"/>
        <v>15684.201954397395</v>
      </c>
      <c r="BB30" s="306">
        <v>5000</v>
      </c>
      <c r="BC30" s="307">
        <f t="shared" si="23"/>
        <v>814.33224755700326</v>
      </c>
      <c r="BD30" s="306">
        <v>995</v>
      </c>
      <c r="BE30" s="307">
        <f t="shared" si="24"/>
        <v>162.05211726384366</v>
      </c>
      <c r="BF30" s="306">
        <v>2981</v>
      </c>
      <c r="BG30" s="307">
        <f t="shared" si="25"/>
        <v>485.50488599348535</v>
      </c>
      <c r="BH30" s="306">
        <v>5</v>
      </c>
      <c r="BI30" s="307">
        <f t="shared" si="26"/>
        <v>0.81433224755700329</v>
      </c>
      <c r="BJ30" s="306"/>
      <c r="BK30" s="307" t="str">
        <f t="shared" si="27"/>
        <v/>
      </c>
      <c r="BL30" s="306"/>
      <c r="BM30" s="307" t="str">
        <f t="shared" si="28"/>
        <v/>
      </c>
      <c r="BN30" s="306"/>
      <c r="BO30" s="307" t="str">
        <f t="shared" si="29"/>
        <v/>
      </c>
      <c r="BP30" s="306"/>
      <c r="BQ30" s="307" t="str">
        <f t="shared" si="30"/>
        <v/>
      </c>
      <c r="BR30" s="306"/>
      <c r="BS30" s="307" t="str">
        <f t="shared" si="31"/>
        <v/>
      </c>
      <c r="BT30" s="306"/>
      <c r="BU30" s="307" t="str">
        <f t="shared" si="32"/>
        <v/>
      </c>
      <c r="BV30" s="306"/>
      <c r="BW30" s="307" t="str">
        <f t="shared" si="33"/>
        <v/>
      </c>
      <c r="BX30" s="306">
        <v>17802</v>
      </c>
      <c r="BY30" s="307">
        <f t="shared" si="34"/>
        <v>2899.3485342019544</v>
      </c>
      <c r="BZ30" s="306"/>
      <c r="CA30" s="307" t="str">
        <f t="shared" si="35"/>
        <v/>
      </c>
      <c r="CB30" s="306"/>
      <c r="CC30" s="307" t="str">
        <f t="shared" si="36"/>
        <v/>
      </c>
      <c r="CD30" s="306">
        <v>137143</v>
      </c>
      <c r="CE30" s="307">
        <f t="shared" si="37"/>
        <v>22335.99348534202</v>
      </c>
      <c r="CF30" s="306"/>
      <c r="CG30" s="307" t="str">
        <f t="shared" si="38"/>
        <v/>
      </c>
      <c r="CH30" s="306"/>
      <c r="CI30" s="307" t="str">
        <f t="shared" si="38"/>
        <v/>
      </c>
      <c r="CJ30" s="306"/>
      <c r="CK30" s="307" t="str">
        <f t="shared" si="39"/>
        <v/>
      </c>
      <c r="CL30" s="306"/>
      <c r="CM30" s="307" t="str">
        <f t="shared" si="40"/>
        <v/>
      </c>
      <c r="CN30" s="306"/>
      <c r="CO30" s="307" t="str">
        <f t="shared" si="41"/>
        <v/>
      </c>
      <c r="CP30" s="306"/>
      <c r="CQ30" s="307" t="str">
        <f t="shared" si="42"/>
        <v/>
      </c>
      <c r="CR30" s="306"/>
      <c r="CS30" s="307" t="str">
        <f t="shared" si="43"/>
        <v/>
      </c>
      <c r="CT30" s="306"/>
      <c r="CU30" s="307" t="str">
        <f t="shared" si="44"/>
        <v/>
      </c>
      <c r="CV30" s="306"/>
      <c r="CW30" s="307" t="str">
        <f t="shared" si="45"/>
        <v/>
      </c>
      <c r="CX30" s="306"/>
      <c r="CY30" s="307" t="str">
        <f t="shared" si="46"/>
        <v/>
      </c>
      <c r="CZ30" s="306"/>
      <c r="DA30" s="307" t="str">
        <f t="shared" si="47"/>
        <v/>
      </c>
      <c r="DB30" s="306"/>
      <c r="DC30" s="307" t="str">
        <f t="shared" si="48"/>
        <v/>
      </c>
      <c r="DD30" s="306"/>
      <c r="DE30" s="307" t="str">
        <f t="shared" si="49"/>
        <v/>
      </c>
      <c r="DF30" s="306"/>
      <c r="DG30" s="307" t="str">
        <f t="shared" si="50"/>
        <v/>
      </c>
      <c r="DH30" s="306"/>
      <c r="DI30" s="307" t="str">
        <f t="shared" si="51"/>
        <v/>
      </c>
      <c r="DJ30" s="306"/>
      <c r="DK30" s="307" t="str">
        <f t="shared" si="52"/>
        <v/>
      </c>
      <c r="DL30" s="306"/>
      <c r="DM30" s="307" t="str">
        <f t="shared" si="53"/>
        <v/>
      </c>
      <c r="DN30" s="306"/>
      <c r="DO30" s="307" t="str">
        <f t="shared" si="54"/>
        <v/>
      </c>
      <c r="DP30" s="306"/>
      <c r="DQ30" s="307" t="str">
        <f t="shared" si="55"/>
        <v/>
      </c>
      <c r="DR30" s="306"/>
      <c r="DS30" s="307" t="str">
        <f t="shared" si="56"/>
        <v/>
      </c>
      <c r="DT30" s="306"/>
      <c r="DU30" s="307" t="str">
        <f t="shared" si="57"/>
        <v/>
      </c>
      <c r="DV30" s="306"/>
      <c r="DW30" s="307" t="str">
        <f t="shared" si="57"/>
        <v/>
      </c>
      <c r="DX30" s="306"/>
      <c r="DY30" s="307" t="str">
        <f t="shared" si="58"/>
        <v/>
      </c>
      <c r="DZ30" s="306"/>
      <c r="EA30" s="307" t="str">
        <f t="shared" si="59"/>
        <v/>
      </c>
      <c r="EB30" s="306"/>
      <c r="EC30" s="307" t="str">
        <f t="shared" si="60"/>
        <v/>
      </c>
      <c r="ED30" s="306"/>
      <c r="EE30" s="307" t="str">
        <f t="shared" si="61"/>
        <v/>
      </c>
      <c r="EF30" s="306"/>
      <c r="EG30" s="307" t="str">
        <f t="shared" si="62"/>
        <v/>
      </c>
      <c r="EH30" s="306"/>
      <c r="EI30" s="307" t="str">
        <f t="shared" si="63"/>
        <v/>
      </c>
      <c r="EJ30" s="306"/>
      <c r="EK30" s="307" t="str">
        <f t="shared" si="64"/>
        <v/>
      </c>
      <c r="EL30" s="306"/>
      <c r="EM30" s="307" t="str">
        <f t="shared" si="65"/>
        <v/>
      </c>
      <c r="EN30" s="306"/>
      <c r="EO30" s="307" t="str">
        <f t="shared" si="66"/>
        <v/>
      </c>
      <c r="EP30" s="306"/>
      <c r="EQ30" s="307" t="str">
        <f t="shared" si="67"/>
        <v/>
      </c>
      <c r="ER30" s="306"/>
      <c r="ES30" s="307" t="str">
        <f t="shared" si="68"/>
        <v/>
      </c>
      <c r="ET30" s="306"/>
      <c r="EU30" s="307" t="str">
        <f t="shared" si="69"/>
        <v/>
      </c>
      <c r="EV30" s="306"/>
      <c r="EW30" s="307" t="str">
        <f t="shared" si="70"/>
        <v/>
      </c>
      <c r="EX30" s="306"/>
      <c r="EY30" s="307" t="str">
        <f t="shared" si="71"/>
        <v/>
      </c>
      <c r="EZ30" s="306"/>
      <c r="FA30" s="307" t="str">
        <f t="shared" si="72"/>
        <v/>
      </c>
      <c r="FB30" s="306"/>
      <c r="FC30" s="307" t="str">
        <f t="shared" si="73"/>
        <v/>
      </c>
      <c r="FD30" s="306"/>
      <c r="FE30" s="307" t="str">
        <f t="shared" si="74"/>
        <v/>
      </c>
      <c r="FF30" s="306"/>
      <c r="FG30" s="307" t="str">
        <f t="shared" si="75"/>
        <v/>
      </c>
    </row>
    <row r="31" spans="1:163" x14ac:dyDescent="0.25">
      <c r="A31" s="309"/>
      <c r="D31" s="310"/>
      <c r="E31" s="307" t="str">
        <f t="shared" si="0"/>
        <v/>
      </c>
      <c r="F31" s="310"/>
      <c r="G31" s="307" t="str">
        <f t="shared" si="0"/>
        <v/>
      </c>
      <c r="H31" s="310"/>
      <c r="I31" s="307" t="str">
        <f t="shared" si="1"/>
        <v/>
      </c>
      <c r="J31" s="310"/>
      <c r="K31" s="307" t="str">
        <f t="shared" si="2"/>
        <v/>
      </c>
      <c r="L31" s="310"/>
      <c r="M31" s="307" t="str">
        <f t="shared" si="3"/>
        <v/>
      </c>
      <c r="N31" s="310"/>
      <c r="O31" s="307" t="str">
        <f t="shared" si="4"/>
        <v/>
      </c>
      <c r="P31" s="310"/>
      <c r="Q31" s="307" t="str">
        <f t="shared" si="5"/>
        <v/>
      </c>
      <c r="R31" s="310"/>
      <c r="S31" s="307" t="str">
        <f t="shared" si="6"/>
        <v/>
      </c>
      <c r="T31" s="310"/>
      <c r="U31" s="307" t="str">
        <f t="shared" si="7"/>
        <v/>
      </c>
      <c r="V31" s="310"/>
      <c r="W31" s="307" t="str">
        <f t="shared" si="8"/>
        <v/>
      </c>
      <c r="X31" s="310"/>
      <c r="Y31" s="307" t="str">
        <f t="shared" si="9"/>
        <v/>
      </c>
      <c r="Z31" s="310"/>
      <c r="AA31" s="307" t="str">
        <f t="shared" si="10"/>
        <v/>
      </c>
      <c r="AB31" s="310"/>
      <c r="AC31" s="307" t="str">
        <f t="shared" si="11"/>
        <v/>
      </c>
      <c r="AD31" s="310">
        <v>39531</v>
      </c>
      <c r="AE31" s="307" t="str">
        <f t="shared" si="12"/>
        <v/>
      </c>
      <c r="AF31" s="310"/>
      <c r="AG31" s="307" t="str">
        <f t="shared" si="13"/>
        <v/>
      </c>
      <c r="AH31" s="310"/>
      <c r="AI31" s="307" t="str">
        <f t="shared" si="14"/>
        <v/>
      </c>
      <c r="AJ31" s="310"/>
      <c r="AK31" s="307" t="str">
        <f t="shared" si="15"/>
        <v/>
      </c>
      <c r="AL31" s="310"/>
      <c r="AM31" s="307" t="str">
        <f t="shared" si="16"/>
        <v/>
      </c>
      <c r="AN31" s="310"/>
      <c r="AO31" s="307" t="str">
        <f t="shared" si="17"/>
        <v/>
      </c>
      <c r="AP31" s="310">
        <v>39531</v>
      </c>
      <c r="AQ31" s="307" t="str">
        <f t="shared" si="18"/>
        <v/>
      </c>
      <c r="AR31" s="306">
        <v>64513</v>
      </c>
      <c r="AS31" s="307" t="str">
        <f t="shared" si="19"/>
        <v/>
      </c>
      <c r="AT31" s="306"/>
      <c r="AU31" s="307" t="str">
        <f t="shared" si="19"/>
        <v/>
      </c>
      <c r="AV31" s="306"/>
      <c r="AW31" s="307" t="str">
        <f t="shared" si="20"/>
        <v/>
      </c>
      <c r="AX31" s="306"/>
      <c r="AY31" s="307" t="str">
        <f t="shared" si="21"/>
        <v/>
      </c>
      <c r="AZ31" s="306">
        <v>128667</v>
      </c>
      <c r="BA31" s="307" t="str">
        <f t="shared" si="22"/>
        <v/>
      </c>
      <c r="BB31" s="306"/>
      <c r="BC31" s="307" t="str">
        <f t="shared" si="23"/>
        <v/>
      </c>
      <c r="BD31" s="306">
        <v>1941</v>
      </c>
      <c r="BE31" s="307" t="str">
        <f t="shared" si="24"/>
        <v/>
      </c>
      <c r="BF31" s="306">
        <v>11381</v>
      </c>
      <c r="BG31" s="307" t="str">
        <f t="shared" si="25"/>
        <v/>
      </c>
      <c r="BH31" s="306">
        <v>283</v>
      </c>
      <c r="BI31" s="307" t="str">
        <f t="shared" si="26"/>
        <v/>
      </c>
      <c r="BJ31" s="306"/>
      <c r="BK31" s="307" t="str">
        <f t="shared" si="27"/>
        <v/>
      </c>
      <c r="BL31" s="306"/>
      <c r="BM31" s="307" t="str">
        <f t="shared" si="28"/>
        <v/>
      </c>
      <c r="BN31" s="306"/>
      <c r="BO31" s="307" t="str">
        <f t="shared" si="29"/>
        <v/>
      </c>
      <c r="BP31" s="306"/>
      <c r="BQ31" s="307" t="str">
        <f t="shared" si="30"/>
        <v/>
      </c>
      <c r="BR31" s="306"/>
      <c r="BS31" s="307" t="str">
        <f t="shared" si="31"/>
        <v/>
      </c>
      <c r="BT31" s="306"/>
      <c r="BU31" s="307" t="str">
        <f t="shared" si="32"/>
        <v/>
      </c>
      <c r="BV31" s="306"/>
      <c r="BW31" s="307" t="str">
        <f t="shared" si="33"/>
        <v/>
      </c>
      <c r="BX31" s="306">
        <v>17891</v>
      </c>
      <c r="BY31" s="307" t="str">
        <f t="shared" si="34"/>
        <v/>
      </c>
      <c r="BZ31" s="306"/>
      <c r="CA31" s="307" t="str">
        <f t="shared" si="35"/>
        <v/>
      </c>
      <c r="CB31" s="306"/>
      <c r="CC31" s="307" t="str">
        <f t="shared" si="36"/>
        <v/>
      </c>
      <c r="CD31" s="306">
        <v>160163</v>
      </c>
      <c r="CE31" s="307" t="str">
        <f t="shared" si="37"/>
        <v/>
      </c>
      <c r="CF31" s="306"/>
      <c r="CG31" s="307" t="str">
        <f t="shared" si="38"/>
        <v/>
      </c>
      <c r="CH31" s="306"/>
      <c r="CI31" s="307" t="str">
        <f t="shared" si="38"/>
        <v/>
      </c>
      <c r="CJ31" s="306"/>
      <c r="CK31" s="307" t="str">
        <f t="shared" si="39"/>
        <v/>
      </c>
      <c r="CL31" s="306"/>
      <c r="CM31" s="307" t="str">
        <f t="shared" si="40"/>
        <v/>
      </c>
      <c r="CN31" s="306"/>
      <c r="CO31" s="307" t="str">
        <f t="shared" si="41"/>
        <v/>
      </c>
      <c r="CP31" s="306"/>
      <c r="CQ31" s="307" t="str">
        <f t="shared" si="42"/>
        <v/>
      </c>
      <c r="CR31" s="306"/>
      <c r="CS31" s="307" t="str">
        <f t="shared" si="43"/>
        <v/>
      </c>
      <c r="CT31" s="306"/>
      <c r="CU31" s="307" t="str">
        <f t="shared" si="44"/>
        <v/>
      </c>
      <c r="CV31" s="306"/>
      <c r="CW31" s="307" t="str">
        <f t="shared" si="45"/>
        <v/>
      </c>
      <c r="CX31" s="306"/>
      <c r="CY31" s="307" t="str">
        <f t="shared" si="46"/>
        <v/>
      </c>
      <c r="CZ31" s="306"/>
      <c r="DA31" s="307" t="str">
        <f t="shared" si="47"/>
        <v/>
      </c>
      <c r="DB31" s="306"/>
      <c r="DC31" s="307" t="str">
        <f t="shared" si="48"/>
        <v/>
      </c>
      <c r="DD31" s="306"/>
      <c r="DE31" s="307" t="str">
        <f t="shared" si="49"/>
        <v/>
      </c>
      <c r="DF31" s="306"/>
      <c r="DG31" s="307" t="str">
        <f t="shared" si="50"/>
        <v/>
      </c>
      <c r="DH31" s="306"/>
      <c r="DI31" s="307" t="str">
        <f t="shared" si="51"/>
        <v/>
      </c>
      <c r="DJ31" s="306"/>
      <c r="DK31" s="307" t="str">
        <f t="shared" si="52"/>
        <v/>
      </c>
      <c r="DL31" s="306"/>
      <c r="DM31" s="307" t="str">
        <f t="shared" si="53"/>
        <v/>
      </c>
      <c r="DN31" s="306"/>
      <c r="DO31" s="307" t="str">
        <f t="shared" si="54"/>
        <v/>
      </c>
      <c r="DP31" s="306"/>
      <c r="DQ31" s="307" t="str">
        <f t="shared" si="55"/>
        <v/>
      </c>
      <c r="DR31" s="306"/>
      <c r="DS31" s="307" t="str">
        <f t="shared" si="56"/>
        <v/>
      </c>
      <c r="DT31" s="306"/>
      <c r="DU31" s="307" t="str">
        <f t="shared" si="57"/>
        <v/>
      </c>
      <c r="DV31" s="306"/>
      <c r="DW31" s="307" t="str">
        <f t="shared" si="57"/>
        <v/>
      </c>
      <c r="DX31" s="306"/>
      <c r="DY31" s="307" t="str">
        <f t="shared" si="58"/>
        <v/>
      </c>
      <c r="DZ31" s="306"/>
      <c r="EA31" s="307" t="str">
        <f t="shared" si="59"/>
        <v/>
      </c>
      <c r="EB31" s="306"/>
      <c r="EC31" s="307" t="str">
        <f t="shared" si="60"/>
        <v/>
      </c>
      <c r="ED31" s="306"/>
      <c r="EE31" s="307" t="str">
        <f t="shared" si="61"/>
        <v/>
      </c>
      <c r="EF31" s="306"/>
      <c r="EG31" s="307" t="str">
        <f t="shared" si="62"/>
        <v/>
      </c>
      <c r="EH31" s="306"/>
      <c r="EI31" s="307" t="str">
        <f t="shared" si="63"/>
        <v/>
      </c>
      <c r="EJ31" s="306"/>
      <c r="EK31" s="307" t="str">
        <f t="shared" si="64"/>
        <v/>
      </c>
      <c r="EL31" s="306"/>
      <c r="EM31" s="307" t="str">
        <f t="shared" si="65"/>
        <v/>
      </c>
      <c r="EN31" s="306"/>
      <c r="EO31" s="307" t="str">
        <f t="shared" si="66"/>
        <v/>
      </c>
      <c r="EP31" s="306"/>
      <c r="EQ31" s="307" t="str">
        <f t="shared" si="67"/>
        <v/>
      </c>
      <c r="ER31" s="306"/>
      <c r="ES31" s="307" t="str">
        <f t="shared" si="68"/>
        <v/>
      </c>
      <c r="ET31" s="306"/>
      <c r="EU31" s="307" t="str">
        <f t="shared" si="69"/>
        <v/>
      </c>
      <c r="EV31" s="306"/>
      <c r="EW31" s="307" t="str">
        <f t="shared" si="70"/>
        <v/>
      </c>
      <c r="EX31" s="306"/>
      <c r="EY31" s="307" t="str">
        <f t="shared" si="71"/>
        <v/>
      </c>
      <c r="EZ31" s="306"/>
      <c r="FA31" s="307" t="str">
        <f t="shared" si="72"/>
        <v/>
      </c>
      <c r="FB31" s="306"/>
      <c r="FC31" s="307" t="str">
        <f t="shared" si="73"/>
        <v/>
      </c>
      <c r="FD31" s="306"/>
      <c r="FE31" s="307" t="str">
        <f t="shared" si="74"/>
        <v/>
      </c>
      <c r="FF31" s="306"/>
      <c r="FG31" s="307" t="str">
        <f t="shared" si="75"/>
        <v/>
      </c>
    </row>
    <row r="32" spans="1:163" x14ac:dyDescent="0.25">
      <c r="A32" s="309"/>
      <c r="B32">
        <v>6.21</v>
      </c>
      <c r="D32" s="310">
        <v>68112</v>
      </c>
      <c r="E32" s="307">
        <f t="shared" si="0"/>
        <v>10968.115942028986</v>
      </c>
      <c r="F32" s="310">
        <v>676</v>
      </c>
      <c r="G32" s="307">
        <f t="shared" si="0"/>
        <v>108.85668276972625</v>
      </c>
      <c r="H32" s="310"/>
      <c r="I32" s="307" t="str">
        <f t="shared" si="1"/>
        <v/>
      </c>
      <c r="J32" s="310"/>
      <c r="K32" s="307" t="str">
        <f t="shared" si="2"/>
        <v/>
      </c>
      <c r="L32" s="310"/>
      <c r="M32" s="307" t="str">
        <f t="shared" si="3"/>
        <v/>
      </c>
      <c r="N32" s="310">
        <v>1021</v>
      </c>
      <c r="O32" s="307">
        <f t="shared" si="4"/>
        <v>164.41223832528181</v>
      </c>
      <c r="P32" s="310">
        <v>967</v>
      </c>
      <c r="Q32" s="307">
        <f t="shared" si="5"/>
        <v>155.71658615136877</v>
      </c>
      <c r="R32" s="310">
        <v>6631</v>
      </c>
      <c r="S32" s="307">
        <f t="shared" si="6"/>
        <v>1067.7938808373592</v>
      </c>
      <c r="T32" s="310">
        <v>1273</v>
      </c>
      <c r="U32" s="307">
        <f t="shared" si="7"/>
        <v>204.99194847020934</v>
      </c>
      <c r="V32" s="310">
        <v>1</v>
      </c>
      <c r="W32" s="307">
        <f t="shared" si="8"/>
        <v>0.1610305958132045</v>
      </c>
      <c r="X32" s="310"/>
      <c r="Y32" s="307" t="str">
        <f t="shared" si="9"/>
        <v/>
      </c>
      <c r="Z32" s="310">
        <v>1</v>
      </c>
      <c r="AA32" s="307">
        <f t="shared" si="10"/>
        <v>0.1610305958132045</v>
      </c>
      <c r="AB32" s="310">
        <v>440</v>
      </c>
      <c r="AC32" s="307">
        <f t="shared" si="11"/>
        <v>70.853462157809986</v>
      </c>
      <c r="AD32" s="310">
        <v>27307</v>
      </c>
      <c r="AE32" s="307">
        <f t="shared" si="12"/>
        <v>4397.2624798711759</v>
      </c>
      <c r="AF32" s="310"/>
      <c r="AG32" s="307" t="str">
        <f t="shared" si="13"/>
        <v/>
      </c>
      <c r="AH32" s="310"/>
      <c r="AI32" s="307" t="str">
        <f t="shared" si="14"/>
        <v/>
      </c>
      <c r="AJ32" s="310">
        <v>20777</v>
      </c>
      <c r="AK32" s="307">
        <f t="shared" si="15"/>
        <v>3345.73268921095</v>
      </c>
      <c r="AL32" s="310"/>
      <c r="AM32" s="307" t="str">
        <f t="shared" si="16"/>
        <v/>
      </c>
      <c r="AN32" s="310">
        <v>38331</v>
      </c>
      <c r="AO32" s="307">
        <f t="shared" si="17"/>
        <v>6172.463768115942</v>
      </c>
      <c r="AP32" s="310">
        <v>97425</v>
      </c>
      <c r="AQ32" s="307">
        <f t="shared" si="18"/>
        <v>15688.40579710145</v>
      </c>
      <c r="AR32" s="306">
        <v>33979</v>
      </c>
      <c r="AS32" s="307">
        <f t="shared" si="19"/>
        <v>5471.6586151368756</v>
      </c>
      <c r="AT32" s="306"/>
      <c r="AU32" s="307" t="str">
        <f t="shared" si="19"/>
        <v/>
      </c>
      <c r="AV32" s="306"/>
      <c r="AW32" s="307" t="str">
        <f t="shared" si="20"/>
        <v/>
      </c>
      <c r="AX32" s="306">
        <v>1053</v>
      </c>
      <c r="AY32" s="307">
        <f t="shared" si="21"/>
        <v>169.56521739130434</v>
      </c>
      <c r="AZ32" s="306"/>
      <c r="BA32" s="307" t="str">
        <f t="shared" si="22"/>
        <v/>
      </c>
      <c r="BB32" s="306">
        <v>2375</v>
      </c>
      <c r="BC32" s="307">
        <f t="shared" si="23"/>
        <v>382.44766505636073</v>
      </c>
      <c r="BD32" s="306">
        <v>295</v>
      </c>
      <c r="BE32" s="307">
        <f t="shared" si="24"/>
        <v>47.504025764895331</v>
      </c>
      <c r="BF32" s="306">
        <v>5284</v>
      </c>
      <c r="BG32" s="307">
        <f t="shared" si="25"/>
        <v>850.88566827697264</v>
      </c>
      <c r="BH32" s="306"/>
      <c r="BI32" s="307" t="str">
        <f t="shared" si="26"/>
        <v/>
      </c>
      <c r="BJ32" s="306">
        <v>249</v>
      </c>
      <c r="BK32" s="307">
        <f t="shared" si="27"/>
        <v>40.09661835748792</v>
      </c>
      <c r="BL32" s="306"/>
      <c r="BM32" s="307" t="str">
        <f t="shared" si="28"/>
        <v/>
      </c>
      <c r="BN32" s="306"/>
      <c r="BO32" s="307" t="str">
        <f t="shared" si="29"/>
        <v/>
      </c>
      <c r="BP32" s="306"/>
      <c r="BQ32" s="307" t="str">
        <f t="shared" si="30"/>
        <v/>
      </c>
      <c r="BR32" s="306">
        <v>13909</v>
      </c>
      <c r="BS32" s="307">
        <f t="shared" si="31"/>
        <v>2239.7745571658616</v>
      </c>
      <c r="BT32" s="306"/>
      <c r="BU32" s="307" t="str">
        <f t="shared" si="32"/>
        <v/>
      </c>
      <c r="BV32" s="306"/>
      <c r="BW32" s="307" t="str">
        <f t="shared" si="33"/>
        <v/>
      </c>
      <c r="BX32" s="306">
        <v>9102</v>
      </c>
      <c r="BY32" s="307">
        <f t="shared" si="34"/>
        <v>1465.7004830917874</v>
      </c>
      <c r="BZ32" s="306"/>
      <c r="CA32" s="307" t="str">
        <f t="shared" si="35"/>
        <v/>
      </c>
      <c r="CB32" s="306"/>
      <c r="CC32" s="307" t="str">
        <f t="shared" si="36"/>
        <v/>
      </c>
      <c r="CD32" s="306">
        <v>32267</v>
      </c>
      <c r="CE32" s="307">
        <f t="shared" si="37"/>
        <v>5195.9742351046698</v>
      </c>
      <c r="CF32" s="306"/>
      <c r="CG32" s="307" t="str">
        <f t="shared" si="38"/>
        <v/>
      </c>
      <c r="CH32" s="306"/>
      <c r="CI32" s="307" t="str">
        <f t="shared" si="38"/>
        <v/>
      </c>
      <c r="CJ32" s="306"/>
      <c r="CK32" s="307" t="str">
        <f t="shared" si="39"/>
        <v/>
      </c>
      <c r="CL32" s="306"/>
      <c r="CM32" s="307" t="str">
        <f t="shared" si="40"/>
        <v/>
      </c>
      <c r="CN32" s="306"/>
      <c r="CO32" s="307" t="str">
        <f t="shared" si="41"/>
        <v/>
      </c>
      <c r="CP32" s="306"/>
      <c r="CQ32" s="307" t="str">
        <f t="shared" si="42"/>
        <v/>
      </c>
      <c r="CR32" s="306"/>
      <c r="CS32" s="307" t="str">
        <f t="shared" si="43"/>
        <v/>
      </c>
      <c r="CT32" s="306"/>
      <c r="CU32" s="307" t="str">
        <f t="shared" si="44"/>
        <v/>
      </c>
      <c r="CV32" s="306"/>
      <c r="CW32" s="307" t="str">
        <f t="shared" si="45"/>
        <v/>
      </c>
      <c r="CX32" s="306"/>
      <c r="CY32" s="307" t="str">
        <f t="shared" si="46"/>
        <v/>
      </c>
      <c r="CZ32" s="306"/>
      <c r="DA32" s="307" t="str">
        <f t="shared" si="47"/>
        <v/>
      </c>
      <c r="DB32" s="306"/>
      <c r="DC32" s="307" t="str">
        <f t="shared" si="48"/>
        <v/>
      </c>
      <c r="DD32" s="306"/>
      <c r="DE32" s="307" t="str">
        <f t="shared" si="49"/>
        <v/>
      </c>
      <c r="DF32" s="306"/>
      <c r="DG32" s="307" t="str">
        <f t="shared" si="50"/>
        <v/>
      </c>
      <c r="DH32" s="306"/>
      <c r="DI32" s="307" t="str">
        <f t="shared" si="51"/>
        <v/>
      </c>
      <c r="DJ32" s="306"/>
      <c r="DK32" s="307" t="str">
        <f t="shared" si="52"/>
        <v/>
      </c>
      <c r="DL32" s="306"/>
      <c r="DM32" s="307" t="str">
        <f t="shared" si="53"/>
        <v/>
      </c>
      <c r="DN32" s="306"/>
      <c r="DO32" s="307" t="str">
        <f t="shared" si="54"/>
        <v/>
      </c>
      <c r="DP32" s="306"/>
      <c r="DQ32" s="307" t="str">
        <f t="shared" si="55"/>
        <v/>
      </c>
      <c r="DR32" s="306"/>
      <c r="DS32" s="307" t="str">
        <f t="shared" si="56"/>
        <v/>
      </c>
      <c r="DT32" s="306"/>
      <c r="DU32" s="307" t="str">
        <f t="shared" si="57"/>
        <v/>
      </c>
      <c r="DV32" s="306"/>
      <c r="DW32" s="307" t="str">
        <f t="shared" si="57"/>
        <v/>
      </c>
      <c r="DX32" s="306"/>
      <c r="DY32" s="307" t="str">
        <f t="shared" si="58"/>
        <v/>
      </c>
      <c r="DZ32" s="306"/>
      <c r="EA32" s="307" t="str">
        <f t="shared" si="59"/>
        <v/>
      </c>
      <c r="EB32" s="306"/>
      <c r="EC32" s="307" t="str">
        <f t="shared" si="60"/>
        <v/>
      </c>
      <c r="ED32" s="306"/>
      <c r="EE32" s="307" t="str">
        <f t="shared" si="61"/>
        <v/>
      </c>
      <c r="EF32" s="306"/>
      <c r="EG32" s="307" t="str">
        <f t="shared" si="62"/>
        <v/>
      </c>
      <c r="EH32" s="306"/>
      <c r="EI32" s="307" t="str">
        <f t="shared" si="63"/>
        <v/>
      </c>
      <c r="EJ32" s="306"/>
      <c r="EK32" s="307" t="str">
        <f t="shared" si="64"/>
        <v/>
      </c>
      <c r="EL32" s="306"/>
      <c r="EM32" s="307" t="str">
        <f t="shared" si="65"/>
        <v/>
      </c>
      <c r="EN32" s="306"/>
      <c r="EO32" s="307" t="str">
        <f t="shared" si="66"/>
        <v/>
      </c>
      <c r="EP32" s="306"/>
      <c r="EQ32" s="307" t="str">
        <f t="shared" si="67"/>
        <v/>
      </c>
      <c r="ER32" s="306"/>
      <c r="ES32" s="307" t="str">
        <f t="shared" si="68"/>
        <v/>
      </c>
      <c r="ET32" s="306"/>
      <c r="EU32" s="307" t="str">
        <f t="shared" si="69"/>
        <v/>
      </c>
      <c r="EV32" s="306"/>
      <c r="EW32" s="307" t="str">
        <f t="shared" si="70"/>
        <v/>
      </c>
      <c r="EX32" s="306"/>
      <c r="EY32" s="307" t="str">
        <f t="shared" si="71"/>
        <v/>
      </c>
      <c r="EZ32" s="306"/>
      <c r="FA32" s="307" t="str">
        <f t="shared" si="72"/>
        <v/>
      </c>
      <c r="FB32" s="306"/>
      <c r="FC32" s="307" t="str">
        <f t="shared" si="73"/>
        <v/>
      </c>
      <c r="FD32" s="306"/>
      <c r="FE32" s="307" t="str">
        <f t="shared" si="74"/>
        <v/>
      </c>
      <c r="FF32" s="306"/>
      <c r="FG32" s="307" t="str">
        <f t="shared" si="75"/>
        <v/>
      </c>
    </row>
    <row r="33" spans="1:163" x14ac:dyDescent="0.25">
      <c r="A33" s="299" t="s">
        <v>329</v>
      </c>
      <c r="B33" s="305">
        <v>26.257350961538499</v>
      </c>
      <c r="D33" s="306">
        <v>29703</v>
      </c>
      <c r="E33" s="307">
        <f t="shared" si="0"/>
        <v>1131.2260724057294</v>
      </c>
      <c r="F33" s="306"/>
      <c r="G33" s="307" t="str">
        <f t="shared" si="0"/>
        <v/>
      </c>
      <c r="H33" s="306"/>
      <c r="I33" s="307" t="str">
        <f t="shared" si="1"/>
        <v/>
      </c>
      <c r="J33" s="306">
        <v>500</v>
      </c>
      <c r="K33" s="307">
        <f t="shared" si="2"/>
        <v>19.042286509876604</v>
      </c>
      <c r="L33" s="306"/>
      <c r="M33" s="307" t="str">
        <f t="shared" si="3"/>
        <v/>
      </c>
      <c r="N33" s="306">
        <v>655</v>
      </c>
      <c r="O33" s="307">
        <f t="shared" si="4"/>
        <v>24.94539532793835</v>
      </c>
      <c r="P33" s="306">
        <v>217</v>
      </c>
      <c r="Q33" s="307">
        <f t="shared" si="5"/>
        <v>8.2643523452864454</v>
      </c>
      <c r="R33" s="306">
        <v>1294</v>
      </c>
      <c r="S33" s="307">
        <f t="shared" si="6"/>
        <v>49.281437487560645</v>
      </c>
      <c r="T33" s="306"/>
      <c r="U33" s="307" t="str">
        <f t="shared" si="7"/>
        <v/>
      </c>
      <c r="V33" s="306"/>
      <c r="W33" s="307" t="str">
        <f t="shared" si="8"/>
        <v/>
      </c>
      <c r="X33" s="306"/>
      <c r="Y33" s="307" t="str">
        <f t="shared" si="9"/>
        <v/>
      </c>
      <c r="Z33" s="306"/>
      <c r="AA33" s="307" t="str">
        <f t="shared" si="10"/>
        <v/>
      </c>
      <c r="AB33" s="306"/>
      <c r="AC33" s="307" t="str">
        <f t="shared" si="11"/>
        <v/>
      </c>
      <c r="AD33" s="306">
        <v>158944</v>
      </c>
      <c r="AE33" s="307">
        <f t="shared" si="12"/>
        <v>6053.3143740516534</v>
      </c>
      <c r="AF33" s="306"/>
      <c r="AG33" s="307" t="str">
        <f t="shared" si="13"/>
        <v/>
      </c>
      <c r="AH33" s="306"/>
      <c r="AI33" s="307" t="str">
        <f t="shared" si="14"/>
        <v/>
      </c>
      <c r="AJ33" s="306"/>
      <c r="AK33" s="307" t="str">
        <f t="shared" si="15"/>
        <v/>
      </c>
      <c r="AL33" s="306"/>
      <c r="AM33" s="307" t="str">
        <f t="shared" si="16"/>
        <v/>
      </c>
      <c r="AN33" s="306"/>
      <c r="AO33" s="307" t="str">
        <f t="shared" si="17"/>
        <v/>
      </c>
      <c r="AP33" s="306">
        <v>161610</v>
      </c>
      <c r="AQ33" s="307">
        <f t="shared" si="18"/>
        <v>6154.8478457223155</v>
      </c>
      <c r="AS33" s="307" t="str">
        <f t="shared" si="19"/>
        <v/>
      </c>
      <c r="AU33" s="307" t="str">
        <f t="shared" si="19"/>
        <v/>
      </c>
      <c r="AW33" s="307" t="str">
        <f t="shared" si="20"/>
        <v/>
      </c>
      <c r="AY33" s="307" t="str">
        <f t="shared" si="21"/>
        <v/>
      </c>
      <c r="BA33" s="307" t="str">
        <f t="shared" si="22"/>
        <v/>
      </c>
      <c r="BC33" s="307" t="str">
        <f t="shared" si="23"/>
        <v/>
      </c>
      <c r="BE33" s="307" t="str">
        <f t="shared" si="24"/>
        <v/>
      </c>
      <c r="BG33" s="307" t="str">
        <f t="shared" si="25"/>
        <v/>
      </c>
      <c r="BI33" s="307" t="str">
        <f t="shared" si="26"/>
        <v/>
      </c>
      <c r="BK33" s="307" t="str">
        <f t="shared" si="27"/>
        <v/>
      </c>
      <c r="BM33" s="307" t="str">
        <f t="shared" si="28"/>
        <v/>
      </c>
      <c r="BO33" s="307" t="str">
        <f t="shared" si="29"/>
        <v/>
      </c>
      <c r="BQ33" s="307" t="str">
        <f t="shared" si="30"/>
        <v/>
      </c>
      <c r="BS33" s="307" t="str">
        <f t="shared" si="31"/>
        <v/>
      </c>
      <c r="BU33" s="307" t="str">
        <f t="shared" si="32"/>
        <v/>
      </c>
      <c r="BW33" s="307" t="str">
        <f t="shared" si="33"/>
        <v/>
      </c>
      <c r="BY33" s="307" t="str">
        <f t="shared" si="34"/>
        <v/>
      </c>
      <c r="CA33" s="307" t="str">
        <f t="shared" si="35"/>
        <v/>
      </c>
      <c r="CC33" s="307" t="str">
        <f t="shared" si="36"/>
        <v/>
      </c>
      <c r="CE33" s="307" t="str">
        <f t="shared" si="37"/>
        <v/>
      </c>
      <c r="CG33" s="307" t="str">
        <f t="shared" si="38"/>
        <v/>
      </c>
      <c r="CI33" s="307" t="str">
        <f t="shared" si="38"/>
        <v/>
      </c>
      <c r="CK33" s="307" t="str">
        <f t="shared" si="39"/>
        <v/>
      </c>
      <c r="CM33" s="307" t="str">
        <f t="shared" si="40"/>
        <v/>
      </c>
      <c r="CO33" s="307" t="str">
        <f t="shared" si="41"/>
        <v/>
      </c>
      <c r="CQ33" s="307" t="str">
        <f t="shared" si="42"/>
        <v/>
      </c>
      <c r="CS33" s="307" t="str">
        <f t="shared" si="43"/>
        <v/>
      </c>
      <c r="CU33" s="307" t="str">
        <f t="shared" si="44"/>
        <v/>
      </c>
      <c r="CW33" s="307" t="str">
        <f t="shared" si="45"/>
        <v/>
      </c>
      <c r="CY33" s="307" t="str">
        <f t="shared" si="46"/>
        <v/>
      </c>
      <c r="DA33" s="307" t="str">
        <f t="shared" si="47"/>
        <v/>
      </c>
      <c r="DC33" s="307" t="str">
        <f t="shared" si="48"/>
        <v/>
      </c>
      <c r="DE33" s="307" t="str">
        <f t="shared" si="49"/>
        <v/>
      </c>
      <c r="DG33" s="307" t="str">
        <f t="shared" si="50"/>
        <v/>
      </c>
      <c r="DI33" s="307" t="str">
        <f t="shared" si="51"/>
        <v/>
      </c>
      <c r="DK33" s="307" t="str">
        <f t="shared" si="52"/>
        <v/>
      </c>
      <c r="DM33" s="307" t="str">
        <f t="shared" si="53"/>
        <v/>
      </c>
      <c r="DO33" s="307" t="str">
        <f t="shared" si="54"/>
        <v/>
      </c>
      <c r="DQ33" s="307" t="str">
        <f t="shared" si="55"/>
        <v/>
      </c>
      <c r="DS33" s="307" t="str">
        <f t="shared" si="56"/>
        <v/>
      </c>
      <c r="DU33" s="307" t="str">
        <f t="shared" si="57"/>
        <v/>
      </c>
      <c r="DW33" s="307" t="str">
        <f t="shared" si="57"/>
        <v/>
      </c>
      <c r="DY33" s="307" t="str">
        <f t="shared" si="58"/>
        <v/>
      </c>
      <c r="EA33" s="307" t="str">
        <f t="shared" si="59"/>
        <v/>
      </c>
      <c r="EC33" s="307" t="str">
        <f t="shared" si="60"/>
        <v/>
      </c>
      <c r="EE33" s="307" t="str">
        <f t="shared" si="61"/>
        <v/>
      </c>
      <c r="EG33" s="307" t="str">
        <f t="shared" si="62"/>
        <v/>
      </c>
      <c r="EI33" s="307" t="str">
        <f t="shared" si="63"/>
        <v/>
      </c>
      <c r="EK33" s="307" t="str">
        <f t="shared" si="64"/>
        <v/>
      </c>
      <c r="EM33" s="307" t="str">
        <f t="shared" si="65"/>
        <v/>
      </c>
      <c r="EO33" s="307" t="str">
        <f t="shared" si="66"/>
        <v/>
      </c>
      <c r="EQ33" s="307" t="str">
        <f t="shared" si="67"/>
        <v/>
      </c>
      <c r="ES33" s="307" t="str">
        <f t="shared" si="68"/>
        <v/>
      </c>
      <c r="EU33" s="307" t="str">
        <f t="shared" si="69"/>
        <v/>
      </c>
      <c r="EW33" s="307" t="str">
        <f t="shared" si="70"/>
        <v/>
      </c>
      <c r="EY33" s="307" t="str">
        <f t="shared" si="71"/>
        <v/>
      </c>
      <c r="FA33" s="307" t="str">
        <f t="shared" si="72"/>
        <v/>
      </c>
      <c r="FC33" s="307" t="str">
        <f t="shared" si="73"/>
        <v/>
      </c>
      <c r="FE33" s="307" t="str">
        <f t="shared" si="74"/>
        <v/>
      </c>
      <c r="FG33" s="307" t="str">
        <f t="shared" si="75"/>
        <v/>
      </c>
    </row>
    <row r="34" spans="1:163" x14ac:dyDescent="0.25">
      <c r="E34" s="307" t="str">
        <f t="shared" si="0"/>
        <v/>
      </c>
      <c r="G34" s="307" t="str">
        <f t="shared" si="0"/>
        <v/>
      </c>
      <c r="I34" s="307" t="str">
        <f t="shared" si="1"/>
        <v/>
      </c>
      <c r="K34" s="307" t="str">
        <f t="shared" si="2"/>
        <v/>
      </c>
      <c r="M34" s="307" t="str">
        <f t="shared" si="3"/>
        <v/>
      </c>
      <c r="O34" s="307" t="str">
        <f t="shared" si="4"/>
        <v/>
      </c>
      <c r="Q34" s="307" t="str">
        <f t="shared" si="5"/>
        <v/>
      </c>
      <c r="S34" s="307" t="str">
        <f t="shared" si="6"/>
        <v/>
      </c>
      <c r="U34" s="307" t="str">
        <f t="shared" si="7"/>
        <v/>
      </c>
      <c r="W34" s="307" t="str">
        <f t="shared" si="8"/>
        <v/>
      </c>
      <c r="Y34" s="307" t="str">
        <f t="shared" si="9"/>
        <v/>
      </c>
      <c r="AA34" s="307" t="str">
        <f t="shared" si="10"/>
        <v/>
      </c>
      <c r="AC34" s="307" t="str">
        <f t="shared" si="11"/>
        <v/>
      </c>
      <c r="AE34" s="307" t="str">
        <f t="shared" si="12"/>
        <v/>
      </c>
      <c r="AG34" s="307" t="str">
        <f t="shared" si="13"/>
        <v/>
      </c>
      <c r="AI34" s="307" t="str">
        <f t="shared" si="14"/>
        <v/>
      </c>
      <c r="AK34" s="307" t="str">
        <f t="shared" si="15"/>
        <v/>
      </c>
      <c r="AM34" s="307" t="str">
        <f t="shared" si="16"/>
        <v/>
      </c>
      <c r="AO34" s="307" t="str">
        <f t="shared" si="17"/>
        <v/>
      </c>
      <c r="AQ34" s="307" t="str">
        <f t="shared" si="18"/>
        <v/>
      </c>
      <c r="AS34" s="307" t="str">
        <f t="shared" si="19"/>
        <v/>
      </c>
      <c r="AU34" s="307" t="str">
        <f t="shared" si="19"/>
        <v/>
      </c>
      <c r="AW34" s="307" t="str">
        <f t="shared" si="20"/>
        <v/>
      </c>
      <c r="AY34" s="307" t="str">
        <f t="shared" si="21"/>
        <v/>
      </c>
      <c r="BA34" s="307" t="str">
        <f t="shared" si="22"/>
        <v/>
      </c>
      <c r="BC34" s="307" t="str">
        <f t="shared" si="23"/>
        <v/>
      </c>
      <c r="BE34" s="307" t="str">
        <f t="shared" si="24"/>
        <v/>
      </c>
      <c r="BG34" s="307" t="str">
        <f t="shared" si="25"/>
        <v/>
      </c>
      <c r="BI34" s="307" t="str">
        <f t="shared" si="26"/>
        <v/>
      </c>
      <c r="BK34" s="307" t="str">
        <f t="shared" si="27"/>
        <v/>
      </c>
      <c r="BM34" s="307" t="str">
        <f t="shared" si="28"/>
        <v/>
      </c>
      <c r="BO34" s="307" t="str">
        <f t="shared" si="29"/>
        <v/>
      </c>
      <c r="BQ34" s="307" t="str">
        <f t="shared" si="30"/>
        <v/>
      </c>
      <c r="BS34" s="307" t="str">
        <f t="shared" si="31"/>
        <v/>
      </c>
      <c r="BU34" s="307" t="str">
        <f t="shared" si="32"/>
        <v/>
      </c>
      <c r="BW34" s="307" t="str">
        <f t="shared" si="33"/>
        <v/>
      </c>
      <c r="BY34" s="307" t="str">
        <f t="shared" si="34"/>
        <v/>
      </c>
      <c r="CA34" s="307" t="str">
        <f t="shared" si="35"/>
        <v/>
      </c>
      <c r="CC34" s="307" t="str">
        <f t="shared" si="36"/>
        <v/>
      </c>
      <c r="CE34" s="307" t="str">
        <f t="shared" si="37"/>
        <v/>
      </c>
      <c r="CG34" s="307" t="str">
        <f t="shared" si="38"/>
        <v/>
      </c>
      <c r="CI34" s="307" t="str">
        <f t="shared" si="38"/>
        <v/>
      </c>
      <c r="CK34" s="307" t="str">
        <f t="shared" si="39"/>
        <v/>
      </c>
      <c r="CM34" s="307" t="str">
        <f t="shared" si="40"/>
        <v/>
      </c>
      <c r="CO34" s="307" t="str">
        <f t="shared" si="41"/>
        <v/>
      </c>
      <c r="CQ34" s="307" t="str">
        <f t="shared" si="42"/>
        <v/>
      </c>
      <c r="CS34" s="307" t="str">
        <f t="shared" si="43"/>
        <v/>
      </c>
      <c r="CU34" s="307" t="str">
        <f t="shared" si="44"/>
        <v/>
      </c>
      <c r="CW34" s="307" t="str">
        <f t="shared" si="45"/>
        <v/>
      </c>
      <c r="CY34" s="307" t="str">
        <f t="shared" si="46"/>
        <v/>
      </c>
      <c r="DA34" s="307" t="str">
        <f t="shared" si="47"/>
        <v/>
      </c>
      <c r="DC34" s="307" t="str">
        <f t="shared" si="48"/>
        <v/>
      </c>
      <c r="DE34" s="307" t="str">
        <f t="shared" si="49"/>
        <v/>
      </c>
      <c r="DG34" s="307" t="str">
        <f t="shared" si="50"/>
        <v/>
      </c>
      <c r="DI34" s="307" t="str">
        <f t="shared" si="51"/>
        <v/>
      </c>
      <c r="DK34" s="307" t="str">
        <f t="shared" si="52"/>
        <v/>
      </c>
      <c r="DM34" s="307" t="str">
        <f t="shared" si="53"/>
        <v/>
      </c>
      <c r="DO34" s="307" t="str">
        <f t="shared" si="54"/>
        <v/>
      </c>
      <c r="DQ34" s="307" t="str">
        <f t="shared" si="55"/>
        <v/>
      </c>
      <c r="DS34" s="307" t="str">
        <f t="shared" si="56"/>
        <v/>
      </c>
      <c r="DU34" s="307" t="str">
        <f t="shared" si="57"/>
        <v/>
      </c>
      <c r="DW34" s="307" t="str">
        <f t="shared" si="57"/>
        <v/>
      </c>
      <c r="DY34" s="307" t="str">
        <f t="shared" si="58"/>
        <v/>
      </c>
      <c r="EA34" s="307" t="str">
        <f t="shared" si="59"/>
        <v/>
      </c>
      <c r="EC34" s="307" t="str">
        <f t="shared" si="60"/>
        <v/>
      </c>
      <c r="EE34" s="307" t="str">
        <f t="shared" si="61"/>
        <v/>
      </c>
      <c r="EG34" s="307" t="str">
        <f t="shared" si="62"/>
        <v/>
      </c>
      <c r="EI34" s="307" t="str">
        <f t="shared" si="63"/>
        <v/>
      </c>
      <c r="EK34" s="307" t="str">
        <f t="shared" si="64"/>
        <v/>
      </c>
      <c r="EM34" s="307" t="str">
        <f t="shared" si="65"/>
        <v/>
      </c>
      <c r="EO34" s="307" t="str">
        <f t="shared" si="66"/>
        <v/>
      </c>
      <c r="EQ34" s="307" t="str">
        <f t="shared" si="67"/>
        <v/>
      </c>
      <c r="ES34" s="307" t="str">
        <f t="shared" si="68"/>
        <v/>
      </c>
      <c r="EU34" s="307" t="str">
        <f t="shared" si="69"/>
        <v/>
      </c>
      <c r="EW34" s="307" t="str">
        <f t="shared" si="70"/>
        <v/>
      </c>
      <c r="EY34" s="307" t="str">
        <f t="shared" si="71"/>
        <v/>
      </c>
      <c r="FA34" s="307" t="str">
        <f t="shared" si="72"/>
        <v/>
      </c>
      <c r="FC34" s="307" t="str">
        <f t="shared" si="73"/>
        <v/>
      </c>
      <c r="FE34" s="307" t="str">
        <f t="shared" si="74"/>
        <v/>
      </c>
      <c r="FG34" s="307" t="str">
        <f t="shared" si="75"/>
        <v/>
      </c>
    </row>
    <row r="35" spans="1:163" x14ac:dyDescent="0.25">
      <c r="E35" s="307" t="str">
        <f t="shared" si="0"/>
        <v/>
      </c>
      <c r="G35" s="307" t="str">
        <f t="shared" si="0"/>
        <v/>
      </c>
      <c r="I35" s="307" t="str">
        <f t="shared" si="1"/>
        <v/>
      </c>
      <c r="K35" s="307" t="str">
        <f t="shared" si="2"/>
        <v/>
      </c>
      <c r="M35" s="307" t="str">
        <f t="shared" si="3"/>
        <v/>
      </c>
      <c r="O35" s="307" t="str">
        <f t="shared" si="4"/>
        <v/>
      </c>
      <c r="Q35" s="307" t="str">
        <f t="shared" si="5"/>
        <v/>
      </c>
      <c r="S35" s="307" t="str">
        <f t="shared" si="6"/>
        <v/>
      </c>
      <c r="U35" s="307" t="str">
        <f t="shared" si="7"/>
        <v/>
      </c>
      <c r="W35" s="307" t="str">
        <f t="shared" si="8"/>
        <v/>
      </c>
      <c r="Y35" s="307" t="str">
        <f t="shared" si="9"/>
        <v/>
      </c>
      <c r="AA35" s="307" t="str">
        <f t="shared" si="10"/>
        <v/>
      </c>
      <c r="AC35" s="307" t="str">
        <f t="shared" si="11"/>
        <v/>
      </c>
      <c r="AE35" s="307" t="str">
        <f t="shared" si="12"/>
        <v/>
      </c>
      <c r="AG35" s="307" t="str">
        <f t="shared" si="13"/>
        <v/>
      </c>
      <c r="AI35" s="307" t="str">
        <f t="shared" si="14"/>
        <v/>
      </c>
      <c r="AK35" s="307" t="str">
        <f t="shared" si="15"/>
        <v/>
      </c>
      <c r="AM35" s="307" t="str">
        <f t="shared" si="16"/>
        <v/>
      </c>
      <c r="AO35" s="307" t="str">
        <f t="shared" si="17"/>
        <v/>
      </c>
      <c r="AQ35" s="307" t="str">
        <f t="shared" si="18"/>
        <v/>
      </c>
      <c r="AS35" s="307" t="str">
        <f t="shared" si="19"/>
        <v/>
      </c>
      <c r="AU35" s="307" t="str">
        <f t="shared" si="19"/>
        <v/>
      </c>
      <c r="AW35" s="307" t="str">
        <f t="shared" si="20"/>
        <v/>
      </c>
      <c r="AY35" s="307" t="str">
        <f t="shared" si="21"/>
        <v/>
      </c>
      <c r="BA35" s="307" t="str">
        <f t="shared" si="22"/>
        <v/>
      </c>
      <c r="BC35" s="307" t="str">
        <f t="shared" si="23"/>
        <v/>
      </c>
      <c r="BE35" s="307" t="str">
        <f t="shared" si="24"/>
        <v/>
      </c>
      <c r="BG35" s="307" t="str">
        <f t="shared" si="25"/>
        <v/>
      </c>
      <c r="BI35" s="307" t="str">
        <f t="shared" si="26"/>
        <v/>
      </c>
      <c r="BK35" s="307" t="str">
        <f t="shared" si="27"/>
        <v/>
      </c>
      <c r="BM35" s="307" t="str">
        <f t="shared" si="28"/>
        <v/>
      </c>
      <c r="BO35" s="307" t="str">
        <f t="shared" si="29"/>
        <v/>
      </c>
      <c r="BQ35" s="307" t="str">
        <f t="shared" si="30"/>
        <v/>
      </c>
      <c r="BS35" s="307" t="str">
        <f t="shared" si="31"/>
        <v/>
      </c>
      <c r="BU35" s="307" t="str">
        <f t="shared" si="32"/>
        <v/>
      </c>
      <c r="BW35" s="307" t="str">
        <f t="shared" si="33"/>
        <v/>
      </c>
      <c r="BY35" s="307" t="str">
        <f t="shared" si="34"/>
        <v/>
      </c>
      <c r="CA35" s="307" t="str">
        <f t="shared" si="35"/>
        <v/>
      </c>
      <c r="CC35" s="307" t="str">
        <f t="shared" si="36"/>
        <v/>
      </c>
      <c r="CE35" s="307" t="str">
        <f t="shared" si="37"/>
        <v/>
      </c>
      <c r="CG35" s="307" t="str">
        <f t="shared" si="38"/>
        <v/>
      </c>
      <c r="CI35" s="307" t="str">
        <f t="shared" si="38"/>
        <v/>
      </c>
      <c r="CK35" s="307" t="str">
        <f t="shared" si="39"/>
        <v/>
      </c>
      <c r="CM35" s="307" t="str">
        <f t="shared" si="40"/>
        <v/>
      </c>
      <c r="CO35" s="307" t="str">
        <f t="shared" si="41"/>
        <v/>
      </c>
      <c r="CQ35" s="307" t="str">
        <f t="shared" si="42"/>
        <v/>
      </c>
      <c r="CS35" s="307" t="str">
        <f t="shared" si="43"/>
        <v/>
      </c>
      <c r="CU35" s="307" t="str">
        <f t="shared" si="44"/>
        <v/>
      </c>
      <c r="CW35" s="307" t="str">
        <f t="shared" si="45"/>
        <v/>
      </c>
      <c r="CY35" s="307" t="str">
        <f t="shared" si="46"/>
        <v/>
      </c>
      <c r="DA35" s="307" t="str">
        <f t="shared" si="47"/>
        <v/>
      </c>
      <c r="DC35" s="307" t="str">
        <f t="shared" si="48"/>
        <v/>
      </c>
      <c r="DE35" s="307" t="str">
        <f t="shared" si="49"/>
        <v/>
      </c>
      <c r="DG35" s="307" t="str">
        <f t="shared" si="50"/>
        <v/>
      </c>
      <c r="DI35" s="307" t="str">
        <f t="shared" si="51"/>
        <v/>
      </c>
      <c r="DK35" s="307" t="str">
        <f t="shared" si="52"/>
        <v/>
      </c>
      <c r="DM35" s="307" t="str">
        <f t="shared" si="53"/>
        <v/>
      </c>
      <c r="DO35" s="307" t="str">
        <f t="shared" si="54"/>
        <v/>
      </c>
      <c r="DQ35" s="307" t="str">
        <f t="shared" si="55"/>
        <v/>
      </c>
      <c r="DS35" s="307" t="str">
        <f t="shared" si="56"/>
        <v/>
      </c>
      <c r="DU35" s="307" t="str">
        <f t="shared" si="57"/>
        <v/>
      </c>
      <c r="DW35" s="307" t="str">
        <f t="shared" si="57"/>
        <v/>
      </c>
      <c r="DY35" s="307" t="str">
        <f t="shared" si="58"/>
        <v/>
      </c>
      <c r="EA35" s="307" t="str">
        <f t="shared" si="59"/>
        <v/>
      </c>
      <c r="EC35" s="307" t="str">
        <f t="shared" si="60"/>
        <v/>
      </c>
      <c r="EE35" s="307" t="str">
        <f t="shared" si="61"/>
        <v/>
      </c>
      <c r="EG35" s="307" t="str">
        <f t="shared" si="62"/>
        <v/>
      </c>
      <c r="EI35" s="307" t="str">
        <f t="shared" si="63"/>
        <v/>
      </c>
      <c r="EK35" s="307" t="str">
        <f t="shared" si="64"/>
        <v/>
      </c>
      <c r="EM35" s="307" t="str">
        <f t="shared" si="65"/>
        <v/>
      </c>
      <c r="EO35" s="307" t="str">
        <f t="shared" si="66"/>
        <v/>
      </c>
      <c r="EQ35" s="307" t="str">
        <f t="shared" si="67"/>
        <v/>
      </c>
      <c r="ES35" s="307" t="str">
        <f t="shared" si="68"/>
        <v/>
      </c>
      <c r="EU35" s="307" t="str">
        <f t="shared" si="69"/>
        <v/>
      </c>
      <c r="EW35" s="307" t="str">
        <f t="shared" si="70"/>
        <v/>
      </c>
      <c r="EY35" s="307" t="str">
        <f t="shared" si="71"/>
        <v/>
      </c>
      <c r="FA35" s="307" t="str">
        <f t="shared" si="72"/>
        <v/>
      </c>
      <c r="FC35" s="307" t="str">
        <f t="shared" si="73"/>
        <v/>
      </c>
      <c r="FE35" s="307" t="str">
        <f t="shared" si="74"/>
        <v/>
      </c>
      <c r="FG35" s="307" t="str">
        <f t="shared" si="75"/>
        <v/>
      </c>
    </row>
    <row r="36" spans="1:163" x14ac:dyDescent="0.25">
      <c r="B36">
        <f>SUM(B12:B33)</f>
        <v>138.63649437798151</v>
      </c>
      <c r="E36" s="307" t="str">
        <f t="shared" si="0"/>
        <v/>
      </c>
      <c r="G36" s="307" t="str">
        <f t="shared" si="0"/>
        <v/>
      </c>
      <c r="I36" s="307" t="str">
        <f t="shared" si="1"/>
        <v/>
      </c>
      <c r="K36" s="307" t="str">
        <f t="shared" si="2"/>
        <v/>
      </c>
      <c r="M36" s="307" t="str">
        <f t="shared" si="3"/>
        <v/>
      </c>
      <c r="O36" s="307" t="str">
        <f t="shared" si="4"/>
        <v/>
      </c>
      <c r="Q36" s="307" t="str">
        <f t="shared" si="5"/>
        <v/>
      </c>
      <c r="S36" s="307" t="str">
        <f t="shared" si="6"/>
        <v/>
      </c>
      <c r="U36" s="307" t="str">
        <f t="shared" si="7"/>
        <v/>
      </c>
      <c r="W36" s="307" t="str">
        <f t="shared" si="8"/>
        <v/>
      </c>
      <c r="Y36" s="307" t="str">
        <f t="shared" si="9"/>
        <v/>
      </c>
      <c r="AA36" s="307" t="str">
        <f t="shared" si="10"/>
        <v/>
      </c>
      <c r="AC36" s="307" t="str">
        <f t="shared" si="11"/>
        <v/>
      </c>
      <c r="AE36" s="307" t="str">
        <f t="shared" si="12"/>
        <v/>
      </c>
      <c r="AG36" s="307" t="str">
        <f t="shared" si="13"/>
        <v/>
      </c>
      <c r="AI36" s="307" t="str">
        <f t="shared" si="14"/>
        <v/>
      </c>
      <c r="AK36" s="307" t="str">
        <f t="shared" si="15"/>
        <v/>
      </c>
      <c r="AM36" s="307" t="str">
        <f t="shared" si="16"/>
        <v/>
      </c>
      <c r="AO36" s="307" t="str">
        <f t="shared" si="17"/>
        <v/>
      </c>
      <c r="AQ36" s="307" t="str">
        <f t="shared" si="18"/>
        <v/>
      </c>
      <c r="AS36" s="307" t="str">
        <f t="shared" si="19"/>
        <v/>
      </c>
      <c r="AU36" s="307" t="str">
        <f t="shared" si="19"/>
        <v/>
      </c>
      <c r="AW36" s="307" t="str">
        <f t="shared" si="20"/>
        <v/>
      </c>
      <c r="AY36" s="307" t="str">
        <f t="shared" si="21"/>
        <v/>
      </c>
      <c r="BA36" s="307" t="str">
        <f t="shared" si="22"/>
        <v/>
      </c>
      <c r="BC36" s="307" t="str">
        <f t="shared" si="23"/>
        <v/>
      </c>
      <c r="BE36" s="307" t="str">
        <f t="shared" si="24"/>
        <v/>
      </c>
      <c r="BG36" s="307" t="str">
        <f t="shared" si="25"/>
        <v/>
      </c>
      <c r="BI36" s="307" t="str">
        <f t="shared" si="26"/>
        <v/>
      </c>
      <c r="BK36" s="307" t="str">
        <f t="shared" si="27"/>
        <v/>
      </c>
      <c r="BM36" s="307" t="str">
        <f t="shared" si="28"/>
        <v/>
      </c>
      <c r="BO36" s="307" t="str">
        <f t="shared" si="29"/>
        <v/>
      </c>
      <c r="BQ36" s="307" t="str">
        <f t="shared" si="30"/>
        <v/>
      </c>
      <c r="BS36" s="307" t="str">
        <f t="shared" si="31"/>
        <v/>
      </c>
      <c r="BU36" s="307" t="str">
        <f t="shared" si="32"/>
        <v/>
      </c>
      <c r="BW36" s="307" t="str">
        <f t="shared" si="33"/>
        <v/>
      </c>
      <c r="BY36" s="307" t="str">
        <f t="shared" si="34"/>
        <v/>
      </c>
      <c r="CA36" s="307" t="str">
        <f t="shared" si="35"/>
        <v/>
      </c>
      <c r="CC36" s="307" t="str">
        <f t="shared" si="36"/>
        <v/>
      </c>
      <c r="CE36" s="307" t="str">
        <f t="shared" si="37"/>
        <v/>
      </c>
      <c r="CG36" s="307" t="str">
        <f t="shared" si="38"/>
        <v/>
      </c>
      <c r="CI36" s="307" t="str">
        <f t="shared" si="38"/>
        <v/>
      </c>
      <c r="CK36" s="307" t="str">
        <f t="shared" si="39"/>
        <v/>
      </c>
      <c r="CM36" s="307" t="str">
        <f t="shared" si="40"/>
        <v/>
      </c>
      <c r="CO36" s="307" t="str">
        <f t="shared" si="41"/>
        <v/>
      </c>
      <c r="CQ36" s="307" t="str">
        <f t="shared" si="42"/>
        <v/>
      </c>
      <c r="CS36" s="307" t="str">
        <f t="shared" si="43"/>
        <v/>
      </c>
      <c r="CU36" s="307" t="str">
        <f t="shared" si="44"/>
        <v/>
      </c>
      <c r="CW36" s="307" t="str">
        <f t="shared" si="45"/>
        <v/>
      </c>
      <c r="CY36" s="307" t="str">
        <f t="shared" si="46"/>
        <v/>
      </c>
      <c r="DA36" s="307" t="str">
        <f t="shared" si="47"/>
        <v/>
      </c>
      <c r="DC36" s="307" t="str">
        <f t="shared" si="48"/>
        <v/>
      </c>
      <c r="DE36" s="307" t="str">
        <f t="shared" si="49"/>
        <v/>
      </c>
      <c r="DG36" s="307" t="str">
        <f t="shared" si="50"/>
        <v/>
      </c>
      <c r="DI36" s="307" t="str">
        <f t="shared" si="51"/>
        <v/>
      </c>
      <c r="DK36" s="307" t="str">
        <f t="shared" si="52"/>
        <v/>
      </c>
      <c r="DM36" s="307" t="str">
        <f t="shared" si="53"/>
        <v/>
      </c>
      <c r="DO36" s="307" t="str">
        <f t="shared" si="54"/>
        <v/>
      </c>
      <c r="DQ36" s="307" t="str">
        <f t="shared" si="55"/>
        <v/>
      </c>
      <c r="DS36" s="307" t="str">
        <f t="shared" si="56"/>
        <v/>
      </c>
      <c r="DU36" s="307" t="str">
        <f t="shared" si="57"/>
        <v/>
      </c>
      <c r="DW36" s="307" t="str">
        <f t="shared" si="57"/>
        <v/>
      </c>
      <c r="DY36" s="307" t="str">
        <f t="shared" si="58"/>
        <v/>
      </c>
      <c r="EA36" s="307" t="str">
        <f t="shared" si="59"/>
        <v/>
      </c>
      <c r="EC36" s="307" t="str">
        <f t="shared" si="60"/>
        <v/>
      </c>
      <c r="EE36" s="307" t="str">
        <f t="shared" si="61"/>
        <v/>
      </c>
      <c r="EG36" s="307" t="str">
        <f t="shared" si="62"/>
        <v/>
      </c>
      <c r="EI36" s="307" t="str">
        <f t="shared" si="63"/>
        <v/>
      </c>
      <c r="EK36" s="307" t="str">
        <f t="shared" si="64"/>
        <v/>
      </c>
      <c r="EM36" s="307" t="str">
        <f t="shared" si="65"/>
        <v/>
      </c>
      <c r="EO36" s="307" t="str">
        <f t="shared" si="66"/>
        <v/>
      </c>
      <c r="EQ36" s="307" t="str">
        <f t="shared" si="67"/>
        <v/>
      </c>
      <c r="ES36" s="307" t="str">
        <f t="shared" si="68"/>
        <v/>
      </c>
      <c r="EU36" s="307" t="str">
        <f t="shared" si="69"/>
        <v/>
      </c>
      <c r="EW36" s="307" t="str">
        <f t="shared" si="70"/>
        <v/>
      </c>
      <c r="EY36" s="307" t="str">
        <f t="shared" si="71"/>
        <v/>
      </c>
      <c r="FA36" s="307" t="str">
        <f t="shared" si="72"/>
        <v/>
      </c>
      <c r="FC36" s="307" t="str">
        <f t="shared" si="73"/>
        <v/>
      </c>
      <c r="FE36" s="307" t="str">
        <f t="shared" si="74"/>
        <v/>
      </c>
      <c r="FG36" s="307" t="str">
        <f t="shared" si="75"/>
        <v/>
      </c>
    </row>
    <row r="37" spans="1:163" x14ac:dyDescent="0.25">
      <c r="B37" s="294">
        <f ca="1">SUM(O5+Q5+U5+W5+AC5+AE5+AK5)</f>
        <v>10173.527428427375</v>
      </c>
      <c r="E37" s="307" t="str">
        <f t="shared" ca="1" si="0"/>
        <v/>
      </c>
      <c r="G37" s="307" t="str">
        <f t="shared" ca="1" si="0"/>
        <v/>
      </c>
      <c r="I37" s="307" t="str">
        <f t="shared" ca="1" si="1"/>
        <v/>
      </c>
      <c r="K37" s="307" t="str">
        <f t="shared" ca="1" si="2"/>
        <v/>
      </c>
      <c r="M37" s="307" t="str">
        <f t="shared" ca="1" si="3"/>
        <v/>
      </c>
      <c r="O37" s="307" t="str">
        <f t="shared" ca="1" si="4"/>
        <v/>
      </c>
      <c r="Q37" s="307" t="str">
        <f t="shared" ca="1" si="5"/>
        <v/>
      </c>
      <c r="S37" s="307" t="str">
        <f t="shared" ca="1" si="6"/>
        <v/>
      </c>
      <c r="U37" s="307" t="str">
        <f t="shared" ca="1" si="7"/>
        <v/>
      </c>
      <c r="W37" s="307" t="str">
        <f t="shared" ca="1" si="8"/>
        <v/>
      </c>
      <c r="Y37" s="307" t="str">
        <f t="shared" ca="1" si="9"/>
        <v/>
      </c>
      <c r="AA37" s="307" t="str">
        <f t="shared" ca="1" si="10"/>
        <v/>
      </c>
      <c r="AC37" s="307" t="str">
        <f t="shared" ca="1" si="11"/>
        <v/>
      </c>
      <c r="AE37" s="307" t="str">
        <f t="shared" ca="1" si="12"/>
        <v/>
      </c>
      <c r="AG37" s="307" t="str">
        <f t="shared" ca="1" si="13"/>
        <v/>
      </c>
      <c r="AI37" s="307" t="str">
        <f t="shared" ca="1" si="14"/>
        <v/>
      </c>
      <c r="AK37" s="307" t="str">
        <f t="shared" ca="1" si="15"/>
        <v/>
      </c>
      <c r="AM37" s="307" t="str">
        <f t="shared" ca="1" si="16"/>
        <v/>
      </c>
      <c r="AO37" s="307" t="str">
        <f t="shared" ca="1" si="17"/>
        <v/>
      </c>
      <c r="AQ37" s="307" t="str">
        <f t="shared" ca="1" si="18"/>
        <v/>
      </c>
      <c r="AS37" s="307" t="str">
        <f t="shared" ca="1" si="19"/>
        <v/>
      </c>
      <c r="AU37" s="307" t="str">
        <f t="shared" ca="1" si="19"/>
        <v/>
      </c>
      <c r="AW37" s="307" t="str">
        <f t="shared" ca="1" si="20"/>
        <v/>
      </c>
      <c r="AY37" s="307" t="str">
        <f t="shared" ca="1" si="21"/>
        <v/>
      </c>
      <c r="BA37" s="307" t="str">
        <f t="shared" ca="1" si="22"/>
        <v/>
      </c>
      <c r="BC37" s="307" t="str">
        <f t="shared" ca="1" si="23"/>
        <v/>
      </c>
      <c r="BE37" s="307" t="str">
        <f t="shared" ca="1" si="24"/>
        <v/>
      </c>
      <c r="BG37" s="307" t="str">
        <f t="shared" ca="1" si="25"/>
        <v/>
      </c>
      <c r="BI37" s="307" t="str">
        <f t="shared" ca="1" si="26"/>
        <v/>
      </c>
      <c r="BK37" s="307" t="str">
        <f t="shared" ca="1" si="27"/>
        <v/>
      </c>
      <c r="BM37" s="307" t="str">
        <f t="shared" ca="1" si="28"/>
        <v/>
      </c>
      <c r="BO37" s="307" t="str">
        <f t="shared" ca="1" si="29"/>
        <v/>
      </c>
      <c r="BQ37" s="307" t="str">
        <f t="shared" ca="1" si="30"/>
        <v/>
      </c>
      <c r="BS37" s="307" t="str">
        <f t="shared" ca="1" si="31"/>
        <v/>
      </c>
      <c r="BU37" s="307" t="str">
        <f t="shared" ca="1" si="32"/>
        <v/>
      </c>
      <c r="BW37" s="307" t="str">
        <f t="shared" ca="1" si="33"/>
        <v/>
      </c>
      <c r="BY37" s="307" t="str">
        <f t="shared" ca="1" si="34"/>
        <v/>
      </c>
      <c r="CA37" s="307" t="str">
        <f t="shared" ca="1" si="35"/>
        <v/>
      </c>
      <c r="CC37" s="307" t="str">
        <f t="shared" ca="1" si="36"/>
        <v/>
      </c>
      <c r="CE37" s="307" t="str">
        <f t="shared" ca="1" si="37"/>
        <v/>
      </c>
      <c r="CG37" s="307" t="str">
        <f t="shared" ca="1" si="38"/>
        <v/>
      </c>
      <c r="CI37" s="307" t="str">
        <f t="shared" ca="1" si="38"/>
        <v/>
      </c>
      <c r="CK37" s="307" t="str">
        <f t="shared" ca="1" si="39"/>
        <v/>
      </c>
      <c r="CM37" s="307" t="str">
        <f t="shared" ca="1" si="40"/>
        <v/>
      </c>
      <c r="CO37" s="307" t="str">
        <f t="shared" ca="1" si="41"/>
        <v/>
      </c>
      <c r="CQ37" s="307" t="str">
        <f t="shared" ca="1" si="42"/>
        <v/>
      </c>
      <c r="CS37" s="307" t="str">
        <f t="shared" ca="1" si="43"/>
        <v/>
      </c>
      <c r="CU37" s="307" t="str">
        <f t="shared" ca="1" si="44"/>
        <v/>
      </c>
      <c r="CW37" s="307" t="str">
        <f t="shared" ca="1" si="45"/>
        <v/>
      </c>
      <c r="CY37" s="307" t="str">
        <f t="shared" ca="1" si="46"/>
        <v/>
      </c>
      <c r="DA37" s="307" t="str">
        <f t="shared" ca="1" si="47"/>
        <v/>
      </c>
      <c r="DC37" s="307" t="str">
        <f t="shared" ca="1" si="48"/>
        <v/>
      </c>
      <c r="DE37" s="307" t="str">
        <f t="shared" ca="1" si="49"/>
        <v/>
      </c>
      <c r="DG37" s="307" t="str">
        <f t="shared" ca="1" si="50"/>
        <v/>
      </c>
      <c r="DI37" s="307" t="str">
        <f t="shared" ca="1" si="51"/>
        <v/>
      </c>
      <c r="DK37" s="307" t="str">
        <f t="shared" ca="1" si="52"/>
        <v/>
      </c>
      <c r="DM37" s="307" t="str">
        <f t="shared" ca="1" si="53"/>
        <v/>
      </c>
      <c r="DO37" s="307" t="str">
        <f t="shared" ca="1" si="54"/>
        <v/>
      </c>
      <c r="DQ37" s="307" t="str">
        <f t="shared" ca="1" si="55"/>
        <v/>
      </c>
      <c r="DS37" s="307" t="str">
        <f t="shared" ca="1" si="56"/>
        <v/>
      </c>
      <c r="DU37" s="307" t="str">
        <f t="shared" ca="1" si="57"/>
        <v/>
      </c>
      <c r="DW37" s="307" t="str">
        <f t="shared" ca="1" si="57"/>
        <v/>
      </c>
      <c r="DY37" s="307" t="str">
        <f t="shared" ca="1" si="58"/>
        <v/>
      </c>
      <c r="EA37" s="307" t="str">
        <f t="shared" ca="1" si="59"/>
        <v/>
      </c>
      <c r="EC37" s="307" t="str">
        <f t="shared" ca="1" si="60"/>
        <v/>
      </c>
      <c r="EE37" s="307" t="str">
        <f t="shared" ca="1" si="61"/>
        <v/>
      </c>
      <c r="EG37" s="307" t="str">
        <f t="shared" ca="1" si="62"/>
        <v/>
      </c>
      <c r="EI37" s="307" t="str">
        <f t="shared" ca="1" si="63"/>
        <v/>
      </c>
      <c r="EK37" s="307" t="str">
        <f t="shared" ca="1" si="64"/>
        <v/>
      </c>
      <c r="EM37" s="307" t="str">
        <f t="shared" ca="1" si="65"/>
        <v/>
      </c>
      <c r="EO37" s="307" t="str">
        <f t="shared" ca="1" si="66"/>
        <v/>
      </c>
      <c r="EQ37" s="307" t="str">
        <f t="shared" ca="1" si="67"/>
        <v/>
      </c>
      <c r="ES37" s="307" t="str">
        <f t="shared" ca="1" si="68"/>
        <v/>
      </c>
      <c r="EU37" s="307" t="str">
        <f t="shared" ca="1" si="69"/>
        <v/>
      </c>
      <c r="EW37" s="307" t="str">
        <f t="shared" ca="1" si="70"/>
        <v/>
      </c>
      <c r="EY37" s="307" t="str">
        <f t="shared" ca="1" si="71"/>
        <v/>
      </c>
      <c r="FA37" s="307" t="str">
        <f t="shared" ca="1" si="72"/>
        <v/>
      </c>
      <c r="FC37" s="307" t="str">
        <f t="shared" ca="1" si="73"/>
        <v/>
      </c>
      <c r="FE37" s="307" t="str">
        <f t="shared" ca="1" si="74"/>
        <v/>
      </c>
      <c r="FG37" s="307" t="str">
        <f t="shared" ca="1" si="75"/>
        <v/>
      </c>
    </row>
    <row r="38" spans="1:163" x14ac:dyDescent="0.25">
      <c r="E38" s="307" t="str">
        <f t="shared" si="0"/>
        <v/>
      </c>
      <c r="G38" s="307" t="str">
        <f t="shared" si="0"/>
        <v/>
      </c>
      <c r="I38" s="307" t="str">
        <f t="shared" si="1"/>
        <v/>
      </c>
      <c r="K38" s="307" t="str">
        <f t="shared" si="2"/>
        <v/>
      </c>
      <c r="M38" s="307" t="str">
        <f t="shared" si="3"/>
        <v/>
      </c>
      <c r="O38" s="307" t="str">
        <f t="shared" si="4"/>
        <v/>
      </c>
      <c r="Q38" s="307" t="str">
        <f t="shared" si="5"/>
        <v/>
      </c>
      <c r="S38" s="307" t="str">
        <f t="shared" si="6"/>
        <v/>
      </c>
      <c r="U38" s="307" t="str">
        <f t="shared" si="7"/>
        <v/>
      </c>
      <c r="W38" s="307" t="str">
        <f t="shared" si="8"/>
        <v/>
      </c>
      <c r="Y38" s="307" t="str">
        <f t="shared" si="9"/>
        <v/>
      </c>
      <c r="AA38" s="307" t="str">
        <f t="shared" si="10"/>
        <v/>
      </c>
      <c r="AC38" s="307" t="str">
        <f t="shared" si="11"/>
        <v/>
      </c>
      <c r="AE38" s="307" t="str">
        <f t="shared" si="12"/>
        <v/>
      </c>
      <c r="AG38" s="307" t="str">
        <f t="shared" si="13"/>
        <v/>
      </c>
      <c r="AI38" s="307" t="str">
        <f t="shared" si="14"/>
        <v/>
      </c>
      <c r="AK38" s="307" t="str">
        <f t="shared" si="15"/>
        <v/>
      </c>
      <c r="AM38" s="307" t="str">
        <f t="shared" si="16"/>
        <v/>
      </c>
      <c r="AO38" s="307" t="str">
        <f t="shared" si="17"/>
        <v/>
      </c>
      <c r="AQ38" s="307" t="str">
        <f t="shared" si="18"/>
        <v/>
      </c>
      <c r="AS38" s="307" t="str">
        <f t="shared" si="19"/>
        <v/>
      </c>
      <c r="AU38" s="307" t="str">
        <f t="shared" si="19"/>
        <v/>
      </c>
      <c r="AW38" s="307" t="str">
        <f t="shared" si="20"/>
        <v/>
      </c>
      <c r="AY38" s="307" t="str">
        <f t="shared" si="21"/>
        <v/>
      </c>
      <c r="BA38" s="307" t="str">
        <f t="shared" si="22"/>
        <v/>
      </c>
      <c r="BC38" s="307" t="str">
        <f t="shared" si="23"/>
        <v/>
      </c>
      <c r="BE38" s="307" t="str">
        <f t="shared" si="24"/>
        <v/>
      </c>
      <c r="BG38" s="307" t="str">
        <f t="shared" si="25"/>
        <v/>
      </c>
      <c r="BI38" s="307" t="str">
        <f t="shared" si="26"/>
        <v/>
      </c>
      <c r="BK38" s="307" t="str">
        <f t="shared" si="27"/>
        <v/>
      </c>
      <c r="BM38" s="307" t="str">
        <f t="shared" si="28"/>
        <v/>
      </c>
      <c r="BO38" s="307" t="str">
        <f t="shared" si="29"/>
        <v/>
      </c>
      <c r="BQ38" s="307" t="str">
        <f t="shared" si="30"/>
        <v/>
      </c>
      <c r="BS38" s="307" t="str">
        <f t="shared" si="31"/>
        <v/>
      </c>
      <c r="BU38" s="307" t="str">
        <f t="shared" si="32"/>
        <v/>
      </c>
      <c r="BW38" s="307" t="str">
        <f t="shared" si="33"/>
        <v/>
      </c>
      <c r="BY38" s="307" t="str">
        <f t="shared" si="34"/>
        <v/>
      </c>
      <c r="CA38" s="307" t="str">
        <f t="shared" si="35"/>
        <v/>
      </c>
      <c r="CC38" s="307" t="str">
        <f t="shared" si="36"/>
        <v/>
      </c>
      <c r="CE38" s="307" t="str">
        <f t="shared" si="37"/>
        <v/>
      </c>
      <c r="CG38" s="307" t="str">
        <f t="shared" si="38"/>
        <v/>
      </c>
      <c r="CI38" s="307" t="str">
        <f t="shared" si="38"/>
        <v/>
      </c>
      <c r="CK38" s="307" t="str">
        <f t="shared" si="39"/>
        <v/>
      </c>
      <c r="CM38" s="307" t="str">
        <f t="shared" si="40"/>
        <v/>
      </c>
      <c r="CO38" s="307" t="str">
        <f t="shared" si="41"/>
        <v/>
      </c>
      <c r="CQ38" s="307" t="str">
        <f t="shared" si="42"/>
        <v/>
      </c>
      <c r="CS38" s="307" t="str">
        <f t="shared" si="43"/>
        <v/>
      </c>
      <c r="CU38" s="307" t="str">
        <f t="shared" si="44"/>
        <v/>
      </c>
      <c r="CW38" s="307" t="str">
        <f t="shared" si="45"/>
        <v/>
      </c>
      <c r="CY38" s="307" t="str">
        <f t="shared" si="46"/>
        <v/>
      </c>
      <c r="DA38" s="307" t="str">
        <f t="shared" si="47"/>
        <v/>
      </c>
      <c r="DC38" s="307" t="str">
        <f t="shared" si="48"/>
        <v/>
      </c>
      <c r="DE38" s="307" t="str">
        <f t="shared" si="49"/>
        <v/>
      </c>
      <c r="DG38" s="307" t="str">
        <f t="shared" si="50"/>
        <v/>
      </c>
      <c r="DI38" s="307" t="str">
        <f t="shared" si="51"/>
        <v/>
      </c>
      <c r="DK38" s="307" t="str">
        <f t="shared" si="52"/>
        <v/>
      </c>
      <c r="DM38" s="307" t="str">
        <f t="shared" si="53"/>
        <v/>
      </c>
      <c r="DO38" s="307" t="str">
        <f t="shared" si="54"/>
        <v/>
      </c>
      <c r="DQ38" s="307" t="str">
        <f t="shared" si="55"/>
        <v/>
      </c>
      <c r="DS38" s="307" t="str">
        <f t="shared" si="56"/>
        <v/>
      </c>
      <c r="DU38" s="307" t="str">
        <f t="shared" si="57"/>
        <v/>
      </c>
      <c r="DW38" s="307" t="str">
        <f t="shared" si="57"/>
        <v/>
      </c>
      <c r="DY38" s="307" t="str">
        <f t="shared" si="58"/>
        <v/>
      </c>
      <c r="EA38" s="307" t="str">
        <f t="shared" si="59"/>
        <v/>
      </c>
      <c r="EC38" s="307" t="str">
        <f t="shared" si="60"/>
        <v/>
      </c>
      <c r="EE38" s="307" t="str">
        <f t="shared" si="61"/>
        <v/>
      </c>
      <c r="EG38" s="307" t="str">
        <f t="shared" si="62"/>
        <v/>
      </c>
      <c r="EI38" s="307" t="str">
        <f t="shared" si="63"/>
        <v/>
      </c>
      <c r="EK38" s="307" t="str">
        <f t="shared" si="64"/>
        <v/>
      </c>
      <c r="EM38" s="307" t="str">
        <f t="shared" si="65"/>
        <v/>
      </c>
      <c r="EO38" s="307" t="str">
        <f t="shared" si="66"/>
        <v/>
      </c>
      <c r="EQ38" s="307" t="str">
        <f t="shared" si="67"/>
        <v/>
      </c>
      <c r="ES38" s="307" t="str">
        <f t="shared" si="68"/>
        <v/>
      </c>
      <c r="EU38" s="307" t="str">
        <f t="shared" si="69"/>
        <v/>
      </c>
      <c r="EW38" s="307" t="str">
        <f t="shared" si="70"/>
        <v/>
      </c>
      <c r="EY38" s="307" t="str">
        <f t="shared" si="71"/>
        <v/>
      </c>
      <c r="FA38" s="307" t="str">
        <f t="shared" si="72"/>
        <v/>
      </c>
      <c r="FC38" s="307" t="str">
        <f t="shared" si="73"/>
        <v/>
      </c>
      <c r="FE38" s="307" t="str">
        <f t="shared" si="74"/>
        <v/>
      </c>
      <c r="FG38" s="307" t="str">
        <f t="shared" si="75"/>
        <v/>
      </c>
    </row>
    <row r="39" spans="1:163" x14ac:dyDescent="0.25">
      <c r="E39" s="307" t="str">
        <f t="shared" si="0"/>
        <v/>
      </c>
      <c r="G39" s="307" t="str">
        <f t="shared" si="0"/>
        <v/>
      </c>
      <c r="I39" s="307" t="str">
        <f t="shared" si="1"/>
        <v/>
      </c>
      <c r="K39" s="307" t="str">
        <f t="shared" si="2"/>
        <v/>
      </c>
      <c r="M39" s="307" t="str">
        <f t="shared" si="3"/>
        <v/>
      </c>
      <c r="O39" s="307" t="str">
        <f t="shared" si="4"/>
        <v/>
      </c>
      <c r="Q39" s="307" t="str">
        <f t="shared" si="5"/>
        <v/>
      </c>
      <c r="S39" s="307" t="str">
        <f t="shared" si="6"/>
        <v/>
      </c>
      <c r="U39" s="307" t="str">
        <f t="shared" si="7"/>
        <v/>
      </c>
      <c r="W39" s="307" t="str">
        <f t="shared" si="8"/>
        <v/>
      </c>
      <c r="Y39" s="307" t="str">
        <f t="shared" si="9"/>
        <v/>
      </c>
      <c r="AA39" s="307" t="str">
        <f t="shared" si="10"/>
        <v/>
      </c>
      <c r="AC39" s="307" t="str">
        <f t="shared" si="11"/>
        <v/>
      </c>
      <c r="AE39" s="307" t="str">
        <f t="shared" si="12"/>
        <v/>
      </c>
      <c r="AG39" s="307" t="str">
        <f t="shared" si="13"/>
        <v/>
      </c>
      <c r="AI39" s="307" t="str">
        <f t="shared" si="14"/>
        <v/>
      </c>
      <c r="AK39" s="307" t="str">
        <f t="shared" si="15"/>
        <v/>
      </c>
      <c r="AM39" s="307" t="str">
        <f t="shared" si="16"/>
        <v/>
      </c>
      <c r="AO39" s="307" t="str">
        <f t="shared" si="17"/>
        <v/>
      </c>
      <c r="AQ39" s="307" t="str">
        <f t="shared" si="18"/>
        <v/>
      </c>
      <c r="AS39" s="307" t="str">
        <f t="shared" si="19"/>
        <v/>
      </c>
      <c r="AU39" s="307" t="str">
        <f t="shared" si="19"/>
        <v/>
      </c>
      <c r="AW39" s="307" t="str">
        <f t="shared" si="20"/>
        <v/>
      </c>
      <c r="AY39" s="307" t="str">
        <f t="shared" si="21"/>
        <v/>
      </c>
      <c r="BA39" s="307" t="str">
        <f t="shared" si="22"/>
        <v/>
      </c>
      <c r="BC39" s="307" t="str">
        <f t="shared" si="23"/>
        <v/>
      </c>
      <c r="BE39" s="307" t="str">
        <f t="shared" si="24"/>
        <v/>
      </c>
      <c r="BG39" s="307" t="str">
        <f t="shared" si="25"/>
        <v/>
      </c>
      <c r="BI39" s="307" t="str">
        <f t="shared" si="26"/>
        <v/>
      </c>
      <c r="BK39" s="307" t="str">
        <f t="shared" si="27"/>
        <v/>
      </c>
      <c r="BM39" s="307" t="str">
        <f t="shared" si="28"/>
        <v/>
      </c>
      <c r="BO39" s="307" t="str">
        <f t="shared" si="29"/>
        <v/>
      </c>
      <c r="BQ39" s="307" t="str">
        <f t="shared" si="30"/>
        <v/>
      </c>
      <c r="BS39" s="307" t="str">
        <f t="shared" si="31"/>
        <v/>
      </c>
      <c r="BU39" s="307" t="str">
        <f t="shared" si="32"/>
        <v/>
      </c>
      <c r="BW39" s="307" t="str">
        <f t="shared" si="33"/>
        <v/>
      </c>
      <c r="BY39" s="307" t="str">
        <f t="shared" si="34"/>
        <v/>
      </c>
      <c r="CA39" s="307" t="str">
        <f t="shared" si="35"/>
        <v/>
      </c>
      <c r="CC39" s="307" t="str">
        <f t="shared" si="36"/>
        <v/>
      </c>
      <c r="CE39" s="307" t="str">
        <f t="shared" si="37"/>
        <v/>
      </c>
      <c r="CG39" s="307" t="str">
        <f t="shared" si="38"/>
        <v/>
      </c>
      <c r="CI39" s="307" t="str">
        <f t="shared" si="38"/>
        <v/>
      </c>
      <c r="CK39" s="307" t="str">
        <f t="shared" si="39"/>
        <v/>
      </c>
      <c r="CM39" s="307" t="str">
        <f t="shared" si="40"/>
        <v/>
      </c>
      <c r="CO39" s="307" t="str">
        <f t="shared" si="41"/>
        <v/>
      </c>
      <c r="CQ39" s="307" t="str">
        <f t="shared" si="42"/>
        <v/>
      </c>
      <c r="CS39" s="307" t="str">
        <f t="shared" si="43"/>
        <v/>
      </c>
      <c r="CU39" s="307" t="str">
        <f t="shared" si="44"/>
        <v/>
      </c>
      <c r="CW39" s="307" t="str">
        <f t="shared" si="45"/>
        <v/>
      </c>
      <c r="CY39" s="307" t="str">
        <f t="shared" si="46"/>
        <v/>
      </c>
      <c r="DA39" s="307" t="str">
        <f t="shared" si="47"/>
        <v/>
      </c>
      <c r="DC39" s="307" t="str">
        <f t="shared" si="48"/>
        <v/>
      </c>
      <c r="DE39" s="307" t="str">
        <f t="shared" si="49"/>
        <v/>
      </c>
      <c r="DG39" s="307" t="str">
        <f t="shared" si="50"/>
        <v/>
      </c>
      <c r="DI39" s="307" t="str">
        <f t="shared" si="51"/>
        <v/>
      </c>
      <c r="DK39" s="307" t="str">
        <f t="shared" si="52"/>
        <v/>
      </c>
      <c r="DM39" s="307" t="str">
        <f t="shared" si="53"/>
        <v/>
      </c>
      <c r="DO39" s="307" t="str">
        <f t="shared" si="54"/>
        <v/>
      </c>
      <c r="DQ39" s="307" t="str">
        <f t="shared" si="55"/>
        <v/>
      </c>
      <c r="DS39" s="307" t="str">
        <f t="shared" si="56"/>
        <v/>
      </c>
      <c r="DU39" s="307" t="str">
        <f t="shared" si="57"/>
        <v/>
      </c>
      <c r="DW39" s="307" t="str">
        <f t="shared" si="57"/>
        <v/>
      </c>
      <c r="DY39" s="307" t="str">
        <f t="shared" si="58"/>
        <v/>
      </c>
      <c r="EA39" s="307" t="str">
        <f t="shared" si="59"/>
        <v/>
      </c>
      <c r="EC39" s="307" t="str">
        <f t="shared" si="60"/>
        <v/>
      </c>
      <c r="EE39" s="307" t="str">
        <f t="shared" si="61"/>
        <v/>
      </c>
      <c r="EG39" s="307" t="str">
        <f t="shared" si="62"/>
        <v/>
      </c>
      <c r="EI39" s="307" t="str">
        <f t="shared" si="63"/>
        <v/>
      </c>
      <c r="EK39" s="307" t="str">
        <f t="shared" si="64"/>
        <v/>
      </c>
      <c r="EM39" s="307" t="str">
        <f t="shared" si="65"/>
        <v/>
      </c>
      <c r="EO39" s="307" t="str">
        <f t="shared" si="66"/>
        <v/>
      </c>
      <c r="EQ39" s="307" t="str">
        <f t="shared" si="67"/>
        <v/>
      </c>
      <c r="ES39" s="307" t="str">
        <f t="shared" si="68"/>
        <v/>
      </c>
      <c r="EU39" s="307" t="str">
        <f t="shared" si="69"/>
        <v/>
      </c>
      <c r="EW39" s="307" t="str">
        <f t="shared" si="70"/>
        <v/>
      </c>
      <c r="EY39" s="307" t="str">
        <f t="shared" si="71"/>
        <v/>
      </c>
      <c r="FA39" s="307" t="str">
        <f t="shared" si="72"/>
        <v/>
      </c>
      <c r="FC39" s="307" t="str">
        <f t="shared" si="73"/>
        <v/>
      </c>
      <c r="FE39" s="307" t="str">
        <f t="shared" si="74"/>
        <v/>
      </c>
      <c r="FG39" s="307" t="str">
        <f t="shared" si="75"/>
        <v/>
      </c>
    </row>
    <row r="40" spans="1:163" x14ac:dyDescent="0.25">
      <c r="E40" s="307" t="str">
        <f t="shared" si="0"/>
        <v/>
      </c>
      <c r="G40" s="307" t="str">
        <f t="shared" si="0"/>
        <v/>
      </c>
      <c r="I40" s="307" t="str">
        <f t="shared" si="1"/>
        <v/>
      </c>
      <c r="K40" s="307" t="str">
        <f t="shared" si="2"/>
        <v/>
      </c>
      <c r="M40" s="307" t="str">
        <f t="shared" si="3"/>
        <v/>
      </c>
      <c r="O40" s="307" t="str">
        <f t="shared" si="4"/>
        <v/>
      </c>
      <c r="Q40" s="307" t="str">
        <f t="shared" si="5"/>
        <v/>
      </c>
      <c r="S40" s="307" t="str">
        <f t="shared" si="6"/>
        <v/>
      </c>
      <c r="U40" s="307" t="str">
        <f t="shared" si="7"/>
        <v/>
      </c>
      <c r="W40" s="307" t="str">
        <f t="shared" si="8"/>
        <v/>
      </c>
      <c r="Y40" s="307" t="str">
        <f t="shared" si="9"/>
        <v/>
      </c>
      <c r="AA40" s="307" t="str">
        <f t="shared" si="10"/>
        <v/>
      </c>
      <c r="AC40" s="307" t="str">
        <f t="shared" si="11"/>
        <v/>
      </c>
      <c r="AE40" s="307" t="str">
        <f t="shared" si="12"/>
        <v/>
      </c>
      <c r="AG40" s="307" t="str">
        <f t="shared" si="13"/>
        <v/>
      </c>
      <c r="AI40" s="307" t="str">
        <f t="shared" si="14"/>
        <v/>
      </c>
      <c r="AK40" s="307" t="str">
        <f t="shared" si="15"/>
        <v/>
      </c>
      <c r="AM40" s="307" t="str">
        <f t="shared" si="16"/>
        <v/>
      </c>
      <c r="AO40" s="307" t="str">
        <f t="shared" si="17"/>
        <v/>
      </c>
      <c r="AQ40" s="307" t="str">
        <f t="shared" si="18"/>
        <v/>
      </c>
      <c r="AS40" s="307" t="str">
        <f t="shared" si="19"/>
        <v/>
      </c>
      <c r="AU40" s="307" t="str">
        <f t="shared" si="19"/>
        <v/>
      </c>
      <c r="AW40" s="307" t="str">
        <f t="shared" si="20"/>
        <v/>
      </c>
      <c r="AY40" s="307" t="str">
        <f t="shared" si="21"/>
        <v/>
      </c>
      <c r="BA40" s="307" t="str">
        <f t="shared" si="22"/>
        <v/>
      </c>
      <c r="BC40" s="307" t="str">
        <f t="shared" si="23"/>
        <v/>
      </c>
      <c r="BE40" s="307" t="str">
        <f t="shared" si="24"/>
        <v/>
      </c>
      <c r="BG40" s="307" t="str">
        <f t="shared" si="25"/>
        <v/>
      </c>
      <c r="BI40" s="307" t="str">
        <f t="shared" si="26"/>
        <v/>
      </c>
      <c r="BK40" s="307" t="str">
        <f t="shared" si="27"/>
        <v/>
      </c>
      <c r="BM40" s="307" t="str">
        <f t="shared" si="28"/>
        <v/>
      </c>
      <c r="BO40" s="307" t="str">
        <f t="shared" si="29"/>
        <v/>
      </c>
      <c r="BQ40" s="307" t="str">
        <f t="shared" si="30"/>
        <v/>
      </c>
      <c r="BS40" s="307" t="str">
        <f t="shared" si="31"/>
        <v/>
      </c>
      <c r="BU40" s="307" t="str">
        <f t="shared" si="32"/>
        <v/>
      </c>
      <c r="BW40" s="307" t="str">
        <f t="shared" si="33"/>
        <v/>
      </c>
      <c r="BY40" s="307" t="str">
        <f t="shared" si="34"/>
        <v/>
      </c>
      <c r="CA40" s="307" t="str">
        <f t="shared" si="35"/>
        <v/>
      </c>
      <c r="CC40" s="307" t="str">
        <f t="shared" si="36"/>
        <v/>
      </c>
      <c r="CE40" s="307" t="str">
        <f t="shared" si="37"/>
        <v/>
      </c>
      <c r="CG40" s="307" t="str">
        <f t="shared" si="38"/>
        <v/>
      </c>
      <c r="CI40" s="307" t="str">
        <f t="shared" si="38"/>
        <v/>
      </c>
      <c r="CK40" s="307" t="str">
        <f t="shared" si="39"/>
        <v/>
      </c>
      <c r="CM40" s="307" t="str">
        <f t="shared" si="40"/>
        <v/>
      </c>
      <c r="CO40" s="307" t="str">
        <f t="shared" si="41"/>
        <v/>
      </c>
      <c r="CQ40" s="307" t="str">
        <f t="shared" si="42"/>
        <v/>
      </c>
      <c r="CS40" s="307" t="str">
        <f t="shared" si="43"/>
        <v/>
      </c>
      <c r="CU40" s="307" t="str">
        <f t="shared" si="44"/>
        <v/>
      </c>
      <c r="CW40" s="307" t="str">
        <f t="shared" si="45"/>
        <v/>
      </c>
      <c r="CY40" s="307" t="str">
        <f t="shared" si="46"/>
        <v/>
      </c>
      <c r="DA40" s="307" t="str">
        <f t="shared" si="47"/>
        <v/>
      </c>
      <c r="DC40" s="307" t="str">
        <f t="shared" si="48"/>
        <v/>
      </c>
      <c r="DE40" s="307" t="str">
        <f t="shared" si="49"/>
        <v/>
      </c>
      <c r="DG40" s="307" t="str">
        <f t="shared" si="50"/>
        <v/>
      </c>
      <c r="DI40" s="307" t="str">
        <f t="shared" si="51"/>
        <v/>
      </c>
      <c r="DK40" s="307" t="str">
        <f t="shared" si="52"/>
        <v/>
      </c>
      <c r="DM40" s="307" t="str">
        <f t="shared" si="53"/>
        <v/>
      </c>
      <c r="DO40" s="307" t="str">
        <f t="shared" si="54"/>
        <v/>
      </c>
      <c r="DQ40" s="307" t="str">
        <f t="shared" si="55"/>
        <v/>
      </c>
      <c r="DS40" s="307" t="str">
        <f t="shared" si="56"/>
        <v/>
      </c>
      <c r="DU40" s="307" t="str">
        <f t="shared" si="57"/>
        <v/>
      </c>
      <c r="DW40" s="307" t="str">
        <f t="shared" si="57"/>
        <v/>
      </c>
      <c r="DY40" s="307" t="str">
        <f t="shared" si="58"/>
        <v/>
      </c>
      <c r="EA40" s="307" t="str">
        <f t="shared" si="59"/>
        <v/>
      </c>
      <c r="EC40" s="307" t="str">
        <f t="shared" si="60"/>
        <v/>
      </c>
      <c r="EE40" s="307" t="str">
        <f t="shared" si="61"/>
        <v/>
      </c>
      <c r="EG40" s="307" t="str">
        <f t="shared" si="62"/>
        <v/>
      </c>
      <c r="EI40" s="307" t="str">
        <f t="shared" si="63"/>
        <v/>
      </c>
      <c r="EK40" s="307" t="str">
        <f t="shared" si="64"/>
        <v/>
      </c>
      <c r="EM40" s="307" t="str">
        <f t="shared" si="65"/>
        <v/>
      </c>
      <c r="EO40" s="307" t="str">
        <f t="shared" si="66"/>
        <v/>
      </c>
      <c r="EQ40" s="307" t="str">
        <f t="shared" si="67"/>
        <v/>
      </c>
      <c r="ES40" s="307" t="str">
        <f t="shared" si="68"/>
        <v/>
      </c>
      <c r="EU40" s="307" t="str">
        <f t="shared" si="69"/>
        <v/>
      </c>
      <c r="EW40" s="307" t="str">
        <f t="shared" si="70"/>
        <v/>
      </c>
      <c r="EY40" s="307" t="str">
        <f t="shared" si="71"/>
        <v/>
      </c>
      <c r="FA40" s="307" t="str">
        <f t="shared" si="72"/>
        <v/>
      </c>
      <c r="FC40" s="307" t="str">
        <f t="shared" si="73"/>
        <v/>
      </c>
      <c r="FE40" s="307" t="str">
        <f t="shared" si="74"/>
        <v/>
      </c>
      <c r="FG40" s="307" t="str">
        <f t="shared" si="75"/>
        <v/>
      </c>
    </row>
    <row r="41" spans="1:163" x14ac:dyDescent="0.25">
      <c r="E41" s="307" t="str">
        <f t="shared" si="0"/>
        <v/>
      </c>
      <c r="G41" s="307" t="str">
        <f t="shared" si="0"/>
        <v/>
      </c>
      <c r="I41" s="307" t="str">
        <f t="shared" si="1"/>
        <v/>
      </c>
      <c r="K41" s="307" t="str">
        <f t="shared" si="2"/>
        <v/>
      </c>
      <c r="M41" s="307" t="str">
        <f t="shared" si="3"/>
        <v/>
      </c>
      <c r="O41" s="307" t="str">
        <f t="shared" si="4"/>
        <v/>
      </c>
      <c r="Q41" s="307" t="str">
        <f t="shared" si="5"/>
        <v/>
      </c>
      <c r="S41" s="307" t="str">
        <f t="shared" si="6"/>
        <v/>
      </c>
      <c r="U41" s="307" t="str">
        <f t="shared" si="7"/>
        <v/>
      </c>
      <c r="W41" s="307" t="str">
        <f t="shared" si="8"/>
        <v/>
      </c>
      <c r="Y41" s="307" t="str">
        <f t="shared" si="9"/>
        <v/>
      </c>
      <c r="AA41" s="307" t="str">
        <f t="shared" si="10"/>
        <v/>
      </c>
      <c r="AC41" s="307" t="str">
        <f t="shared" si="11"/>
        <v/>
      </c>
      <c r="AE41" s="307" t="str">
        <f t="shared" si="12"/>
        <v/>
      </c>
      <c r="AG41" s="307" t="str">
        <f t="shared" si="13"/>
        <v/>
      </c>
      <c r="AI41" s="307" t="str">
        <f t="shared" si="14"/>
        <v/>
      </c>
      <c r="AK41" s="307" t="str">
        <f t="shared" si="15"/>
        <v/>
      </c>
      <c r="AM41" s="307" t="str">
        <f t="shared" si="16"/>
        <v/>
      </c>
      <c r="AO41" s="307" t="str">
        <f t="shared" si="17"/>
        <v/>
      </c>
      <c r="AQ41" s="307" t="str">
        <f t="shared" si="18"/>
        <v/>
      </c>
      <c r="AS41" s="307" t="str">
        <f t="shared" si="19"/>
        <v/>
      </c>
      <c r="AU41" s="307" t="str">
        <f t="shared" si="19"/>
        <v/>
      </c>
      <c r="AW41" s="307" t="str">
        <f t="shared" si="20"/>
        <v/>
      </c>
      <c r="AY41" s="307" t="str">
        <f t="shared" si="21"/>
        <v/>
      </c>
      <c r="BA41" s="307" t="str">
        <f t="shared" si="22"/>
        <v/>
      </c>
      <c r="BC41" s="307" t="str">
        <f t="shared" si="23"/>
        <v/>
      </c>
      <c r="BE41" s="307" t="str">
        <f t="shared" si="24"/>
        <v/>
      </c>
      <c r="BG41" s="307" t="str">
        <f t="shared" si="25"/>
        <v/>
      </c>
      <c r="BI41" s="307" t="str">
        <f t="shared" si="26"/>
        <v/>
      </c>
      <c r="BK41" s="307" t="str">
        <f t="shared" si="27"/>
        <v/>
      </c>
      <c r="BM41" s="307" t="str">
        <f t="shared" si="28"/>
        <v/>
      </c>
      <c r="BO41" s="307" t="str">
        <f t="shared" si="29"/>
        <v/>
      </c>
      <c r="BQ41" s="307" t="str">
        <f t="shared" si="30"/>
        <v/>
      </c>
      <c r="BS41" s="307" t="str">
        <f t="shared" si="31"/>
        <v/>
      </c>
      <c r="BU41" s="307" t="str">
        <f t="shared" si="32"/>
        <v/>
      </c>
      <c r="BW41" s="307" t="str">
        <f t="shared" si="33"/>
        <v/>
      </c>
      <c r="BY41" s="307" t="str">
        <f t="shared" si="34"/>
        <v/>
      </c>
      <c r="CA41" s="307" t="str">
        <f t="shared" si="35"/>
        <v/>
      </c>
      <c r="CC41" s="307" t="str">
        <f t="shared" si="36"/>
        <v/>
      </c>
      <c r="CE41" s="307" t="str">
        <f t="shared" si="37"/>
        <v/>
      </c>
      <c r="CG41" s="307" t="str">
        <f t="shared" si="38"/>
        <v/>
      </c>
      <c r="CI41" s="307" t="str">
        <f t="shared" si="38"/>
        <v/>
      </c>
      <c r="CK41" s="307" t="str">
        <f t="shared" si="39"/>
        <v/>
      </c>
      <c r="CM41" s="307" t="str">
        <f t="shared" si="40"/>
        <v/>
      </c>
      <c r="CO41" s="307" t="str">
        <f t="shared" si="41"/>
        <v/>
      </c>
      <c r="CQ41" s="307" t="str">
        <f t="shared" si="42"/>
        <v/>
      </c>
      <c r="CS41" s="307" t="str">
        <f t="shared" si="43"/>
        <v/>
      </c>
      <c r="CU41" s="307" t="str">
        <f t="shared" si="44"/>
        <v/>
      </c>
      <c r="CW41" s="307" t="str">
        <f t="shared" si="45"/>
        <v/>
      </c>
      <c r="CY41" s="307" t="str">
        <f t="shared" si="46"/>
        <v/>
      </c>
      <c r="DA41" s="307" t="str">
        <f t="shared" si="47"/>
        <v/>
      </c>
      <c r="DC41" s="307" t="str">
        <f t="shared" si="48"/>
        <v/>
      </c>
      <c r="DE41" s="307" t="str">
        <f t="shared" si="49"/>
        <v/>
      </c>
      <c r="DG41" s="307" t="str">
        <f t="shared" si="50"/>
        <v/>
      </c>
      <c r="DI41" s="307" t="str">
        <f t="shared" si="51"/>
        <v/>
      </c>
      <c r="DK41" s="307" t="str">
        <f t="shared" si="52"/>
        <v/>
      </c>
      <c r="DM41" s="307" t="str">
        <f t="shared" si="53"/>
        <v/>
      </c>
      <c r="DO41" s="307" t="str">
        <f t="shared" si="54"/>
        <v/>
      </c>
      <c r="DQ41" s="307" t="str">
        <f t="shared" si="55"/>
        <v/>
      </c>
      <c r="DS41" s="307" t="str">
        <f t="shared" si="56"/>
        <v/>
      </c>
      <c r="DU41" s="307" t="str">
        <f t="shared" si="57"/>
        <v/>
      </c>
      <c r="DW41" s="307" t="str">
        <f t="shared" si="57"/>
        <v/>
      </c>
      <c r="DY41" s="307" t="str">
        <f t="shared" si="58"/>
        <v/>
      </c>
      <c r="EA41" s="307" t="str">
        <f t="shared" si="59"/>
        <v/>
      </c>
      <c r="EC41" s="307" t="str">
        <f t="shared" si="60"/>
        <v/>
      </c>
      <c r="EE41" s="307" t="str">
        <f t="shared" si="61"/>
        <v/>
      </c>
      <c r="EG41" s="307" t="str">
        <f t="shared" si="62"/>
        <v/>
      </c>
      <c r="EI41" s="307" t="str">
        <f t="shared" si="63"/>
        <v/>
      </c>
      <c r="EK41" s="307" t="str">
        <f t="shared" si="64"/>
        <v/>
      </c>
      <c r="EM41" s="307" t="str">
        <f t="shared" si="65"/>
        <v/>
      </c>
      <c r="EO41" s="307" t="str">
        <f t="shared" si="66"/>
        <v/>
      </c>
      <c r="EQ41" s="307" t="str">
        <f t="shared" si="67"/>
        <v/>
      </c>
      <c r="ES41" s="307" t="str">
        <f t="shared" si="68"/>
        <v/>
      </c>
      <c r="EU41" s="307" t="str">
        <f t="shared" si="69"/>
        <v/>
      </c>
      <c r="EW41" s="307" t="str">
        <f t="shared" si="70"/>
        <v/>
      </c>
      <c r="EY41" s="307" t="str">
        <f t="shared" si="71"/>
        <v/>
      </c>
      <c r="FA41" s="307" t="str">
        <f t="shared" si="72"/>
        <v/>
      </c>
      <c r="FC41" s="307" t="str">
        <f t="shared" si="73"/>
        <v/>
      </c>
      <c r="FE41" s="307" t="str">
        <f t="shared" si="74"/>
        <v/>
      </c>
      <c r="FG41" s="307" t="str">
        <f t="shared" si="75"/>
        <v/>
      </c>
    </row>
    <row r="42" spans="1:163" x14ac:dyDescent="0.25">
      <c r="E42" s="307" t="str">
        <f t="shared" si="0"/>
        <v/>
      </c>
      <c r="G42" s="307" t="str">
        <f t="shared" si="0"/>
        <v/>
      </c>
      <c r="I42" s="307" t="str">
        <f t="shared" si="1"/>
        <v/>
      </c>
      <c r="K42" s="307" t="str">
        <f t="shared" si="2"/>
        <v/>
      </c>
      <c r="M42" s="307" t="str">
        <f t="shared" si="3"/>
        <v/>
      </c>
      <c r="O42" s="307" t="str">
        <f t="shared" si="4"/>
        <v/>
      </c>
      <c r="Q42" s="307" t="str">
        <f t="shared" si="5"/>
        <v/>
      </c>
      <c r="S42" s="307" t="str">
        <f t="shared" si="6"/>
        <v/>
      </c>
      <c r="U42" s="307" t="str">
        <f t="shared" si="7"/>
        <v/>
      </c>
      <c r="W42" s="307" t="str">
        <f t="shared" si="8"/>
        <v/>
      </c>
      <c r="Y42" s="307" t="str">
        <f t="shared" si="9"/>
        <v/>
      </c>
      <c r="AA42" s="307" t="str">
        <f t="shared" si="10"/>
        <v/>
      </c>
      <c r="AC42" s="307" t="str">
        <f t="shared" si="11"/>
        <v/>
      </c>
      <c r="AE42" s="307" t="str">
        <f t="shared" si="12"/>
        <v/>
      </c>
      <c r="AG42" s="307" t="str">
        <f t="shared" si="13"/>
        <v/>
      </c>
      <c r="AI42" s="307" t="str">
        <f t="shared" si="14"/>
        <v/>
      </c>
      <c r="AK42" s="307" t="str">
        <f t="shared" si="15"/>
        <v/>
      </c>
      <c r="AM42" s="307" t="str">
        <f t="shared" si="16"/>
        <v/>
      </c>
      <c r="AO42" s="307" t="str">
        <f t="shared" si="17"/>
        <v/>
      </c>
      <c r="AQ42" s="307" t="str">
        <f t="shared" si="18"/>
        <v/>
      </c>
      <c r="AS42" s="307" t="str">
        <f t="shared" si="19"/>
        <v/>
      </c>
      <c r="AU42" s="307" t="str">
        <f t="shared" si="19"/>
        <v/>
      </c>
      <c r="AW42" s="307" t="str">
        <f t="shared" si="20"/>
        <v/>
      </c>
      <c r="AY42" s="307" t="str">
        <f t="shared" si="21"/>
        <v/>
      </c>
      <c r="BA42" s="307" t="str">
        <f t="shared" si="22"/>
        <v/>
      </c>
      <c r="BC42" s="307" t="str">
        <f t="shared" si="23"/>
        <v/>
      </c>
      <c r="BE42" s="307" t="str">
        <f t="shared" si="24"/>
        <v/>
      </c>
      <c r="BG42" s="307" t="str">
        <f t="shared" si="25"/>
        <v/>
      </c>
      <c r="BI42" s="307" t="str">
        <f t="shared" si="26"/>
        <v/>
      </c>
      <c r="BK42" s="307" t="str">
        <f t="shared" si="27"/>
        <v/>
      </c>
      <c r="BM42" s="307" t="str">
        <f t="shared" si="28"/>
        <v/>
      </c>
      <c r="BO42" s="307" t="str">
        <f t="shared" si="29"/>
        <v/>
      </c>
      <c r="BQ42" s="307" t="str">
        <f t="shared" si="30"/>
        <v/>
      </c>
      <c r="BS42" s="307" t="str">
        <f t="shared" si="31"/>
        <v/>
      </c>
      <c r="BU42" s="307" t="str">
        <f t="shared" si="32"/>
        <v/>
      </c>
      <c r="BW42" s="307" t="str">
        <f t="shared" si="33"/>
        <v/>
      </c>
      <c r="BY42" s="307" t="str">
        <f t="shared" si="34"/>
        <v/>
      </c>
      <c r="CA42" s="307" t="str">
        <f t="shared" si="35"/>
        <v/>
      </c>
      <c r="CC42" s="307" t="str">
        <f t="shared" si="36"/>
        <v/>
      </c>
      <c r="CE42" s="307" t="str">
        <f t="shared" si="37"/>
        <v/>
      </c>
      <c r="CG42" s="307" t="str">
        <f t="shared" si="38"/>
        <v/>
      </c>
      <c r="CI42" s="307" t="str">
        <f t="shared" si="38"/>
        <v/>
      </c>
      <c r="CK42" s="307" t="str">
        <f t="shared" si="39"/>
        <v/>
      </c>
      <c r="CM42" s="307" t="str">
        <f t="shared" si="40"/>
        <v/>
      </c>
      <c r="CO42" s="307" t="str">
        <f t="shared" si="41"/>
        <v/>
      </c>
      <c r="CQ42" s="307" t="str">
        <f t="shared" si="42"/>
        <v/>
      </c>
      <c r="CS42" s="307" t="str">
        <f t="shared" si="43"/>
        <v/>
      </c>
      <c r="CU42" s="307" t="str">
        <f t="shared" si="44"/>
        <v/>
      </c>
      <c r="CW42" s="307" t="str">
        <f t="shared" si="45"/>
        <v/>
      </c>
      <c r="CY42" s="307" t="str">
        <f t="shared" si="46"/>
        <v/>
      </c>
      <c r="DA42" s="307" t="str">
        <f t="shared" si="47"/>
        <v/>
      </c>
      <c r="DC42" s="307" t="str">
        <f t="shared" si="48"/>
        <v/>
      </c>
      <c r="DE42" s="307" t="str">
        <f t="shared" si="49"/>
        <v/>
      </c>
      <c r="DG42" s="307" t="str">
        <f t="shared" si="50"/>
        <v/>
      </c>
      <c r="DI42" s="307" t="str">
        <f t="shared" si="51"/>
        <v/>
      </c>
      <c r="DK42" s="307" t="str">
        <f t="shared" si="52"/>
        <v/>
      </c>
      <c r="DM42" s="307" t="str">
        <f t="shared" si="53"/>
        <v/>
      </c>
      <c r="DO42" s="307" t="str">
        <f t="shared" si="54"/>
        <v/>
      </c>
      <c r="DQ42" s="307" t="str">
        <f t="shared" si="55"/>
        <v/>
      </c>
      <c r="DS42" s="307" t="str">
        <f t="shared" si="56"/>
        <v/>
      </c>
      <c r="DU42" s="307" t="str">
        <f t="shared" si="57"/>
        <v/>
      </c>
      <c r="DW42" s="307" t="str">
        <f t="shared" si="57"/>
        <v/>
      </c>
      <c r="DY42" s="307" t="str">
        <f t="shared" si="58"/>
        <v/>
      </c>
      <c r="EA42" s="307" t="str">
        <f t="shared" si="59"/>
        <v/>
      </c>
      <c r="EC42" s="307" t="str">
        <f t="shared" si="60"/>
        <v/>
      </c>
      <c r="EE42" s="307" t="str">
        <f t="shared" si="61"/>
        <v/>
      </c>
      <c r="EG42" s="307" t="str">
        <f t="shared" si="62"/>
        <v/>
      </c>
      <c r="EI42" s="307" t="str">
        <f t="shared" si="63"/>
        <v/>
      </c>
      <c r="EK42" s="307" t="str">
        <f t="shared" si="64"/>
        <v/>
      </c>
      <c r="EM42" s="307" t="str">
        <f t="shared" si="65"/>
        <v/>
      </c>
      <c r="EO42" s="307" t="str">
        <f t="shared" si="66"/>
        <v/>
      </c>
      <c r="EQ42" s="307" t="str">
        <f t="shared" si="67"/>
        <v/>
      </c>
      <c r="ES42" s="307" t="str">
        <f t="shared" si="68"/>
        <v/>
      </c>
      <c r="EU42" s="307" t="str">
        <f t="shared" si="69"/>
        <v/>
      </c>
      <c r="EW42" s="307" t="str">
        <f t="shared" si="70"/>
        <v/>
      </c>
      <c r="EY42" s="307" t="str">
        <f t="shared" si="71"/>
        <v/>
      </c>
      <c r="FA42" s="307" t="str">
        <f t="shared" si="72"/>
        <v/>
      </c>
      <c r="FC42" s="307" t="str">
        <f t="shared" si="73"/>
        <v/>
      </c>
      <c r="FE42" s="307" t="str">
        <f t="shared" si="74"/>
        <v/>
      </c>
      <c r="FG42" s="307" t="str">
        <f t="shared" si="75"/>
        <v/>
      </c>
    </row>
    <row r="43" spans="1:163" x14ac:dyDescent="0.25">
      <c r="E43" s="307" t="str">
        <f t="shared" si="0"/>
        <v/>
      </c>
      <c r="G43" s="307" t="str">
        <f t="shared" si="0"/>
        <v/>
      </c>
      <c r="I43" s="307" t="str">
        <f t="shared" si="1"/>
        <v/>
      </c>
      <c r="K43" s="307" t="str">
        <f t="shared" si="2"/>
        <v/>
      </c>
      <c r="M43" s="307" t="str">
        <f t="shared" si="3"/>
        <v/>
      </c>
      <c r="O43" s="307" t="str">
        <f t="shared" si="4"/>
        <v/>
      </c>
      <c r="Q43" s="307" t="str">
        <f t="shared" si="5"/>
        <v/>
      </c>
      <c r="S43" s="307" t="str">
        <f t="shared" si="6"/>
        <v/>
      </c>
      <c r="U43" s="307" t="str">
        <f t="shared" si="7"/>
        <v/>
      </c>
      <c r="W43" s="307" t="str">
        <f t="shared" si="8"/>
        <v/>
      </c>
      <c r="Y43" s="307" t="str">
        <f t="shared" si="9"/>
        <v/>
      </c>
      <c r="AA43" s="307" t="str">
        <f t="shared" si="10"/>
        <v/>
      </c>
      <c r="AC43" s="307" t="str">
        <f t="shared" si="11"/>
        <v/>
      </c>
      <c r="AE43" s="307" t="str">
        <f t="shared" si="12"/>
        <v/>
      </c>
      <c r="AG43" s="307" t="str">
        <f t="shared" si="13"/>
        <v/>
      </c>
      <c r="AI43" s="307" t="str">
        <f t="shared" si="14"/>
        <v/>
      </c>
      <c r="AK43" s="307" t="str">
        <f t="shared" si="15"/>
        <v/>
      </c>
      <c r="AM43" s="307" t="str">
        <f t="shared" si="16"/>
        <v/>
      </c>
      <c r="AO43" s="307" t="str">
        <f t="shared" si="17"/>
        <v/>
      </c>
      <c r="AQ43" s="307" t="str">
        <f t="shared" si="18"/>
        <v/>
      </c>
      <c r="AS43" s="307" t="str">
        <f t="shared" si="19"/>
        <v/>
      </c>
      <c r="AU43" s="307" t="str">
        <f t="shared" si="19"/>
        <v/>
      </c>
      <c r="AW43" s="307" t="str">
        <f t="shared" si="20"/>
        <v/>
      </c>
      <c r="AY43" s="307" t="str">
        <f t="shared" si="21"/>
        <v/>
      </c>
      <c r="BA43" s="307" t="str">
        <f t="shared" si="22"/>
        <v/>
      </c>
      <c r="BC43" s="307" t="str">
        <f t="shared" si="23"/>
        <v/>
      </c>
      <c r="BE43" s="307" t="str">
        <f t="shared" si="24"/>
        <v/>
      </c>
      <c r="BG43" s="307" t="str">
        <f t="shared" si="25"/>
        <v/>
      </c>
      <c r="BI43" s="307" t="str">
        <f t="shared" si="26"/>
        <v/>
      </c>
      <c r="BK43" s="307" t="str">
        <f t="shared" si="27"/>
        <v/>
      </c>
      <c r="BM43" s="307" t="str">
        <f t="shared" si="28"/>
        <v/>
      </c>
      <c r="BO43" s="307" t="str">
        <f t="shared" si="29"/>
        <v/>
      </c>
      <c r="BQ43" s="307" t="str">
        <f t="shared" si="30"/>
        <v/>
      </c>
      <c r="BS43" s="307" t="str">
        <f t="shared" si="31"/>
        <v/>
      </c>
      <c r="BU43" s="307" t="str">
        <f t="shared" si="32"/>
        <v/>
      </c>
      <c r="BW43" s="307" t="str">
        <f t="shared" si="33"/>
        <v/>
      </c>
      <c r="BY43" s="307" t="str">
        <f t="shared" si="34"/>
        <v/>
      </c>
      <c r="CA43" s="307" t="str">
        <f t="shared" si="35"/>
        <v/>
      </c>
      <c r="CC43" s="307" t="str">
        <f t="shared" si="36"/>
        <v/>
      </c>
      <c r="CE43" s="307" t="str">
        <f t="shared" si="37"/>
        <v/>
      </c>
      <c r="CG43" s="307" t="str">
        <f t="shared" si="38"/>
        <v/>
      </c>
      <c r="CI43" s="307" t="str">
        <f t="shared" si="38"/>
        <v/>
      </c>
      <c r="CK43" s="307" t="str">
        <f t="shared" si="39"/>
        <v/>
      </c>
      <c r="CM43" s="307" t="str">
        <f t="shared" si="40"/>
        <v/>
      </c>
      <c r="CO43" s="307" t="str">
        <f t="shared" si="41"/>
        <v/>
      </c>
      <c r="CQ43" s="307" t="str">
        <f t="shared" si="42"/>
        <v/>
      </c>
      <c r="CS43" s="307" t="str">
        <f t="shared" si="43"/>
        <v/>
      </c>
      <c r="CU43" s="307" t="str">
        <f t="shared" si="44"/>
        <v/>
      </c>
      <c r="CW43" s="307" t="str">
        <f t="shared" si="45"/>
        <v/>
      </c>
      <c r="CY43" s="307" t="str">
        <f t="shared" si="46"/>
        <v/>
      </c>
      <c r="DA43" s="307" t="str">
        <f t="shared" si="47"/>
        <v/>
      </c>
      <c r="DC43" s="307" t="str">
        <f t="shared" si="48"/>
        <v/>
      </c>
      <c r="DE43" s="307" t="str">
        <f t="shared" si="49"/>
        <v/>
      </c>
      <c r="DG43" s="307" t="str">
        <f t="shared" si="50"/>
        <v/>
      </c>
      <c r="DI43" s="307" t="str">
        <f t="shared" si="51"/>
        <v/>
      </c>
      <c r="DK43" s="307" t="str">
        <f t="shared" si="52"/>
        <v/>
      </c>
      <c r="DM43" s="307" t="str">
        <f t="shared" si="53"/>
        <v/>
      </c>
      <c r="DO43" s="307" t="str">
        <f t="shared" si="54"/>
        <v/>
      </c>
      <c r="DQ43" s="307" t="str">
        <f t="shared" si="55"/>
        <v/>
      </c>
      <c r="DS43" s="307" t="str">
        <f t="shared" si="56"/>
        <v/>
      </c>
      <c r="DU43" s="307" t="str">
        <f t="shared" si="57"/>
        <v/>
      </c>
      <c r="DW43" s="307" t="str">
        <f t="shared" si="57"/>
        <v/>
      </c>
      <c r="DY43" s="307" t="str">
        <f t="shared" si="58"/>
        <v/>
      </c>
      <c r="EA43" s="307" t="str">
        <f t="shared" si="59"/>
        <v/>
      </c>
      <c r="EC43" s="307" t="str">
        <f t="shared" si="60"/>
        <v/>
      </c>
      <c r="EE43" s="307" t="str">
        <f t="shared" si="61"/>
        <v/>
      </c>
      <c r="EG43" s="307" t="str">
        <f t="shared" si="62"/>
        <v/>
      </c>
      <c r="EI43" s="307" t="str">
        <f t="shared" si="63"/>
        <v/>
      </c>
      <c r="EK43" s="307" t="str">
        <f t="shared" si="64"/>
        <v/>
      </c>
      <c r="EM43" s="307" t="str">
        <f t="shared" si="65"/>
        <v/>
      </c>
      <c r="EO43" s="307" t="str">
        <f t="shared" si="66"/>
        <v/>
      </c>
      <c r="EQ43" s="307" t="str">
        <f t="shared" si="67"/>
        <v/>
      </c>
      <c r="ES43" s="307" t="str">
        <f t="shared" si="68"/>
        <v/>
      </c>
      <c r="EU43" s="307" t="str">
        <f t="shared" si="69"/>
        <v/>
      </c>
      <c r="EW43" s="307" t="str">
        <f t="shared" si="70"/>
        <v/>
      </c>
      <c r="EY43" s="307" t="str">
        <f t="shared" si="71"/>
        <v/>
      </c>
      <c r="FA43" s="307" t="str">
        <f t="shared" si="72"/>
        <v/>
      </c>
      <c r="FC43" s="307" t="str">
        <f t="shared" si="73"/>
        <v/>
      </c>
      <c r="FE43" s="307" t="str">
        <f t="shared" si="74"/>
        <v/>
      </c>
      <c r="FG43" s="307" t="str">
        <f t="shared" si="75"/>
        <v/>
      </c>
    </row>
    <row r="44" spans="1:163" x14ac:dyDescent="0.25">
      <c r="E44" s="307" t="str">
        <f t="shared" si="0"/>
        <v/>
      </c>
      <c r="G44" s="307" t="str">
        <f t="shared" si="0"/>
        <v/>
      </c>
      <c r="I44" s="307" t="str">
        <f t="shared" si="1"/>
        <v/>
      </c>
      <c r="K44" s="307" t="str">
        <f t="shared" si="2"/>
        <v/>
      </c>
      <c r="M44" s="307" t="str">
        <f t="shared" si="3"/>
        <v/>
      </c>
      <c r="O44" s="307" t="str">
        <f t="shared" si="4"/>
        <v/>
      </c>
      <c r="Q44" s="307" t="str">
        <f t="shared" si="5"/>
        <v/>
      </c>
      <c r="S44" s="307" t="str">
        <f t="shared" si="6"/>
        <v/>
      </c>
      <c r="U44" s="307" t="str">
        <f t="shared" si="7"/>
        <v/>
      </c>
      <c r="W44" s="307" t="str">
        <f t="shared" si="8"/>
        <v/>
      </c>
      <c r="Y44" s="307" t="str">
        <f t="shared" si="9"/>
        <v/>
      </c>
      <c r="AA44" s="307" t="str">
        <f t="shared" si="10"/>
        <v/>
      </c>
      <c r="AC44" s="307" t="str">
        <f t="shared" si="11"/>
        <v/>
      </c>
      <c r="AE44" s="307" t="str">
        <f t="shared" si="12"/>
        <v/>
      </c>
      <c r="AG44" s="307" t="str">
        <f t="shared" si="13"/>
        <v/>
      </c>
      <c r="AI44" s="307" t="str">
        <f t="shared" si="14"/>
        <v/>
      </c>
      <c r="AK44" s="307" t="str">
        <f t="shared" si="15"/>
        <v/>
      </c>
      <c r="AM44" s="307" t="str">
        <f t="shared" si="16"/>
        <v/>
      </c>
      <c r="AO44" s="307" t="str">
        <f t="shared" si="17"/>
        <v/>
      </c>
      <c r="AQ44" s="307" t="str">
        <f t="shared" si="18"/>
        <v/>
      </c>
      <c r="AS44" s="307" t="str">
        <f t="shared" si="19"/>
        <v/>
      </c>
      <c r="AU44" s="307" t="str">
        <f t="shared" si="19"/>
        <v/>
      </c>
      <c r="AW44" s="307" t="str">
        <f t="shared" si="20"/>
        <v/>
      </c>
      <c r="AY44" s="307" t="str">
        <f t="shared" si="21"/>
        <v/>
      </c>
      <c r="BA44" s="307" t="str">
        <f t="shared" si="22"/>
        <v/>
      </c>
      <c r="BC44" s="307" t="str">
        <f t="shared" si="23"/>
        <v/>
      </c>
      <c r="BE44" s="307" t="str">
        <f t="shared" si="24"/>
        <v/>
      </c>
      <c r="BG44" s="307" t="str">
        <f t="shared" si="25"/>
        <v/>
      </c>
      <c r="BI44" s="307" t="str">
        <f t="shared" si="26"/>
        <v/>
      </c>
      <c r="BK44" s="307" t="str">
        <f t="shared" si="27"/>
        <v/>
      </c>
      <c r="BM44" s="307" t="str">
        <f t="shared" si="28"/>
        <v/>
      </c>
      <c r="BO44" s="307" t="str">
        <f t="shared" si="29"/>
        <v/>
      </c>
      <c r="BQ44" s="307" t="str">
        <f t="shared" si="30"/>
        <v/>
      </c>
      <c r="BS44" s="307" t="str">
        <f t="shared" si="31"/>
        <v/>
      </c>
      <c r="BU44" s="307" t="str">
        <f t="shared" si="32"/>
        <v/>
      </c>
      <c r="BW44" s="307" t="str">
        <f t="shared" si="33"/>
        <v/>
      </c>
      <c r="BY44" s="307" t="str">
        <f t="shared" si="34"/>
        <v/>
      </c>
      <c r="CA44" s="307" t="str">
        <f t="shared" si="35"/>
        <v/>
      </c>
      <c r="CC44" s="307" t="str">
        <f t="shared" si="36"/>
        <v/>
      </c>
      <c r="CE44" s="307" t="str">
        <f t="shared" si="37"/>
        <v/>
      </c>
      <c r="CG44" s="307" t="str">
        <f t="shared" si="38"/>
        <v/>
      </c>
      <c r="CI44" s="307" t="str">
        <f t="shared" si="38"/>
        <v/>
      </c>
      <c r="CK44" s="307" t="str">
        <f t="shared" si="39"/>
        <v/>
      </c>
      <c r="CM44" s="307" t="str">
        <f t="shared" si="40"/>
        <v/>
      </c>
      <c r="CO44" s="307" t="str">
        <f t="shared" si="41"/>
        <v/>
      </c>
      <c r="CQ44" s="307" t="str">
        <f t="shared" si="42"/>
        <v/>
      </c>
      <c r="CS44" s="307" t="str">
        <f t="shared" si="43"/>
        <v/>
      </c>
      <c r="CU44" s="307" t="str">
        <f t="shared" si="44"/>
        <v/>
      </c>
      <c r="CW44" s="307" t="str">
        <f t="shared" si="45"/>
        <v/>
      </c>
      <c r="CY44" s="307" t="str">
        <f t="shared" si="46"/>
        <v/>
      </c>
      <c r="DA44" s="307" t="str">
        <f t="shared" si="47"/>
        <v/>
      </c>
      <c r="DC44" s="307" t="str">
        <f t="shared" si="48"/>
        <v/>
      </c>
      <c r="DE44" s="307" t="str">
        <f t="shared" si="49"/>
        <v/>
      </c>
      <c r="DG44" s="307" t="str">
        <f t="shared" si="50"/>
        <v/>
      </c>
      <c r="DI44" s="307" t="str">
        <f t="shared" si="51"/>
        <v/>
      </c>
      <c r="DK44" s="307" t="str">
        <f t="shared" si="52"/>
        <v/>
      </c>
      <c r="DM44" s="307" t="str">
        <f t="shared" si="53"/>
        <v/>
      </c>
      <c r="DO44" s="307" t="str">
        <f t="shared" si="54"/>
        <v/>
      </c>
      <c r="DQ44" s="307" t="str">
        <f t="shared" si="55"/>
        <v/>
      </c>
      <c r="DS44" s="307" t="str">
        <f t="shared" si="56"/>
        <v/>
      </c>
      <c r="DU44" s="307" t="str">
        <f t="shared" si="57"/>
        <v/>
      </c>
      <c r="DW44" s="307" t="str">
        <f t="shared" si="57"/>
        <v/>
      </c>
      <c r="DY44" s="307" t="str">
        <f t="shared" si="58"/>
        <v/>
      </c>
      <c r="EA44" s="307" t="str">
        <f t="shared" si="59"/>
        <v/>
      </c>
      <c r="EC44" s="307" t="str">
        <f t="shared" si="60"/>
        <v/>
      </c>
      <c r="EE44" s="307" t="str">
        <f t="shared" si="61"/>
        <v/>
      </c>
      <c r="EG44" s="307" t="str">
        <f t="shared" si="62"/>
        <v/>
      </c>
      <c r="EI44" s="307" t="str">
        <f t="shared" si="63"/>
        <v/>
      </c>
      <c r="EK44" s="307" t="str">
        <f t="shared" si="64"/>
        <v/>
      </c>
      <c r="EM44" s="307" t="str">
        <f t="shared" si="65"/>
        <v/>
      </c>
      <c r="EO44" s="307" t="str">
        <f t="shared" si="66"/>
        <v/>
      </c>
      <c r="EQ44" s="307" t="str">
        <f t="shared" si="67"/>
        <v/>
      </c>
      <c r="ES44" s="307" t="str">
        <f t="shared" si="68"/>
        <v/>
      </c>
      <c r="EU44" s="307" t="str">
        <f t="shared" si="69"/>
        <v/>
      </c>
      <c r="EW44" s="307" t="str">
        <f t="shared" si="70"/>
        <v/>
      </c>
      <c r="EY44" s="307" t="str">
        <f t="shared" si="71"/>
        <v/>
      </c>
      <c r="FA44" s="307" t="str">
        <f t="shared" si="72"/>
        <v/>
      </c>
      <c r="FC44" s="307" t="str">
        <f t="shared" si="73"/>
        <v/>
      </c>
      <c r="FE44" s="307" t="str">
        <f t="shared" si="74"/>
        <v/>
      </c>
      <c r="FG44" s="307" t="str">
        <f t="shared" si="75"/>
        <v/>
      </c>
    </row>
    <row r="45" spans="1:163" x14ac:dyDescent="0.25">
      <c r="E45" s="307" t="str">
        <f t="shared" si="0"/>
        <v/>
      </c>
      <c r="G45" s="307" t="str">
        <f t="shared" si="0"/>
        <v/>
      </c>
      <c r="I45" s="307" t="str">
        <f t="shared" si="1"/>
        <v/>
      </c>
      <c r="K45" s="307" t="str">
        <f t="shared" si="2"/>
        <v/>
      </c>
      <c r="M45" s="307" t="str">
        <f t="shared" si="3"/>
        <v/>
      </c>
      <c r="O45" s="307" t="str">
        <f t="shared" si="4"/>
        <v/>
      </c>
      <c r="Q45" s="307" t="str">
        <f t="shared" si="5"/>
        <v/>
      </c>
      <c r="S45" s="307" t="str">
        <f t="shared" si="6"/>
        <v/>
      </c>
      <c r="U45" s="307" t="str">
        <f t="shared" si="7"/>
        <v/>
      </c>
      <c r="W45" s="307" t="str">
        <f t="shared" si="8"/>
        <v/>
      </c>
      <c r="Y45" s="307" t="str">
        <f t="shared" si="9"/>
        <v/>
      </c>
      <c r="AA45" s="307" t="str">
        <f t="shared" si="10"/>
        <v/>
      </c>
      <c r="AC45" s="307" t="str">
        <f t="shared" si="11"/>
        <v/>
      </c>
      <c r="AE45" s="307" t="str">
        <f t="shared" si="12"/>
        <v/>
      </c>
      <c r="AG45" s="307" t="str">
        <f t="shared" si="13"/>
        <v/>
      </c>
      <c r="AI45" s="307" t="str">
        <f t="shared" si="14"/>
        <v/>
      </c>
      <c r="AK45" s="307" t="str">
        <f t="shared" si="15"/>
        <v/>
      </c>
      <c r="AM45" s="307" t="str">
        <f t="shared" si="16"/>
        <v/>
      </c>
      <c r="AO45" s="307" t="str">
        <f t="shared" si="17"/>
        <v/>
      </c>
      <c r="AQ45" s="307" t="str">
        <f t="shared" si="18"/>
        <v/>
      </c>
      <c r="AS45" s="307" t="str">
        <f t="shared" si="19"/>
        <v/>
      </c>
      <c r="AU45" s="307" t="str">
        <f t="shared" si="19"/>
        <v/>
      </c>
      <c r="AW45" s="307" t="str">
        <f t="shared" si="20"/>
        <v/>
      </c>
      <c r="AY45" s="307" t="str">
        <f t="shared" si="21"/>
        <v/>
      </c>
      <c r="BA45" s="307" t="str">
        <f t="shared" si="22"/>
        <v/>
      </c>
      <c r="BC45" s="307" t="str">
        <f t="shared" si="23"/>
        <v/>
      </c>
      <c r="BE45" s="307" t="str">
        <f t="shared" si="24"/>
        <v/>
      </c>
      <c r="BG45" s="307" t="str">
        <f t="shared" si="25"/>
        <v/>
      </c>
      <c r="BI45" s="307" t="str">
        <f t="shared" si="26"/>
        <v/>
      </c>
      <c r="BK45" s="307" t="str">
        <f t="shared" si="27"/>
        <v/>
      </c>
      <c r="BM45" s="307" t="str">
        <f t="shared" si="28"/>
        <v/>
      </c>
      <c r="BO45" s="307" t="str">
        <f t="shared" si="29"/>
        <v/>
      </c>
      <c r="BQ45" s="307" t="str">
        <f t="shared" si="30"/>
        <v/>
      </c>
      <c r="BS45" s="307" t="str">
        <f t="shared" si="31"/>
        <v/>
      </c>
      <c r="BU45" s="307" t="str">
        <f t="shared" si="32"/>
        <v/>
      </c>
      <c r="BW45" s="307" t="str">
        <f t="shared" si="33"/>
        <v/>
      </c>
      <c r="BY45" s="307" t="str">
        <f t="shared" si="34"/>
        <v/>
      </c>
      <c r="CA45" s="307" t="str">
        <f t="shared" si="35"/>
        <v/>
      </c>
      <c r="CC45" s="307" t="str">
        <f t="shared" si="36"/>
        <v/>
      </c>
      <c r="CE45" s="307" t="str">
        <f t="shared" si="37"/>
        <v/>
      </c>
      <c r="CG45" s="307" t="str">
        <f t="shared" si="38"/>
        <v/>
      </c>
      <c r="CI45" s="307" t="str">
        <f t="shared" si="38"/>
        <v/>
      </c>
      <c r="CK45" s="307" t="str">
        <f t="shared" si="39"/>
        <v/>
      </c>
      <c r="CM45" s="307" t="str">
        <f t="shared" si="40"/>
        <v/>
      </c>
      <c r="CO45" s="307" t="str">
        <f t="shared" si="41"/>
        <v/>
      </c>
      <c r="CQ45" s="307" t="str">
        <f t="shared" si="42"/>
        <v/>
      </c>
      <c r="CS45" s="307" t="str">
        <f t="shared" si="43"/>
        <v/>
      </c>
      <c r="CU45" s="307" t="str">
        <f t="shared" si="44"/>
        <v/>
      </c>
      <c r="CW45" s="307" t="str">
        <f t="shared" si="45"/>
        <v/>
      </c>
      <c r="CY45" s="307" t="str">
        <f t="shared" si="46"/>
        <v/>
      </c>
      <c r="DA45" s="307" t="str">
        <f t="shared" si="47"/>
        <v/>
      </c>
      <c r="DC45" s="307" t="str">
        <f t="shared" si="48"/>
        <v/>
      </c>
      <c r="DE45" s="307" t="str">
        <f t="shared" si="49"/>
        <v/>
      </c>
      <c r="DG45" s="307" t="str">
        <f t="shared" si="50"/>
        <v/>
      </c>
      <c r="DI45" s="307" t="str">
        <f t="shared" si="51"/>
        <v/>
      </c>
      <c r="DK45" s="307" t="str">
        <f t="shared" si="52"/>
        <v/>
      </c>
      <c r="DM45" s="307" t="str">
        <f t="shared" si="53"/>
        <v/>
      </c>
      <c r="DO45" s="307" t="str">
        <f t="shared" si="54"/>
        <v/>
      </c>
      <c r="DQ45" s="307" t="str">
        <f t="shared" si="55"/>
        <v/>
      </c>
      <c r="DS45" s="307" t="str">
        <f t="shared" si="56"/>
        <v/>
      </c>
      <c r="DU45" s="307" t="str">
        <f t="shared" si="57"/>
        <v/>
      </c>
      <c r="DW45" s="307" t="str">
        <f t="shared" si="57"/>
        <v/>
      </c>
      <c r="DY45" s="307" t="str">
        <f t="shared" si="58"/>
        <v/>
      </c>
      <c r="EA45" s="307" t="str">
        <f t="shared" si="59"/>
        <v/>
      </c>
      <c r="EC45" s="307" t="str">
        <f t="shared" si="60"/>
        <v/>
      </c>
      <c r="EE45" s="307" t="str">
        <f t="shared" si="61"/>
        <v/>
      </c>
      <c r="EG45" s="307" t="str">
        <f t="shared" si="62"/>
        <v/>
      </c>
      <c r="EI45" s="307" t="str">
        <f t="shared" si="63"/>
        <v/>
      </c>
      <c r="EK45" s="307" t="str">
        <f t="shared" si="64"/>
        <v/>
      </c>
      <c r="EM45" s="307" t="str">
        <f t="shared" si="65"/>
        <v/>
      </c>
      <c r="EO45" s="307" t="str">
        <f t="shared" si="66"/>
        <v/>
      </c>
      <c r="EQ45" s="307" t="str">
        <f t="shared" si="67"/>
        <v/>
      </c>
      <c r="ES45" s="307" t="str">
        <f t="shared" si="68"/>
        <v/>
      </c>
      <c r="EU45" s="307" t="str">
        <f t="shared" si="69"/>
        <v/>
      </c>
      <c r="EW45" s="307" t="str">
        <f t="shared" si="70"/>
        <v/>
      </c>
      <c r="EY45" s="307" t="str">
        <f t="shared" si="71"/>
        <v/>
      </c>
      <c r="FA45" s="307" t="str">
        <f t="shared" si="72"/>
        <v/>
      </c>
      <c r="FC45" s="307" t="str">
        <f t="shared" si="73"/>
        <v/>
      </c>
      <c r="FE45" s="307" t="str">
        <f t="shared" si="74"/>
        <v/>
      </c>
      <c r="FG45" s="307" t="str">
        <f t="shared" si="75"/>
        <v/>
      </c>
    </row>
    <row r="46" spans="1:163" x14ac:dyDescent="0.25">
      <c r="E46" s="307" t="str">
        <f t="shared" si="0"/>
        <v/>
      </c>
      <c r="G46" s="307" t="str">
        <f t="shared" si="0"/>
        <v/>
      </c>
      <c r="I46" s="307" t="str">
        <f t="shared" si="1"/>
        <v/>
      </c>
      <c r="K46" s="307" t="str">
        <f t="shared" si="2"/>
        <v/>
      </c>
      <c r="M46" s="307" t="str">
        <f t="shared" si="3"/>
        <v/>
      </c>
      <c r="O46" s="307" t="str">
        <f t="shared" si="4"/>
        <v/>
      </c>
      <c r="Q46" s="307" t="str">
        <f t="shared" si="5"/>
        <v/>
      </c>
      <c r="S46" s="307" t="str">
        <f t="shared" si="6"/>
        <v/>
      </c>
      <c r="U46" s="307" t="str">
        <f t="shared" si="7"/>
        <v/>
      </c>
      <c r="W46" s="307" t="str">
        <f t="shared" si="8"/>
        <v/>
      </c>
      <c r="Y46" s="307" t="str">
        <f t="shared" si="9"/>
        <v/>
      </c>
      <c r="AA46" s="307" t="str">
        <f t="shared" si="10"/>
        <v/>
      </c>
      <c r="AC46" s="307" t="str">
        <f t="shared" si="11"/>
        <v/>
      </c>
      <c r="AE46" s="307" t="str">
        <f t="shared" si="12"/>
        <v/>
      </c>
      <c r="AG46" s="307" t="str">
        <f t="shared" si="13"/>
        <v/>
      </c>
      <c r="AI46" s="307" t="str">
        <f t="shared" si="14"/>
        <v/>
      </c>
      <c r="AK46" s="307" t="str">
        <f t="shared" si="15"/>
        <v/>
      </c>
      <c r="AM46" s="307" t="str">
        <f t="shared" si="16"/>
        <v/>
      </c>
      <c r="AO46" s="307" t="str">
        <f t="shared" si="17"/>
        <v/>
      </c>
      <c r="AQ46" s="307" t="str">
        <f t="shared" si="18"/>
        <v/>
      </c>
      <c r="AS46" s="307" t="str">
        <f t="shared" si="19"/>
        <v/>
      </c>
      <c r="AU46" s="307" t="str">
        <f t="shared" si="19"/>
        <v/>
      </c>
      <c r="AW46" s="307" t="str">
        <f t="shared" si="20"/>
        <v/>
      </c>
      <c r="AY46" s="307" t="str">
        <f t="shared" si="21"/>
        <v/>
      </c>
      <c r="BA46" s="307" t="str">
        <f t="shared" si="22"/>
        <v/>
      </c>
      <c r="BC46" s="307" t="str">
        <f t="shared" si="23"/>
        <v/>
      </c>
      <c r="BE46" s="307" t="str">
        <f t="shared" si="24"/>
        <v/>
      </c>
      <c r="BG46" s="307" t="str">
        <f t="shared" si="25"/>
        <v/>
      </c>
      <c r="BI46" s="307" t="str">
        <f t="shared" si="26"/>
        <v/>
      </c>
      <c r="BK46" s="307" t="str">
        <f t="shared" si="27"/>
        <v/>
      </c>
      <c r="BM46" s="307" t="str">
        <f t="shared" si="28"/>
        <v/>
      </c>
      <c r="BO46" s="307" t="str">
        <f t="shared" si="29"/>
        <v/>
      </c>
      <c r="BQ46" s="307" t="str">
        <f t="shared" si="30"/>
        <v/>
      </c>
      <c r="BS46" s="307" t="str">
        <f t="shared" si="31"/>
        <v/>
      </c>
      <c r="BU46" s="307" t="str">
        <f t="shared" si="32"/>
        <v/>
      </c>
      <c r="BW46" s="307" t="str">
        <f t="shared" si="33"/>
        <v/>
      </c>
      <c r="BY46" s="307" t="str">
        <f t="shared" si="34"/>
        <v/>
      </c>
      <c r="CA46" s="307" t="str">
        <f t="shared" si="35"/>
        <v/>
      </c>
      <c r="CC46" s="307" t="str">
        <f t="shared" si="36"/>
        <v/>
      </c>
      <c r="CE46" s="307" t="str">
        <f t="shared" si="37"/>
        <v/>
      </c>
      <c r="CG46" s="307" t="str">
        <f t="shared" si="38"/>
        <v/>
      </c>
      <c r="CI46" s="307" t="str">
        <f t="shared" si="38"/>
        <v/>
      </c>
      <c r="CK46" s="307" t="str">
        <f t="shared" si="39"/>
        <v/>
      </c>
      <c r="CM46" s="307" t="str">
        <f t="shared" si="40"/>
        <v/>
      </c>
      <c r="CO46" s="307" t="str">
        <f t="shared" si="41"/>
        <v/>
      </c>
      <c r="CQ46" s="307" t="str">
        <f t="shared" si="42"/>
        <v/>
      </c>
      <c r="CS46" s="307" t="str">
        <f t="shared" si="43"/>
        <v/>
      </c>
      <c r="CU46" s="307" t="str">
        <f t="shared" si="44"/>
        <v/>
      </c>
      <c r="CW46" s="307" t="str">
        <f t="shared" si="45"/>
        <v/>
      </c>
      <c r="CY46" s="307" t="str">
        <f t="shared" si="46"/>
        <v/>
      </c>
      <c r="DA46" s="307" t="str">
        <f t="shared" si="47"/>
        <v/>
      </c>
      <c r="DC46" s="307" t="str">
        <f t="shared" si="48"/>
        <v/>
      </c>
      <c r="DE46" s="307" t="str">
        <f t="shared" si="49"/>
        <v/>
      </c>
      <c r="DG46" s="307" t="str">
        <f t="shared" si="50"/>
        <v/>
      </c>
      <c r="DI46" s="307" t="str">
        <f t="shared" si="51"/>
        <v/>
      </c>
      <c r="DK46" s="307" t="str">
        <f t="shared" si="52"/>
        <v/>
      </c>
      <c r="DM46" s="307" t="str">
        <f t="shared" si="53"/>
        <v/>
      </c>
      <c r="DO46" s="307" t="str">
        <f t="shared" si="54"/>
        <v/>
      </c>
      <c r="DQ46" s="307" t="str">
        <f t="shared" si="55"/>
        <v/>
      </c>
      <c r="DS46" s="307" t="str">
        <f t="shared" si="56"/>
        <v/>
      </c>
      <c r="DU46" s="307" t="str">
        <f t="shared" si="57"/>
        <v/>
      </c>
      <c r="DW46" s="307" t="str">
        <f t="shared" si="57"/>
        <v/>
      </c>
      <c r="DY46" s="307" t="str">
        <f t="shared" si="58"/>
        <v/>
      </c>
      <c r="EA46" s="307" t="str">
        <f t="shared" si="59"/>
        <v/>
      </c>
      <c r="EC46" s="307" t="str">
        <f t="shared" si="60"/>
        <v/>
      </c>
      <c r="EE46" s="307" t="str">
        <f t="shared" si="61"/>
        <v/>
      </c>
      <c r="EG46" s="307" t="str">
        <f t="shared" si="62"/>
        <v/>
      </c>
      <c r="EI46" s="307" t="str">
        <f t="shared" si="63"/>
        <v/>
      </c>
      <c r="EK46" s="307" t="str">
        <f t="shared" si="64"/>
        <v/>
      </c>
      <c r="EM46" s="307" t="str">
        <f t="shared" si="65"/>
        <v/>
      </c>
      <c r="EO46" s="307" t="str">
        <f t="shared" si="66"/>
        <v/>
      </c>
      <c r="EQ46" s="307" t="str">
        <f t="shared" si="67"/>
        <v/>
      </c>
      <c r="ES46" s="307" t="str">
        <f t="shared" si="68"/>
        <v/>
      </c>
      <c r="EU46" s="307" t="str">
        <f t="shared" si="69"/>
        <v/>
      </c>
      <c r="EW46" s="307" t="str">
        <f t="shared" si="70"/>
        <v/>
      </c>
      <c r="EY46" s="307" t="str">
        <f t="shared" si="71"/>
        <v/>
      </c>
      <c r="FA46" s="307" t="str">
        <f t="shared" si="72"/>
        <v/>
      </c>
      <c r="FC46" s="307" t="str">
        <f t="shared" si="73"/>
        <v/>
      </c>
      <c r="FE46" s="307" t="str">
        <f t="shared" si="74"/>
        <v/>
      </c>
      <c r="FG46" s="307" t="str">
        <f t="shared" si="75"/>
        <v/>
      </c>
    </row>
    <row r="47" spans="1:163" x14ac:dyDescent="0.25">
      <c r="E47" s="307" t="str">
        <f t="shared" si="0"/>
        <v/>
      </c>
      <c r="G47" s="307" t="str">
        <f t="shared" si="0"/>
        <v/>
      </c>
      <c r="I47" s="307" t="str">
        <f t="shared" si="1"/>
        <v/>
      </c>
      <c r="K47" s="307" t="str">
        <f t="shared" si="2"/>
        <v/>
      </c>
      <c r="M47" s="307" t="str">
        <f t="shared" si="3"/>
        <v/>
      </c>
      <c r="O47" s="307" t="str">
        <f t="shared" si="4"/>
        <v/>
      </c>
      <c r="Q47" s="307" t="str">
        <f t="shared" si="5"/>
        <v/>
      </c>
      <c r="S47" s="307" t="str">
        <f t="shared" si="6"/>
        <v/>
      </c>
      <c r="U47" s="307" t="str">
        <f t="shared" si="7"/>
        <v/>
      </c>
      <c r="W47" s="307" t="str">
        <f t="shared" si="8"/>
        <v/>
      </c>
      <c r="Y47" s="307" t="str">
        <f t="shared" si="9"/>
        <v/>
      </c>
      <c r="AA47" s="307" t="str">
        <f t="shared" si="10"/>
        <v/>
      </c>
      <c r="AC47" s="307" t="str">
        <f t="shared" si="11"/>
        <v/>
      </c>
      <c r="AE47" s="307" t="str">
        <f t="shared" si="12"/>
        <v/>
      </c>
      <c r="AG47" s="307" t="str">
        <f t="shared" si="13"/>
        <v/>
      </c>
      <c r="AI47" s="307" t="str">
        <f t="shared" si="14"/>
        <v/>
      </c>
      <c r="AK47" s="307" t="str">
        <f t="shared" si="15"/>
        <v/>
      </c>
      <c r="AM47" s="307" t="str">
        <f t="shared" si="16"/>
        <v/>
      </c>
      <c r="AO47" s="307" t="str">
        <f t="shared" si="17"/>
        <v/>
      </c>
      <c r="AQ47" s="307" t="str">
        <f t="shared" si="18"/>
        <v/>
      </c>
      <c r="AS47" s="307" t="str">
        <f t="shared" si="19"/>
        <v/>
      </c>
      <c r="AU47" s="307" t="str">
        <f t="shared" si="19"/>
        <v/>
      </c>
      <c r="AW47" s="307" t="str">
        <f t="shared" si="20"/>
        <v/>
      </c>
      <c r="AY47" s="307" t="str">
        <f t="shared" si="21"/>
        <v/>
      </c>
      <c r="BA47" s="307" t="str">
        <f t="shared" si="22"/>
        <v/>
      </c>
      <c r="BC47" s="307" t="str">
        <f t="shared" si="23"/>
        <v/>
      </c>
      <c r="BE47" s="307" t="str">
        <f t="shared" si="24"/>
        <v/>
      </c>
      <c r="BG47" s="307" t="str">
        <f t="shared" si="25"/>
        <v/>
      </c>
      <c r="BI47" s="307" t="str">
        <f t="shared" si="26"/>
        <v/>
      </c>
      <c r="BK47" s="307" t="str">
        <f t="shared" si="27"/>
        <v/>
      </c>
      <c r="BM47" s="307" t="str">
        <f t="shared" si="28"/>
        <v/>
      </c>
      <c r="BO47" s="307" t="str">
        <f t="shared" si="29"/>
        <v/>
      </c>
      <c r="BQ47" s="307" t="str">
        <f t="shared" si="30"/>
        <v/>
      </c>
      <c r="BS47" s="307" t="str">
        <f t="shared" si="31"/>
        <v/>
      </c>
      <c r="BU47" s="307" t="str">
        <f t="shared" si="32"/>
        <v/>
      </c>
      <c r="BW47" s="307" t="str">
        <f t="shared" si="33"/>
        <v/>
      </c>
      <c r="BY47" s="307" t="str">
        <f t="shared" si="34"/>
        <v/>
      </c>
      <c r="CA47" s="307" t="str">
        <f t="shared" si="35"/>
        <v/>
      </c>
      <c r="CC47" s="307" t="str">
        <f t="shared" si="36"/>
        <v/>
      </c>
      <c r="CE47" s="307" t="str">
        <f t="shared" si="37"/>
        <v/>
      </c>
      <c r="CG47" s="307" t="str">
        <f t="shared" si="38"/>
        <v/>
      </c>
      <c r="CI47" s="307" t="str">
        <f t="shared" si="38"/>
        <v/>
      </c>
      <c r="CK47" s="307" t="str">
        <f t="shared" si="39"/>
        <v/>
      </c>
      <c r="CM47" s="307" t="str">
        <f t="shared" si="40"/>
        <v/>
      </c>
      <c r="CO47" s="307" t="str">
        <f t="shared" si="41"/>
        <v/>
      </c>
      <c r="CQ47" s="307" t="str">
        <f t="shared" si="42"/>
        <v/>
      </c>
      <c r="CS47" s="307" t="str">
        <f t="shared" si="43"/>
        <v/>
      </c>
      <c r="CU47" s="307" t="str">
        <f t="shared" si="44"/>
        <v/>
      </c>
      <c r="CW47" s="307" t="str">
        <f t="shared" si="45"/>
        <v/>
      </c>
      <c r="CY47" s="307" t="str">
        <f t="shared" si="46"/>
        <v/>
      </c>
      <c r="DA47" s="307" t="str">
        <f t="shared" si="47"/>
        <v/>
      </c>
      <c r="DC47" s="307" t="str">
        <f t="shared" si="48"/>
        <v/>
      </c>
      <c r="DE47" s="307" t="str">
        <f t="shared" si="49"/>
        <v/>
      </c>
      <c r="DG47" s="307" t="str">
        <f t="shared" si="50"/>
        <v/>
      </c>
      <c r="DI47" s="307" t="str">
        <f t="shared" si="51"/>
        <v/>
      </c>
      <c r="DK47" s="307" t="str">
        <f t="shared" si="52"/>
        <v/>
      </c>
      <c r="DM47" s="307" t="str">
        <f t="shared" si="53"/>
        <v/>
      </c>
      <c r="DO47" s="307" t="str">
        <f t="shared" si="54"/>
        <v/>
      </c>
      <c r="DQ47" s="307" t="str">
        <f t="shared" si="55"/>
        <v/>
      </c>
      <c r="DS47" s="307" t="str">
        <f t="shared" si="56"/>
        <v/>
      </c>
      <c r="DU47" s="307" t="str">
        <f t="shared" si="57"/>
        <v/>
      </c>
      <c r="DW47" s="307" t="str">
        <f t="shared" si="57"/>
        <v/>
      </c>
      <c r="DY47" s="307" t="str">
        <f t="shared" si="58"/>
        <v/>
      </c>
      <c r="EA47" s="307" t="str">
        <f t="shared" si="59"/>
        <v/>
      </c>
      <c r="EC47" s="307" t="str">
        <f t="shared" si="60"/>
        <v/>
      </c>
      <c r="EE47" s="307" t="str">
        <f t="shared" si="61"/>
        <v/>
      </c>
      <c r="EG47" s="307" t="str">
        <f t="shared" si="62"/>
        <v/>
      </c>
      <c r="EI47" s="307" t="str">
        <f t="shared" si="63"/>
        <v/>
      </c>
      <c r="EK47" s="307" t="str">
        <f t="shared" si="64"/>
        <v/>
      </c>
      <c r="EM47" s="307" t="str">
        <f t="shared" si="65"/>
        <v/>
      </c>
      <c r="EO47" s="307" t="str">
        <f t="shared" si="66"/>
        <v/>
      </c>
      <c r="EQ47" s="307" t="str">
        <f t="shared" si="67"/>
        <v/>
      </c>
      <c r="ES47" s="307" t="str">
        <f t="shared" si="68"/>
        <v/>
      </c>
      <c r="EU47" s="307" t="str">
        <f t="shared" si="69"/>
        <v/>
      </c>
      <c r="EW47" s="307" t="str">
        <f t="shared" si="70"/>
        <v/>
      </c>
      <c r="EY47" s="307" t="str">
        <f t="shared" si="71"/>
        <v/>
      </c>
      <c r="FA47" s="307" t="str">
        <f t="shared" si="72"/>
        <v/>
      </c>
      <c r="FC47" s="307" t="str">
        <f t="shared" si="73"/>
        <v/>
      </c>
      <c r="FE47" s="307" t="str">
        <f t="shared" si="74"/>
        <v/>
      </c>
      <c r="FG47" s="307" t="str">
        <f t="shared" si="75"/>
        <v/>
      </c>
    </row>
    <row r="48" spans="1:163" x14ac:dyDescent="0.25">
      <c r="E48" s="307" t="str">
        <f t="shared" si="0"/>
        <v/>
      </c>
      <c r="G48" s="307" t="str">
        <f t="shared" si="0"/>
        <v/>
      </c>
      <c r="I48" s="307" t="str">
        <f t="shared" si="1"/>
        <v/>
      </c>
      <c r="K48" s="307" t="str">
        <f t="shared" si="2"/>
        <v/>
      </c>
      <c r="M48" s="307" t="str">
        <f t="shared" si="3"/>
        <v/>
      </c>
      <c r="O48" s="307" t="str">
        <f t="shared" si="4"/>
        <v/>
      </c>
      <c r="Q48" s="307" t="str">
        <f t="shared" si="5"/>
        <v/>
      </c>
      <c r="S48" s="307" t="str">
        <f t="shared" si="6"/>
        <v/>
      </c>
      <c r="U48" s="307" t="str">
        <f t="shared" si="7"/>
        <v/>
      </c>
      <c r="W48" s="307" t="str">
        <f t="shared" si="8"/>
        <v/>
      </c>
      <c r="Y48" s="307" t="str">
        <f t="shared" si="9"/>
        <v/>
      </c>
      <c r="AA48" s="307" t="str">
        <f t="shared" si="10"/>
        <v/>
      </c>
      <c r="AC48" s="307" t="str">
        <f t="shared" si="11"/>
        <v/>
      </c>
      <c r="AE48" s="307" t="str">
        <f t="shared" si="12"/>
        <v/>
      </c>
      <c r="AG48" s="307" t="str">
        <f t="shared" si="13"/>
        <v/>
      </c>
      <c r="AI48" s="307" t="str">
        <f t="shared" si="14"/>
        <v/>
      </c>
      <c r="AK48" s="307" t="str">
        <f t="shared" si="15"/>
        <v/>
      </c>
      <c r="AM48" s="307" t="str">
        <f t="shared" si="16"/>
        <v/>
      </c>
      <c r="AO48" s="307" t="str">
        <f t="shared" si="17"/>
        <v/>
      </c>
      <c r="AQ48" s="307" t="str">
        <f t="shared" si="18"/>
        <v/>
      </c>
      <c r="AS48" s="307" t="str">
        <f t="shared" si="19"/>
        <v/>
      </c>
      <c r="AU48" s="307" t="str">
        <f t="shared" si="19"/>
        <v/>
      </c>
      <c r="AW48" s="307" t="str">
        <f t="shared" si="20"/>
        <v/>
      </c>
      <c r="AY48" s="307" t="str">
        <f t="shared" si="21"/>
        <v/>
      </c>
      <c r="BA48" s="307" t="str">
        <f t="shared" si="22"/>
        <v/>
      </c>
      <c r="BC48" s="307" t="str">
        <f t="shared" si="23"/>
        <v/>
      </c>
      <c r="BE48" s="307" t="str">
        <f t="shared" si="24"/>
        <v/>
      </c>
      <c r="BG48" s="307" t="str">
        <f t="shared" si="25"/>
        <v/>
      </c>
      <c r="BI48" s="307" t="str">
        <f t="shared" si="26"/>
        <v/>
      </c>
      <c r="BK48" s="307" t="str">
        <f t="shared" si="27"/>
        <v/>
      </c>
      <c r="BM48" s="307" t="str">
        <f t="shared" si="28"/>
        <v/>
      </c>
      <c r="BO48" s="307" t="str">
        <f t="shared" si="29"/>
        <v/>
      </c>
      <c r="BQ48" s="307" t="str">
        <f t="shared" si="30"/>
        <v/>
      </c>
      <c r="BS48" s="307" t="str">
        <f t="shared" si="31"/>
        <v/>
      </c>
      <c r="BU48" s="307" t="str">
        <f t="shared" si="32"/>
        <v/>
      </c>
      <c r="BW48" s="307" t="str">
        <f t="shared" si="33"/>
        <v/>
      </c>
      <c r="BY48" s="307" t="str">
        <f t="shared" si="34"/>
        <v/>
      </c>
      <c r="CA48" s="307" t="str">
        <f t="shared" si="35"/>
        <v/>
      </c>
      <c r="CC48" s="307" t="str">
        <f t="shared" si="36"/>
        <v/>
      </c>
      <c r="CE48" s="307" t="str">
        <f t="shared" si="37"/>
        <v/>
      </c>
      <c r="CG48" s="307" t="str">
        <f t="shared" si="38"/>
        <v/>
      </c>
      <c r="CI48" s="307" t="str">
        <f t="shared" si="38"/>
        <v/>
      </c>
      <c r="CK48" s="307" t="str">
        <f t="shared" si="39"/>
        <v/>
      </c>
      <c r="CM48" s="307" t="str">
        <f t="shared" si="40"/>
        <v/>
      </c>
      <c r="CO48" s="307" t="str">
        <f t="shared" si="41"/>
        <v/>
      </c>
      <c r="CQ48" s="307" t="str">
        <f t="shared" si="42"/>
        <v/>
      </c>
      <c r="CS48" s="307" t="str">
        <f t="shared" si="43"/>
        <v/>
      </c>
      <c r="CU48" s="307" t="str">
        <f t="shared" si="44"/>
        <v/>
      </c>
      <c r="CW48" s="307" t="str">
        <f t="shared" si="45"/>
        <v/>
      </c>
      <c r="CY48" s="307" t="str">
        <f t="shared" si="46"/>
        <v/>
      </c>
      <c r="DA48" s="307" t="str">
        <f t="shared" si="47"/>
        <v/>
      </c>
      <c r="DC48" s="307" t="str">
        <f t="shared" si="48"/>
        <v/>
      </c>
      <c r="DE48" s="307" t="str">
        <f t="shared" si="49"/>
        <v/>
      </c>
      <c r="DG48" s="307" t="str">
        <f t="shared" si="50"/>
        <v/>
      </c>
      <c r="DI48" s="307" t="str">
        <f t="shared" si="51"/>
        <v/>
      </c>
      <c r="DK48" s="307" t="str">
        <f t="shared" si="52"/>
        <v/>
      </c>
      <c r="DM48" s="307" t="str">
        <f t="shared" si="53"/>
        <v/>
      </c>
      <c r="DO48" s="307" t="str">
        <f t="shared" si="54"/>
        <v/>
      </c>
      <c r="DQ48" s="307" t="str">
        <f t="shared" si="55"/>
        <v/>
      </c>
      <c r="DS48" s="307" t="str">
        <f t="shared" si="56"/>
        <v/>
      </c>
      <c r="DU48" s="307" t="str">
        <f t="shared" si="57"/>
        <v/>
      </c>
      <c r="DW48" s="307" t="str">
        <f t="shared" si="57"/>
        <v/>
      </c>
      <c r="DY48" s="307" t="str">
        <f t="shared" si="58"/>
        <v/>
      </c>
      <c r="EA48" s="307" t="str">
        <f t="shared" si="59"/>
        <v/>
      </c>
      <c r="EC48" s="307" t="str">
        <f t="shared" si="60"/>
        <v/>
      </c>
      <c r="EE48" s="307" t="str">
        <f t="shared" si="61"/>
        <v/>
      </c>
      <c r="EG48" s="307" t="str">
        <f t="shared" si="62"/>
        <v/>
      </c>
      <c r="EI48" s="307" t="str">
        <f t="shared" si="63"/>
        <v/>
      </c>
      <c r="EK48" s="307" t="str">
        <f t="shared" si="64"/>
        <v/>
      </c>
      <c r="EM48" s="307" t="str">
        <f t="shared" si="65"/>
        <v/>
      </c>
      <c r="EO48" s="307" t="str">
        <f t="shared" si="66"/>
        <v/>
      </c>
      <c r="EQ48" s="307" t="str">
        <f t="shared" si="67"/>
        <v/>
      </c>
      <c r="ES48" s="307" t="str">
        <f t="shared" si="68"/>
        <v/>
      </c>
      <c r="EU48" s="307" t="str">
        <f t="shared" si="69"/>
        <v/>
      </c>
      <c r="EW48" s="307" t="str">
        <f t="shared" si="70"/>
        <v/>
      </c>
      <c r="EY48" s="307" t="str">
        <f t="shared" si="71"/>
        <v/>
      </c>
      <c r="FA48" s="307" t="str">
        <f t="shared" si="72"/>
        <v/>
      </c>
      <c r="FC48" s="307" t="str">
        <f t="shared" si="73"/>
        <v/>
      </c>
      <c r="FE48" s="307" t="str">
        <f t="shared" si="74"/>
        <v/>
      </c>
      <c r="FG48" s="307" t="str">
        <f t="shared" si="75"/>
        <v/>
      </c>
    </row>
    <row r="49" spans="5:163" x14ac:dyDescent="0.25">
      <c r="E49" s="307" t="str">
        <f t="shared" si="0"/>
        <v/>
      </c>
      <c r="G49" s="307" t="str">
        <f t="shared" si="0"/>
        <v/>
      </c>
      <c r="I49" s="307" t="str">
        <f t="shared" si="1"/>
        <v/>
      </c>
      <c r="K49" s="307" t="str">
        <f t="shared" si="2"/>
        <v/>
      </c>
      <c r="M49" s="307" t="str">
        <f t="shared" si="3"/>
        <v/>
      </c>
      <c r="O49" s="307" t="str">
        <f t="shared" si="4"/>
        <v/>
      </c>
      <c r="Q49" s="307" t="str">
        <f t="shared" si="5"/>
        <v/>
      </c>
      <c r="S49" s="307" t="str">
        <f t="shared" si="6"/>
        <v/>
      </c>
      <c r="U49" s="307" t="str">
        <f t="shared" si="7"/>
        <v/>
      </c>
      <c r="W49" s="307" t="str">
        <f t="shared" si="8"/>
        <v/>
      </c>
      <c r="Y49" s="307" t="str">
        <f t="shared" si="9"/>
        <v/>
      </c>
      <c r="AA49" s="307" t="str">
        <f t="shared" si="10"/>
        <v/>
      </c>
      <c r="AC49" s="307" t="str">
        <f t="shared" si="11"/>
        <v/>
      </c>
      <c r="AE49" s="307" t="str">
        <f t="shared" si="12"/>
        <v/>
      </c>
      <c r="AG49" s="307" t="str">
        <f t="shared" si="13"/>
        <v/>
      </c>
      <c r="AI49" s="307" t="str">
        <f t="shared" si="14"/>
        <v/>
      </c>
      <c r="AK49" s="307" t="str">
        <f t="shared" si="15"/>
        <v/>
      </c>
      <c r="AM49" s="307" t="str">
        <f t="shared" si="16"/>
        <v/>
      </c>
      <c r="AO49" s="307" t="str">
        <f t="shared" si="17"/>
        <v/>
      </c>
      <c r="AQ49" s="307" t="str">
        <f t="shared" si="18"/>
        <v/>
      </c>
      <c r="AS49" s="307" t="str">
        <f t="shared" si="19"/>
        <v/>
      </c>
      <c r="AU49" s="307" t="str">
        <f t="shared" si="19"/>
        <v/>
      </c>
      <c r="AW49" s="307" t="str">
        <f t="shared" si="20"/>
        <v/>
      </c>
      <c r="AY49" s="307" t="str">
        <f t="shared" si="21"/>
        <v/>
      </c>
      <c r="BA49" s="307" t="str">
        <f t="shared" si="22"/>
        <v/>
      </c>
      <c r="BC49" s="307" t="str">
        <f t="shared" si="23"/>
        <v/>
      </c>
      <c r="BE49" s="307" t="str">
        <f t="shared" si="24"/>
        <v/>
      </c>
      <c r="BG49" s="307" t="str">
        <f t="shared" si="25"/>
        <v/>
      </c>
      <c r="BI49" s="307" t="str">
        <f t="shared" si="26"/>
        <v/>
      </c>
      <c r="BK49" s="307" t="str">
        <f t="shared" si="27"/>
        <v/>
      </c>
      <c r="BM49" s="307" t="str">
        <f t="shared" si="28"/>
        <v/>
      </c>
      <c r="BO49" s="307" t="str">
        <f t="shared" si="29"/>
        <v/>
      </c>
      <c r="BQ49" s="307" t="str">
        <f t="shared" si="30"/>
        <v/>
      </c>
      <c r="BS49" s="307" t="str">
        <f t="shared" si="31"/>
        <v/>
      </c>
      <c r="BU49" s="307" t="str">
        <f t="shared" si="32"/>
        <v/>
      </c>
      <c r="BW49" s="307" t="str">
        <f t="shared" si="33"/>
        <v/>
      </c>
      <c r="BY49" s="307" t="str">
        <f t="shared" si="34"/>
        <v/>
      </c>
      <c r="CA49" s="307" t="str">
        <f t="shared" si="35"/>
        <v/>
      </c>
      <c r="CC49" s="307" t="str">
        <f t="shared" si="36"/>
        <v/>
      </c>
      <c r="CE49" s="307" t="str">
        <f t="shared" si="37"/>
        <v/>
      </c>
      <c r="CG49" s="307" t="str">
        <f t="shared" si="38"/>
        <v/>
      </c>
      <c r="CI49" s="307" t="str">
        <f t="shared" si="38"/>
        <v/>
      </c>
      <c r="CK49" s="307" t="str">
        <f t="shared" si="39"/>
        <v/>
      </c>
      <c r="CM49" s="307" t="str">
        <f t="shared" si="40"/>
        <v/>
      </c>
      <c r="CO49" s="307" t="str">
        <f t="shared" si="41"/>
        <v/>
      </c>
      <c r="CQ49" s="307" t="str">
        <f t="shared" si="42"/>
        <v/>
      </c>
      <c r="CS49" s="307" t="str">
        <f t="shared" si="43"/>
        <v/>
      </c>
      <c r="CU49" s="307" t="str">
        <f t="shared" si="44"/>
        <v/>
      </c>
      <c r="CW49" s="307" t="str">
        <f t="shared" si="45"/>
        <v/>
      </c>
      <c r="CY49" s="307" t="str">
        <f t="shared" si="46"/>
        <v/>
      </c>
      <c r="DA49" s="307" t="str">
        <f t="shared" si="47"/>
        <v/>
      </c>
      <c r="DC49" s="307" t="str">
        <f t="shared" si="48"/>
        <v/>
      </c>
      <c r="DE49" s="307" t="str">
        <f t="shared" si="49"/>
        <v/>
      </c>
      <c r="DG49" s="307" t="str">
        <f t="shared" si="50"/>
        <v/>
      </c>
      <c r="DI49" s="307" t="str">
        <f t="shared" si="51"/>
        <v/>
      </c>
      <c r="DK49" s="307" t="str">
        <f t="shared" si="52"/>
        <v/>
      </c>
      <c r="DM49" s="307" t="str">
        <f t="shared" si="53"/>
        <v/>
      </c>
      <c r="DO49" s="307" t="str">
        <f t="shared" si="54"/>
        <v/>
      </c>
      <c r="DQ49" s="307" t="str">
        <f t="shared" si="55"/>
        <v/>
      </c>
      <c r="DS49" s="307" t="str">
        <f t="shared" si="56"/>
        <v/>
      </c>
      <c r="DU49" s="307" t="str">
        <f t="shared" si="57"/>
        <v/>
      </c>
      <c r="DW49" s="307" t="str">
        <f t="shared" si="57"/>
        <v/>
      </c>
      <c r="DY49" s="307" t="str">
        <f t="shared" si="58"/>
        <v/>
      </c>
      <c r="EA49" s="307" t="str">
        <f t="shared" si="59"/>
        <v/>
      </c>
      <c r="EC49" s="307" t="str">
        <f t="shared" si="60"/>
        <v/>
      </c>
      <c r="EE49" s="307" t="str">
        <f t="shared" si="61"/>
        <v/>
      </c>
      <c r="EG49" s="307" t="str">
        <f t="shared" si="62"/>
        <v/>
      </c>
      <c r="EI49" s="307" t="str">
        <f t="shared" si="63"/>
        <v/>
      </c>
      <c r="EK49" s="307" t="str">
        <f t="shared" si="64"/>
        <v/>
      </c>
      <c r="EM49" s="307" t="str">
        <f t="shared" si="65"/>
        <v/>
      </c>
      <c r="EO49" s="307" t="str">
        <f t="shared" si="66"/>
        <v/>
      </c>
      <c r="EQ49" s="307" t="str">
        <f t="shared" si="67"/>
        <v/>
      </c>
      <c r="ES49" s="307" t="str">
        <f t="shared" si="68"/>
        <v/>
      </c>
      <c r="EU49" s="307" t="str">
        <f t="shared" si="69"/>
        <v/>
      </c>
      <c r="EW49" s="307" t="str">
        <f t="shared" si="70"/>
        <v/>
      </c>
      <c r="EY49" s="307" t="str">
        <f t="shared" si="71"/>
        <v/>
      </c>
      <c r="FA49" s="307" t="str">
        <f t="shared" si="72"/>
        <v/>
      </c>
      <c r="FC49" s="307" t="str">
        <f t="shared" si="73"/>
        <v/>
      </c>
      <c r="FE49" s="307" t="str">
        <f t="shared" si="74"/>
        <v/>
      </c>
      <c r="FG49" s="307" t="str">
        <f t="shared" si="75"/>
        <v/>
      </c>
    </row>
    <row r="50" spans="5:163" x14ac:dyDescent="0.25">
      <c r="E50" s="307" t="str">
        <f t="shared" si="0"/>
        <v/>
      </c>
      <c r="G50" s="307" t="str">
        <f t="shared" si="0"/>
        <v/>
      </c>
      <c r="I50" s="307" t="str">
        <f t="shared" si="1"/>
        <v/>
      </c>
      <c r="K50" s="307" t="str">
        <f t="shared" si="2"/>
        <v/>
      </c>
      <c r="M50" s="307" t="str">
        <f t="shared" si="3"/>
        <v/>
      </c>
      <c r="O50" s="307" t="str">
        <f t="shared" si="4"/>
        <v/>
      </c>
      <c r="Q50" s="307" t="str">
        <f t="shared" si="5"/>
        <v/>
      </c>
      <c r="S50" s="307" t="str">
        <f t="shared" si="6"/>
        <v/>
      </c>
      <c r="U50" s="307" t="str">
        <f t="shared" si="7"/>
        <v/>
      </c>
      <c r="W50" s="307" t="str">
        <f t="shared" si="8"/>
        <v/>
      </c>
      <c r="Y50" s="307" t="str">
        <f t="shared" si="9"/>
        <v/>
      </c>
      <c r="AA50" s="307" t="str">
        <f t="shared" si="10"/>
        <v/>
      </c>
      <c r="AC50" s="307" t="str">
        <f t="shared" si="11"/>
        <v/>
      </c>
      <c r="AE50" s="307" t="str">
        <f t="shared" si="12"/>
        <v/>
      </c>
      <c r="AG50" s="307" t="str">
        <f t="shared" si="13"/>
        <v/>
      </c>
      <c r="AI50" s="307" t="str">
        <f t="shared" si="14"/>
        <v/>
      </c>
      <c r="AK50" s="307" t="str">
        <f t="shared" si="15"/>
        <v/>
      </c>
      <c r="AM50" s="307" t="str">
        <f t="shared" si="16"/>
        <v/>
      </c>
      <c r="AO50" s="307" t="str">
        <f t="shared" si="17"/>
        <v/>
      </c>
      <c r="AQ50" s="307" t="str">
        <f t="shared" si="18"/>
        <v/>
      </c>
      <c r="AS50" s="307" t="str">
        <f t="shared" si="19"/>
        <v/>
      </c>
      <c r="AU50" s="307" t="str">
        <f t="shared" si="19"/>
        <v/>
      </c>
      <c r="AW50" s="307" t="str">
        <f t="shared" si="20"/>
        <v/>
      </c>
      <c r="AY50" s="307" t="str">
        <f t="shared" si="21"/>
        <v/>
      </c>
      <c r="BA50" s="307" t="str">
        <f t="shared" si="22"/>
        <v/>
      </c>
      <c r="BC50" s="307" t="str">
        <f t="shared" si="23"/>
        <v/>
      </c>
      <c r="BE50" s="307" t="str">
        <f t="shared" si="24"/>
        <v/>
      </c>
      <c r="BG50" s="307" t="str">
        <f t="shared" si="25"/>
        <v/>
      </c>
      <c r="BI50" s="307" t="str">
        <f t="shared" si="26"/>
        <v/>
      </c>
      <c r="BK50" s="307" t="str">
        <f t="shared" si="27"/>
        <v/>
      </c>
      <c r="BM50" s="307" t="str">
        <f t="shared" si="28"/>
        <v/>
      </c>
      <c r="BO50" s="307" t="str">
        <f t="shared" si="29"/>
        <v/>
      </c>
      <c r="BQ50" s="307" t="str">
        <f t="shared" si="30"/>
        <v/>
      </c>
      <c r="BS50" s="307" t="str">
        <f t="shared" si="31"/>
        <v/>
      </c>
      <c r="BU50" s="307" t="str">
        <f t="shared" si="32"/>
        <v/>
      </c>
      <c r="BW50" s="307" t="str">
        <f t="shared" si="33"/>
        <v/>
      </c>
      <c r="BY50" s="307" t="str">
        <f t="shared" si="34"/>
        <v/>
      </c>
      <c r="CA50" s="307" t="str">
        <f t="shared" si="35"/>
        <v/>
      </c>
      <c r="CC50" s="307" t="str">
        <f t="shared" si="36"/>
        <v/>
      </c>
      <c r="CE50" s="307" t="str">
        <f t="shared" si="37"/>
        <v/>
      </c>
      <c r="CG50" s="307" t="str">
        <f t="shared" si="38"/>
        <v/>
      </c>
      <c r="CI50" s="307" t="str">
        <f t="shared" si="38"/>
        <v/>
      </c>
      <c r="CK50" s="307" t="str">
        <f t="shared" si="39"/>
        <v/>
      </c>
      <c r="CM50" s="307" t="str">
        <f t="shared" si="40"/>
        <v/>
      </c>
      <c r="CO50" s="307" t="str">
        <f t="shared" si="41"/>
        <v/>
      </c>
      <c r="CQ50" s="307" t="str">
        <f t="shared" si="42"/>
        <v/>
      </c>
      <c r="CS50" s="307" t="str">
        <f t="shared" si="43"/>
        <v/>
      </c>
      <c r="CU50" s="307" t="str">
        <f t="shared" si="44"/>
        <v/>
      </c>
      <c r="CW50" s="307" t="str">
        <f t="shared" si="45"/>
        <v/>
      </c>
      <c r="CY50" s="307" t="str">
        <f t="shared" si="46"/>
        <v/>
      </c>
      <c r="DA50" s="307" t="str">
        <f t="shared" si="47"/>
        <v/>
      </c>
      <c r="DC50" s="307" t="str">
        <f t="shared" si="48"/>
        <v/>
      </c>
      <c r="DE50" s="307" t="str">
        <f t="shared" si="49"/>
        <v/>
      </c>
      <c r="DG50" s="307" t="str">
        <f t="shared" si="50"/>
        <v/>
      </c>
      <c r="DI50" s="307" t="str">
        <f t="shared" si="51"/>
        <v/>
      </c>
      <c r="DK50" s="307" t="str">
        <f t="shared" si="52"/>
        <v/>
      </c>
      <c r="DM50" s="307" t="str">
        <f t="shared" si="53"/>
        <v/>
      </c>
      <c r="DO50" s="307" t="str">
        <f t="shared" si="54"/>
        <v/>
      </c>
      <c r="DQ50" s="307" t="str">
        <f t="shared" si="55"/>
        <v/>
      </c>
      <c r="DS50" s="307" t="str">
        <f t="shared" si="56"/>
        <v/>
      </c>
      <c r="DU50" s="307" t="str">
        <f t="shared" si="57"/>
        <v/>
      </c>
      <c r="DW50" s="307" t="str">
        <f t="shared" si="57"/>
        <v/>
      </c>
      <c r="DY50" s="307" t="str">
        <f t="shared" si="58"/>
        <v/>
      </c>
      <c r="EA50" s="307" t="str">
        <f t="shared" si="59"/>
        <v/>
      </c>
      <c r="EC50" s="307" t="str">
        <f t="shared" si="60"/>
        <v/>
      </c>
      <c r="EE50" s="307" t="str">
        <f t="shared" si="61"/>
        <v/>
      </c>
      <c r="EG50" s="307" t="str">
        <f t="shared" si="62"/>
        <v/>
      </c>
      <c r="EI50" s="307" t="str">
        <f t="shared" si="63"/>
        <v/>
      </c>
      <c r="EK50" s="307" t="str">
        <f t="shared" si="64"/>
        <v/>
      </c>
      <c r="EM50" s="307" t="str">
        <f t="shared" si="65"/>
        <v/>
      </c>
      <c r="EO50" s="307" t="str">
        <f t="shared" si="66"/>
        <v/>
      </c>
      <c r="EQ50" s="307" t="str">
        <f t="shared" si="67"/>
        <v/>
      </c>
      <c r="ES50" s="307" t="str">
        <f t="shared" si="68"/>
        <v/>
      </c>
      <c r="EU50" s="307" t="str">
        <f t="shared" si="69"/>
        <v/>
      </c>
      <c r="EW50" s="307" t="str">
        <f t="shared" si="70"/>
        <v/>
      </c>
      <c r="EY50" s="307" t="str">
        <f t="shared" si="71"/>
        <v/>
      </c>
      <c r="FA50" s="307" t="str">
        <f t="shared" si="72"/>
        <v/>
      </c>
      <c r="FC50" s="307" t="str">
        <f t="shared" si="73"/>
        <v/>
      </c>
      <c r="FE50" s="307" t="str">
        <f t="shared" si="74"/>
        <v/>
      </c>
      <c r="FG50" s="307" t="str">
        <f t="shared" si="75"/>
        <v/>
      </c>
    </row>
    <row r="51" spans="5:163" x14ac:dyDescent="0.25">
      <c r="E51" s="307" t="str">
        <f t="shared" si="0"/>
        <v/>
      </c>
      <c r="G51" s="307" t="str">
        <f t="shared" si="0"/>
        <v/>
      </c>
      <c r="I51" s="307" t="str">
        <f t="shared" si="1"/>
        <v/>
      </c>
      <c r="K51" s="307" t="str">
        <f t="shared" si="2"/>
        <v/>
      </c>
      <c r="M51" s="307" t="str">
        <f t="shared" si="3"/>
        <v/>
      </c>
      <c r="O51" s="307" t="str">
        <f t="shared" si="4"/>
        <v/>
      </c>
      <c r="Q51" s="307" t="str">
        <f t="shared" si="5"/>
        <v/>
      </c>
      <c r="S51" s="307" t="str">
        <f t="shared" si="6"/>
        <v/>
      </c>
      <c r="U51" s="307" t="str">
        <f t="shared" si="7"/>
        <v/>
      </c>
      <c r="W51" s="307" t="str">
        <f t="shared" si="8"/>
        <v/>
      </c>
      <c r="Y51" s="307" t="str">
        <f t="shared" si="9"/>
        <v/>
      </c>
      <c r="AA51" s="307" t="str">
        <f t="shared" si="10"/>
        <v/>
      </c>
      <c r="AC51" s="307" t="str">
        <f t="shared" si="11"/>
        <v/>
      </c>
      <c r="AE51" s="307" t="str">
        <f t="shared" si="12"/>
        <v/>
      </c>
      <c r="AG51" s="307" t="str">
        <f t="shared" si="13"/>
        <v/>
      </c>
      <c r="AI51" s="307" t="str">
        <f t="shared" si="14"/>
        <v/>
      </c>
      <c r="AK51" s="307" t="str">
        <f t="shared" si="15"/>
        <v/>
      </c>
      <c r="AM51" s="307" t="str">
        <f t="shared" si="16"/>
        <v/>
      </c>
      <c r="AO51" s="307" t="str">
        <f t="shared" si="17"/>
        <v/>
      </c>
      <c r="AQ51" s="307" t="str">
        <f t="shared" si="18"/>
        <v/>
      </c>
      <c r="AS51" s="307" t="str">
        <f t="shared" si="19"/>
        <v/>
      </c>
      <c r="AU51" s="307" t="str">
        <f t="shared" si="19"/>
        <v/>
      </c>
      <c r="AW51" s="307" t="str">
        <f t="shared" si="20"/>
        <v/>
      </c>
      <c r="AY51" s="307" t="str">
        <f t="shared" si="21"/>
        <v/>
      </c>
      <c r="BA51" s="307" t="str">
        <f t="shared" si="22"/>
        <v/>
      </c>
      <c r="BC51" s="307" t="str">
        <f t="shared" si="23"/>
        <v/>
      </c>
      <c r="BE51" s="307" t="str">
        <f t="shared" si="24"/>
        <v/>
      </c>
      <c r="BG51" s="307" t="str">
        <f t="shared" si="25"/>
        <v/>
      </c>
      <c r="BI51" s="307" t="str">
        <f t="shared" si="26"/>
        <v/>
      </c>
      <c r="BK51" s="307" t="str">
        <f t="shared" si="27"/>
        <v/>
      </c>
      <c r="BM51" s="307" t="str">
        <f t="shared" si="28"/>
        <v/>
      </c>
      <c r="BO51" s="307" t="str">
        <f t="shared" si="29"/>
        <v/>
      </c>
      <c r="BQ51" s="307" t="str">
        <f t="shared" si="30"/>
        <v/>
      </c>
      <c r="BS51" s="307" t="str">
        <f t="shared" si="31"/>
        <v/>
      </c>
      <c r="BU51" s="307" t="str">
        <f t="shared" si="32"/>
        <v/>
      </c>
      <c r="BW51" s="307" t="str">
        <f t="shared" si="33"/>
        <v/>
      </c>
      <c r="BY51" s="307" t="str">
        <f t="shared" si="34"/>
        <v/>
      </c>
      <c r="CA51" s="307" t="str">
        <f t="shared" si="35"/>
        <v/>
      </c>
      <c r="CC51" s="307" t="str">
        <f t="shared" si="36"/>
        <v/>
      </c>
      <c r="CE51" s="307" t="str">
        <f t="shared" si="37"/>
        <v/>
      </c>
      <c r="CG51" s="307" t="str">
        <f t="shared" si="38"/>
        <v/>
      </c>
      <c r="CI51" s="307" t="str">
        <f t="shared" si="38"/>
        <v/>
      </c>
      <c r="CK51" s="307" t="str">
        <f t="shared" si="39"/>
        <v/>
      </c>
      <c r="CM51" s="307" t="str">
        <f t="shared" si="40"/>
        <v/>
      </c>
      <c r="CO51" s="307" t="str">
        <f t="shared" si="41"/>
        <v/>
      </c>
      <c r="CQ51" s="307" t="str">
        <f t="shared" si="42"/>
        <v/>
      </c>
      <c r="CS51" s="307" t="str">
        <f t="shared" si="43"/>
        <v/>
      </c>
      <c r="CU51" s="307" t="str">
        <f t="shared" si="44"/>
        <v/>
      </c>
      <c r="CW51" s="307" t="str">
        <f t="shared" si="45"/>
        <v/>
      </c>
      <c r="CY51" s="307" t="str">
        <f t="shared" si="46"/>
        <v/>
      </c>
      <c r="DA51" s="307" t="str">
        <f t="shared" si="47"/>
        <v/>
      </c>
      <c r="DC51" s="307" t="str">
        <f t="shared" si="48"/>
        <v/>
      </c>
      <c r="DE51" s="307" t="str">
        <f t="shared" si="49"/>
        <v/>
      </c>
      <c r="DG51" s="307" t="str">
        <f t="shared" si="50"/>
        <v/>
      </c>
      <c r="DI51" s="307" t="str">
        <f t="shared" si="51"/>
        <v/>
      </c>
      <c r="DK51" s="307" t="str">
        <f t="shared" si="52"/>
        <v/>
      </c>
      <c r="DM51" s="307" t="str">
        <f t="shared" si="53"/>
        <v/>
      </c>
      <c r="DO51" s="307" t="str">
        <f t="shared" si="54"/>
        <v/>
      </c>
      <c r="DQ51" s="307" t="str">
        <f t="shared" si="55"/>
        <v/>
      </c>
      <c r="DS51" s="307" t="str">
        <f t="shared" si="56"/>
        <v/>
      </c>
      <c r="DU51" s="307" t="str">
        <f t="shared" si="57"/>
        <v/>
      </c>
      <c r="DW51" s="307" t="str">
        <f t="shared" si="57"/>
        <v/>
      </c>
      <c r="DY51" s="307" t="str">
        <f t="shared" si="58"/>
        <v/>
      </c>
      <c r="EA51" s="307" t="str">
        <f t="shared" si="59"/>
        <v/>
      </c>
      <c r="EC51" s="307" t="str">
        <f t="shared" si="60"/>
        <v/>
      </c>
      <c r="EE51" s="307" t="str">
        <f t="shared" si="61"/>
        <v/>
      </c>
      <c r="EG51" s="307" t="str">
        <f t="shared" si="62"/>
        <v/>
      </c>
      <c r="EI51" s="307" t="str">
        <f t="shared" si="63"/>
        <v/>
      </c>
      <c r="EK51" s="307" t="str">
        <f t="shared" si="64"/>
        <v/>
      </c>
      <c r="EM51" s="307" t="str">
        <f t="shared" si="65"/>
        <v/>
      </c>
      <c r="EO51" s="307" t="str">
        <f t="shared" si="66"/>
        <v/>
      </c>
      <c r="EQ51" s="307" t="str">
        <f t="shared" si="67"/>
        <v/>
      </c>
      <c r="ES51" s="307" t="str">
        <f t="shared" si="68"/>
        <v/>
      </c>
      <c r="EU51" s="307" t="str">
        <f t="shared" si="69"/>
        <v/>
      </c>
      <c r="EW51" s="307" t="str">
        <f t="shared" si="70"/>
        <v/>
      </c>
      <c r="EY51" s="307" t="str">
        <f t="shared" si="71"/>
        <v/>
      </c>
      <c r="FA51" s="307" t="str">
        <f t="shared" si="72"/>
        <v/>
      </c>
      <c r="FC51" s="307" t="str">
        <f t="shared" si="73"/>
        <v/>
      </c>
      <c r="FE51" s="307" t="str">
        <f t="shared" si="74"/>
        <v/>
      </c>
      <c r="FG51" s="307" t="str">
        <f t="shared" si="75"/>
        <v/>
      </c>
    </row>
    <row r="52" spans="5:163" x14ac:dyDescent="0.25">
      <c r="E52" s="307" t="str">
        <f t="shared" si="0"/>
        <v/>
      </c>
      <c r="G52" s="307" t="str">
        <f t="shared" si="0"/>
        <v/>
      </c>
      <c r="I52" s="307" t="str">
        <f t="shared" si="1"/>
        <v/>
      </c>
      <c r="K52" s="307" t="str">
        <f t="shared" si="2"/>
        <v/>
      </c>
      <c r="M52" s="307" t="str">
        <f t="shared" si="3"/>
        <v/>
      </c>
      <c r="O52" s="307" t="str">
        <f t="shared" si="4"/>
        <v/>
      </c>
      <c r="Q52" s="307" t="str">
        <f t="shared" si="5"/>
        <v/>
      </c>
      <c r="S52" s="307" t="str">
        <f t="shared" si="6"/>
        <v/>
      </c>
      <c r="U52" s="307" t="str">
        <f t="shared" si="7"/>
        <v/>
      </c>
      <c r="W52" s="307" t="str">
        <f t="shared" si="8"/>
        <v/>
      </c>
      <c r="Y52" s="307" t="str">
        <f t="shared" si="9"/>
        <v/>
      </c>
      <c r="AA52" s="307" t="str">
        <f t="shared" si="10"/>
        <v/>
      </c>
      <c r="AC52" s="307" t="str">
        <f t="shared" si="11"/>
        <v/>
      </c>
      <c r="AE52" s="307" t="str">
        <f t="shared" si="12"/>
        <v/>
      </c>
      <c r="AG52" s="307" t="str">
        <f t="shared" si="13"/>
        <v/>
      </c>
      <c r="AI52" s="307" t="str">
        <f t="shared" si="14"/>
        <v/>
      </c>
      <c r="AK52" s="307" t="str">
        <f t="shared" si="15"/>
        <v/>
      </c>
      <c r="AM52" s="307" t="str">
        <f t="shared" si="16"/>
        <v/>
      </c>
      <c r="AO52" s="307" t="str">
        <f t="shared" si="17"/>
        <v/>
      </c>
      <c r="AQ52" s="307" t="str">
        <f t="shared" si="18"/>
        <v/>
      </c>
      <c r="AS52" s="307" t="str">
        <f t="shared" si="19"/>
        <v/>
      </c>
      <c r="AU52" s="307" t="str">
        <f t="shared" si="19"/>
        <v/>
      </c>
      <c r="AW52" s="307" t="str">
        <f t="shared" si="20"/>
        <v/>
      </c>
      <c r="AY52" s="307" t="str">
        <f t="shared" si="21"/>
        <v/>
      </c>
      <c r="BA52" s="307" t="str">
        <f t="shared" si="22"/>
        <v/>
      </c>
      <c r="BC52" s="307" t="str">
        <f t="shared" si="23"/>
        <v/>
      </c>
      <c r="BE52" s="307" t="str">
        <f t="shared" si="24"/>
        <v/>
      </c>
      <c r="BG52" s="307" t="str">
        <f t="shared" si="25"/>
        <v/>
      </c>
      <c r="BI52" s="307" t="str">
        <f t="shared" si="26"/>
        <v/>
      </c>
      <c r="BK52" s="307" t="str">
        <f t="shared" si="27"/>
        <v/>
      </c>
      <c r="BM52" s="307" t="str">
        <f t="shared" si="28"/>
        <v/>
      </c>
      <c r="BO52" s="307" t="str">
        <f t="shared" si="29"/>
        <v/>
      </c>
      <c r="BQ52" s="307" t="str">
        <f t="shared" si="30"/>
        <v/>
      </c>
      <c r="BS52" s="307" t="str">
        <f t="shared" si="31"/>
        <v/>
      </c>
      <c r="BU52" s="307" t="str">
        <f t="shared" si="32"/>
        <v/>
      </c>
      <c r="BW52" s="307" t="str">
        <f t="shared" si="33"/>
        <v/>
      </c>
      <c r="BY52" s="307" t="str">
        <f t="shared" si="34"/>
        <v/>
      </c>
      <c r="CA52" s="307" t="str">
        <f t="shared" si="35"/>
        <v/>
      </c>
      <c r="CC52" s="307" t="str">
        <f t="shared" si="36"/>
        <v/>
      </c>
      <c r="CE52" s="307" t="str">
        <f t="shared" si="37"/>
        <v/>
      </c>
      <c r="CG52" s="307" t="str">
        <f t="shared" si="38"/>
        <v/>
      </c>
      <c r="CI52" s="307" t="str">
        <f t="shared" si="38"/>
        <v/>
      </c>
      <c r="CK52" s="307" t="str">
        <f t="shared" si="39"/>
        <v/>
      </c>
      <c r="CM52" s="307" t="str">
        <f t="shared" si="40"/>
        <v/>
      </c>
      <c r="CO52" s="307" t="str">
        <f t="shared" si="41"/>
        <v/>
      </c>
      <c r="CQ52" s="307" t="str">
        <f t="shared" si="42"/>
        <v/>
      </c>
      <c r="CS52" s="307" t="str">
        <f t="shared" si="43"/>
        <v/>
      </c>
      <c r="CU52" s="307" t="str">
        <f t="shared" si="44"/>
        <v/>
      </c>
      <c r="CW52" s="307" t="str">
        <f t="shared" si="45"/>
        <v/>
      </c>
      <c r="CY52" s="307" t="str">
        <f t="shared" si="46"/>
        <v/>
      </c>
      <c r="DA52" s="307" t="str">
        <f t="shared" si="47"/>
        <v/>
      </c>
      <c r="DC52" s="307" t="str">
        <f t="shared" si="48"/>
        <v/>
      </c>
      <c r="DE52" s="307" t="str">
        <f t="shared" si="49"/>
        <v/>
      </c>
      <c r="DG52" s="307" t="str">
        <f t="shared" si="50"/>
        <v/>
      </c>
      <c r="DI52" s="307" t="str">
        <f t="shared" si="51"/>
        <v/>
      </c>
      <c r="DK52" s="307" t="str">
        <f t="shared" si="52"/>
        <v/>
      </c>
      <c r="DM52" s="307" t="str">
        <f t="shared" si="53"/>
        <v/>
      </c>
      <c r="DO52" s="307" t="str">
        <f t="shared" si="54"/>
        <v/>
      </c>
      <c r="DQ52" s="307" t="str">
        <f t="shared" si="55"/>
        <v/>
      </c>
      <c r="DS52" s="307" t="str">
        <f t="shared" si="56"/>
        <v/>
      </c>
      <c r="DU52" s="307" t="str">
        <f t="shared" si="57"/>
        <v/>
      </c>
      <c r="DW52" s="307" t="str">
        <f t="shared" si="57"/>
        <v/>
      </c>
      <c r="DY52" s="307" t="str">
        <f t="shared" si="58"/>
        <v/>
      </c>
      <c r="EA52" s="307" t="str">
        <f t="shared" si="59"/>
        <v/>
      </c>
      <c r="EC52" s="307" t="str">
        <f t="shared" si="60"/>
        <v/>
      </c>
      <c r="EE52" s="307" t="str">
        <f t="shared" si="61"/>
        <v/>
      </c>
      <c r="EG52" s="307" t="str">
        <f t="shared" si="62"/>
        <v/>
      </c>
      <c r="EI52" s="307" t="str">
        <f t="shared" si="63"/>
        <v/>
      </c>
      <c r="EK52" s="307" t="str">
        <f t="shared" si="64"/>
        <v/>
      </c>
      <c r="EM52" s="307" t="str">
        <f t="shared" si="65"/>
        <v/>
      </c>
      <c r="EO52" s="307" t="str">
        <f t="shared" si="66"/>
        <v/>
      </c>
      <c r="EQ52" s="307" t="str">
        <f t="shared" si="67"/>
        <v/>
      </c>
      <c r="ES52" s="307" t="str">
        <f t="shared" si="68"/>
        <v/>
      </c>
      <c r="EU52" s="307" t="str">
        <f t="shared" si="69"/>
        <v/>
      </c>
      <c r="EW52" s="307" t="str">
        <f t="shared" si="70"/>
        <v/>
      </c>
      <c r="EY52" s="307" t="str">
        <f t="shared" si="71"/>
        <v/>
      </c>
      <c r="FA52" s="307" t="str">
        <f t="shared" si="72"/>
        <v/>
      </c>
      <c r="FC52" s="307" t="str">
        <f t="shared" si="73"/>
        <v/>
      </c>
      <c r="FE52" s="307" t="str">
        <f t="shared" si="74"/>
        <v/>
      </c>
      <c r="FG52" s="307" t="str">
        <f t="shared" si="75"/>
        <v/>
      </c>
    </row>
    <row r="53" spans="5:163" x14ac:dyDescent="0.25">
      <c r="E53" s="307" t="str">
        <f t="shared" si="0"/>
        <v/>
      </c>
      <c r="G53" s="307" t="str">
        <f t="shared" si="0"/>
        <v/>
      </c>
      <c r="I53" s="307" t="str">
        <f t="shared" si="1"/>
        <v/>
      </c>
      <c r="K53" s="307" t="str">
        <f t="shared" si="2"/>
        <v/>
      </c>
      <c r="M53" s="307" t="str">
        <f t="shared" si="3"/>
        <v/>
      </c>
      <c r="O53" s="307" t="str">
        <f t="shared" si="4"/>
        <v/>
      </c>
      <c r="Q53" s="307" t="str">
        <f t="shared" si="5"/>
        <v/>
      </c>
      <c r="S53" s="307" t="str">
        <f t="shared" si="6"/>
        <v/>
      </c>
      <c r="U53" s="307" t="str">
        <f t="shared" si="7"/>
        <v/>
      </c>
      <c r="W53" s="307" t="str">
        <f t="shared" si="8"/>
        <v/>
      </c>
      <c r="Y53" s="307" t="str">
        <f t="shared" si="9"/>
        <v/>
      </c>
      <c r="AA53" s="307" t="str">
        <f t="shared" si="10"/>
        <v/>
      </c>
      <c r="AC53" s="307" t="str">
        <f t="shared" si="11"/>
        <v/>
      </c>
      <c r="AE53" s="307" t="str">
        <f t="shared" si="12"/>
        <v/>
      </c>
      <c r="AG53" s="307" t="str">
        <f t="shared" si="13"/>
        <v/>
      </c>
      <c r="AI53" s="307" t="str">
        <f t="shared" si="14"/>
        <v/>
      </c>
      <c r="AK53" s="307" t="str">
        <f t="shared" si="15"/>
        <v/>
      </c>
      <c r="AM53" s="307" t="str">
        <f t="shared" si="16"/>
        <v/>
      </c>
      <c r="AO53" s="307" t="str">
        <f t="shared" si="17"/>
        <v/>
      </c>
      <c r="AQ53" s="307" t="str">
        <f t="shared" si="18"/>
        <v/>
      </c>
      <c r="AS53" s="307" t="str">
        <f t="shared" si="19"/>
        <v/>
      </c>
      <c r="AU53" s="307" t="str">
        <f t="shared" si="19"/>
        <v/>
      </c>
      <c r="AW53" s="307" t="str">
        <f t="shared" si="20"/>
        <v/>
      </c>
      <c r="AY53" s="307" t="str">
        <f t="shared" si="21"/>
        <v/>
      </c>
      <c r="BA53" s="307" t="str">
        <f t="shared" si="22"/>
        <v/>
      </c>
      <c r="BC53" s="307" t="str">
        <f t="shared" si="23"/>
        <v/>
      </c>
      <c r="BE53" s="307" t="str">
        <f t="shared" si="24"/>
        <v/>
      </c>
      <c r="BG53" s="307" t="str">
        <f t="shared" si="25"/>
        <v/>
      </c>
      <c r="BI53" s="307" t="str">
        <f t="shared" si="26"/>
        <v/>
      </c>
      <c r="BK53" s="307" t="str">
        <f t="shared" si="27"/>
        <v/>
      </c>
      <c r="BM53" s="307" t="str">
        <f t="shared" si="28"/>
        <v/>
      </c>
      <c r="BO53" s="307" t="str">
        <f t="shared" si="29"/>
        <v/>
      </c>
      <c r="BQ53" s="307" t="str">
        <f t="shared" si="30"/>
        <v/>
      </c>
      <c r="BS53" s="307" t="str">
        <f t="shared" si="31"/>
        <v/>
      </c>
      <c r="BU53" s="307" t="str">
        <f t="shared" si="32"/>
        <v/>
      </c>
      <c r="BW53" s="307" t="str">
        <f t="shared" si="33"/>
        <v/>
      </c>
      <c r="BY53" s="307" t="str">
        <f t="shared" si="34"/>
        <v/>
      </c>
      <c r="CA53" s="307" t="str">
        <f t="shared" si="35"/>
        <v/>
      </c>
      <c r="CC53" s="307" t="str">
        <f t="shared" si="36"/>
        <v/>
      </c>
      <c r="CE53" s="307" t="str">
        <f t="shared" si="37"/>
        <v/>
      </c>
      <c r="CG53" s="307" t="str">
        <f t="shared" si="38"/>
        <v/>
      </c>
      <c r="CI53" s="307" t="str">
        <f t="shared" si="38"/>
        <v/>
      </c>
      <c r="CK53" s="307" t="str">
        <f t="shared" si="39"/>
        <v/>
      </c>
      <c r="CM53" s="307" t="str">
        <f t="shared" si="40"/>
        <v/>
      </c>
      <c r="CO53" s="307" t="str">
        <f t="shared" si="41"/>
        <v/>
      </c>
      <c r="CQ53" s="307" t="str">
        <f t="shared" si="42"/>
        <v/>
      </c>
      <c r="CS53" s="307" t="str">
        <f t="shared" si="43"/>
        <v/>
      </c>
      <c r="CU53" s="307" t="str">
        <f t="shared" si="44"/>
        <v/>
      </c>
      <c r="CW53" s="307" t="str">
        <f t="shared" si="45"/>
        <v/>
      </c>
      <c r="CY53" s="307" t="str">
        <f t="shared" si="46"/>
        <v/>
      </c>
      <c r="DA53" s="307" t="str">
        <f t="shared" si="47"/>
        <v/>
      </c>
      <c r="DC53" s="307" t="str">
        <f t="shared" si="48"/>
        <v/>
      </c>
      <c r="DE53" s="307" t="str">
        <f t="shared" si="49"/>
        <v/>
      </c>
      <c r="DG53" s="307" t="str">
        <f t="shared" si="50"/>
        <v/>
      </c>
      <c r="DI53" s="307" t="str">
        <f t="shared" si="51"/>
        <v/>
      </c>
      <c r="DK53" s="307" t="str">
        <f t="shared" si="52"/>
        <v/>
      </c>
      <c r="DM53" s="307" t="str">
        <f t="shared" si="53"/>
        <v/>
      </c>
      <c r="DO53" s="307" t="str">
        <f t="shared" si="54"/>
        <v/>
      </c>
      <c r="DQ53" s="307" t="str">
        <f t="shared" si="55"/>
        <v/>
      </c>
      <c r="DS53" s="307" t="str">
        <f t="shared" si="56"/>
        <v/>
      </c>
      <c r="DU53" s="307" t="str">
        <f t="shared" si="57"/>
        <v/>
      </c>
      <c r="DW53" s="307" t="str">
        <f t="shared" si="57"/>
        <v/>
      </c>
      <c r="DY53" s="307" t="str">
        <f t="shared" si="58"/>
        <v/>
      </c>
      <c r="EA53" s="307" t="str">
        <f t="shared" si="59"/>
        <v/>
      </c>
      <c r="EC53" s="307" t="str">
        <f t="shared" si="60"/>
        <v/>
      </c>
      <c r="EE53" s="307" t="str">
        <f t="shared" si="61"/>
        <v/>
      </c>
      <c r="EG53" s="307" t="str">
        <f t="shared" si="62"/>
        <v/>
      </c>
      <c r="EI53" s="307" t="str">
        <f t="shared" si="63"/>
        <v/>
      </c>
      <c r="EK53" s="307" t="str">
        <f t="shared" si="64"/>
        <v/>
      </c>
      <c r="EM53" s="307" t="str">
        <f t="shared" si="65"/>
        <v/>
      </c>
      <c r="EO53" s="307" t="str">
        <f t="shared" si="66"/>
        <v/>
      </c>
      <c r="EQ53" s="307" t="str">
        <f t="shared" si="67"/>
        <v/>
      </c>
      <c r="ES53" s="307" t="str">
        <f t="shared" si="68"/>
        <v/>
      </c>
      <c r="EU53" s="307" t="str">
        <f t="shared" si="69"/>
        <v/>
      </c>
      <c r="EW53" s="307" t="str">
        <f t="shared" si="70"/>
        <v/>
      </c>
      <c r="EY53" s="307" t="str">
        <f t="shared" si="71"/>
        <v/>
      </c>
      <c r="FA53" s="307" t="str">
        <f t="shared" si="72"/>
        <v/>
      </c>
      <c r="FC53" s="307" t="str">
        <f t="shared" si="73"/>
        <v/>
      </c>
      <c r="FE53" s="307" t="str">
        <f t="shared" si="74"/>
        <v/>
      </c>
      <c r="FG53" s="307" t="str">
        <f t="shared" si="75"/>
        <v/>
      </c>
    </row>
    <row r="54" spans="5:163" x14ac:dyDescent="0.25">
      <c r="E54" s="307" t="str">
        <f t="shared" si="0"/>
        <v/>
      </c>
      <c r="G54" s="307" t="str">
        <f t="shared" si="0"/>
        <v/>
      </c>
      <c r="I54" s="307" t="str">
        <f t="shared" si="1"/>
        <v/>
      </c>
      <c r="K54" s="307" t="str">
        <f t="shared" si="2"/>
        <v/>
      </c>
      <c r="M54" s="307" t="str">
        <f t="shared" si="3"/>
        <v/>
      </c>
      <c r="O54" s="307" t="str">
        <f t="shared" si="4"/>
        <v/>
      </c>
      <c r="Q54" s="307" t="str">
        <f t="shared" si="5"/>
        <v/>
      </c>
      <c r="S54" s="307" t="str">
        <f t="shared" si="6"/>
        <v/>
      </c>
      <c r="U54" s="307" t="str">
        <f t="shared" si="7"/>
        <v/>
      </c>
      <c r="W54" s="307" t="str">
        <f t="shared" si="8"/>
        <v/>
      </c>
      <c r="Y54" s="307" t="str">
        <f t="shared" si="9"/>
        <v/>
      </c>
      <c r="AA54" s="307" t="str">
        <f t="shared" si="10"/>
        <v/>
      </c>
      <c r="AC54" s="307" t="str">
        <f t="shared" si="11"/>
        <v/>
      </c>
      <c r="AE54" s="307" t="str">
        <f t="shared" si="12"/>
        <v/>
      </c>
      <c r="AG54" s="307" t="str">
        <f t="shared" si="13"/>
        <v/>
      </c>
      <c r="AI54" s="307" t="str">
        <f t="shared" si="14"/>
        <v/>
      </c>
      <c r="AK54" s="307" t="str">
        <f t="shared" si="15"/>
        <v/>
      </c>
      <c r="AM54" s="307" t="str">
        <f t="shared" si="16"/>
        <v/>
      </c>
      <c r="AO54" s="307" t="str">
        <f t="shared" si="17"/>
        <v/>
      </c>
      <c r="AQ54" s="307" t="str">
        <f t="shared" si="18"/>
        <v/>
      </c>
      <c r="AS54" s="307" t="str">
        <f t="shared" si="19"/>
        <v/>
      </c>
      <c r="AU54" s="307" t="str">
        <f t="shared" si="19"/>
        <v/>
      </c>
      <c r="AW54" s="307" t="str">
        <f t="shared" si="20"/>
        <v/>
      </c>
      <c r="AY54" s="307" t="str">
        <f t="shared" si="21"/>
        <v/>
      </c>
      <c r="BA54" s="307" t="str">
        <f t="shared" si="22"/>
        <v/>
      </c>
      <c r="BC54" s="307" t="str">
        <f t="shared" si="23"/>
        <v/>
      </c>
      <c r="BE54" s="307" t="str">
        <f t="shared" si="24"/>
        <v/>
      </c>
      <c r="BG54" s="307" t="str">
        <f t="shared" si="25"/>
        <v/>
      </c>
      <c r="BI54" s="307" t="str">
        <f t="shared" si="26"/>
        <v/>
      </c>
      <c r="BK54" s="307" t="str">
        <f t="shared" si="27"/>
        <v/>
      </c>
      <c r="BM54" s="307" t="str">
        <f t="shared" si="28"/>
        <v/>
      </c>
      <c r="BO54" s="307" t="str">
        <f t="shared" si="29"/>
        <v/>
      </c>
      <c r="BQ54" s="307" t="str">
        <f t="shared" si="30"/>
        <v/>
      </c>
      <c r="BS54" s="307" t="str">
        <f t="shared" si="31"/>
        <v/>
      </c>
      <c r="BU54" s="307" t="str">
        <f t="shared" si="32"/>
        <v/>
      </c>
      <c r="BW54" s="307" t="str">
        <f t="shared" si="33"/>
        <v/>
      </c>
      <c r="BY54" s="307" t="str">
        <f t="shared" si="34"/>
        <v/>
      </c>
      <c r="CA54" s="307" t="str">
        <f t="shared" si="35"/>
        <v/>
      </c>
      <c r="CC54" s="307" t="str">
        <f t="shared" si="36"/>
        <v/>
      </c>
      <c r="CE54" s="307" t="str">
        <f t="shared" si="37"/>
        <v/>
      </c>
      <c r="CG54" s="307" t="str">
        <f t="shared" si="38"/>
        <v/>
      </c>
      <c r="CI54" s="307" t="str">
        <f t="shared" si="38"/>
        <v/>
      </c>
      <c r="CK54" s="307" t="str">
        <f t="shared" si="39"/>
        <v/>
      </c>
      <c r="CM54" s="307" t="str">
        <f t="shared" si="40"/>
        <v/>
      </c>
      <c r="CO54" s="307" t="str">
        <f t="shared" si="41"/>
        <v/>
      </c>
      <c r="CQ54" s="307" t="str">
        <f t="shared" si="42"/>
        <v/>
      </c>
      <c r="CS54" s="307" t="str">
        <f t="shared" si="43"/>
        <v/>
      </c>
      <c r="CU54" s="307" t="str">
        <f t="shared" si="44"/>
        <v/>
      </c>
      <c r="CW54" s="307" t="str">
        <f t="shared" si="45"/>
        <v/>
      </c>
      <c r="CY54" s="307" t="str">
        <f t="shared" si="46"/>
        <v/>
      </c>
      <c r="DA54" s="307" t="str">
        <f t="shared" si="47"/>
        <v/>
      </c>
      <c r="DC54" s="307" t="str">
        <f t="shared" si="48"/>
        <v/>
      </c>
      <c r="DE54" s="307" t="str">
        <f t="shared" si="49"/>
        <v/>
      </c>
      <c r="DG54" s="307" t="str">
        <f t="shared" si="50"/>
        <v/>
      </c>
      <c r="DI54" s="307" t="str">
        <f t="shared" si="51"/>
        <v/>
      </c>
      <c r="DK54" s="307" t="str">
        <f t="shared" si="52"/>
        <v/>
      </c>
      <c r="DM54" s="307" t="str">
        <f t="shared" si="53"/>
        <v/>
      </c>
      <c r="DO54" s="307" t="str">
        <f t="shared" si="54"/>
        <v/>
      </c>
      <c r="DQ54" s="307" t="str">
        <f t="shared" si="55"/>
        <v/>
      </c>
      <c r="DS54" s="307" t="str">
        <f t="shared" si="56"/>
        <v/>
      </c>
      <c r="DU54" s="307" t="str">
        <f t="shared" si="57"/>
        <v/>
      </c>
      <c r="DW54" s="307" t="str">
        <f t="shared" si="57"/>
        <v/>
      </c>
      <c r="DY54" s="307" t="str">
        <f t="shared" si="58"/>
        <v/>
      </c>
      <c r="EA54" s="307" t="str">
        <f t="shared" si="59"/>
        <v/>
      </c>
      <c r="EC54" s="307" t="str">
        <f t="shared" si="60"/>
        <v/>
      </c>
      <c r="EE54" s="307" t="str">
        <f t="shared" si="61"/>
        <v/>
      </c>
      <c r="EG54" s="307" t="str">
        <f t="shared" si="62"/>
        <v/>
      </c>
      <c r="EI54" s="307" t="str">
        <f t="shared" si="63"/>
        <v/>
      </c>
      <c r="EK54" s="307" t="str">
        <f t="shared" si="64"/>
        <v/>
      </c>
      <c r="EM54" s="307" t="str">
        <f t="shared" si="65"/>
        <v/>
      </c>
      <c r="EO54" s="307" t="str">
        <f t="shared" si="66"/>
        <v/>
      </c>
      <c r="EQ54" s="307" t="str">
        <f t="shared" si="67"/>
        <v/>
      </c>
      <c r="ES54" s="307" t="str">
        <f t="shared" si="68"/>
        <v/>
      </c>
      <c r="EU54" s="307" t="str">
        <f t="shared" si="69"/>
        <v/>
      </c>
      <c r="EW54" s="307" t="str">
        <f t="shared" si="70"/>
        <v/>
      </c>
      <c r="EY54" s="307" t="str">
        <f t="shared" si="71"/>
        <v/>
      </c>
      <c r="FA54" s="307" t="str">
        <f t="shared" si="72"/>
        <v/>
      </c>
      <c r="FC54" s="307" t="str">
        <f t="shared" si="73"/>
        <v/>
      </c>
      <c r="FE54" s="307" t="str">
        <f t="shared" si="74"/>
        <v/>
      </c>
      <c r="FG54" s="307" t="str">
        <f t="shared" si="75"/>
        <v/>
      </c>
    </row>
    <row r="55" spans="5:163" x14ac:dyDescent="0.25">
      <c r="E55" s="307" t="str">
        <f t="shared" si="0"/>
        <v/>
      </c>
      <c r="G55" s="307" t="str">
        <f t="shared" si="0"/>
        <v/>
      </c>
      <c r="I55" s="307" t="str">
        <f t="shared" si="1"/>
        <v/>
      </c>
      <c r="K55" s="307" t="str">
        <f t="shared" si="2"/>
        <v/>
      </c>
      <c r="M55" s="307" t="str">
        <f t="shared" si="3"/>
        <v/>
      </c>
      <c r="O55" s="307" t="str">
        <f t="shared" si="4"/>
        <v/>
      </c>
      <c r="Q55" s="307" t="str">
        <f t="shared" si="5"/>
        <v/>
      </c>
      <c r="S55" s="307" t="str">
        <f t="shared" si="6"/>
        <v/>
      </c>
      <c r="U55" s="307" t="str">
        <f t="shared" si="7"/>
        <v/>
      </c>
      <c r="W55" s="307" t="str">
        <f t="shared" si="8"/>
        <v/>
      </c>
      <c r="Y55" s="307" t="str">
        <f t="shared" si="9"/>
        <v/>
      </c>
      <c r="AA55" s="307" t="str">
        <f t="shared" si="10"/>
        <v/>
      </c>
      <c r="AC55" s="307" t="str">
        <f t="shared" si="11"/>
        <v/>
      </c>
      <c r="AE55" s="307" t="str">
        <f t="shared" si="12"/>
        <v/>
      </c>
      <c r="AG55" s="307" t="str">
        <f t="shared" si="13"/>
        <v/>
      </c>
      <c r="AI55" s="307" t="str">
        <f t="shared" si="14"/>
        <v/>
      </c>
      <c r="AK55" s="307" t="str">
        <f t="shared" si="15"/>
        <v/>
      </c>
      <c r="AM55" s="307" t="str">
        <f t="shared" si="16"/>
        <v/>
      </c>
      <c r="AO55" s="307" t="str">
        <f t="shared" si="17"/>
        <v/>
      </c>
      <c r="AQ55" s="307" t="str">
        <f t="shared" si="18"/>
        <v/>
      </c>
      <c r="AS55" s="307" t="str">
        <f t="shared" si="19"/>
        <v/>
      </c>
      <c r="AU55" s="307" t="str">
        <f t="shared" si="19"/>
        <v/>
      </c>
      <c r="AW55" s="307" t="str">
        <f t="shared" si="20"/>
        <v/>
      </c>
      <c r="AY55" s="307" t="str">
        <f t="shared" si="21"/>
        <v/>
      </c>
      <c r="BA55" s="307" t="str">
        <f t="shared" si="22"/>
        <v/>
      </c>
      <c r="BC55" s="307" t="str">
        <f t="shared" si="23"/>
        <v/>
      </c>
      <c r="BE55" s="307" t="str">
        <f t="shared" si="24"/>
        <v/>
      </c>
      <c r="BG55" s="307" t="str">
        <f t="shared" si="25"/>
        <v/>
      </c>
      <c r="BI55" s="307" t="str">
        <f t="shared" si="26"/>
        <v/>
      </c>
      <c r="BK55" s="307" t="str">
        <f t="shared" si="27"/>
        <v/>
      </c>
      <c r="BM55" s="307" t="str">
        <f t="shared" si="28"/>
        <v/>
      </c>
      <c r="BO55" s="307" t="str">
        <f t="shared" si="29"/>
        <v/>
      </c>
      <c r="BQ55" s="307" t="str">
        <f t="shared" si="30"/>
        <v/>
      </c>
      <c r="BS55" s="307" t="str">
        <f t="shared" si="31"/>
        <v/>
      </c>
      <c r="BU55" s="307" t="str">
        <f t="shared" si="32"/>
        <v/>
      </c>
      <c r="BW55" s="307" t="str">
        <f t="shared" si="33"/>
        <v/>
      </c>
      <c r="BY55" s="307" t="str">
        <f t="shared" si="34"/>
        <v/>
      </c>
      <c r="CA55" s="307" t="str">
        <f t="shared" si="35"/>
        <v/>
      </c>
      <c r="CC55" s="307" t="str">
        <f t="shared" si="36"/>
        <v/>
      </c>
      <c r="CE55" s="307" t="str">
        <f t="shared" si="37"/>
        <v/>
      </c>
      <c r="CG55" s="307" t="str">
        <f t="shared" si="38"/>
        <v/>
      </c>
      <c r="CI55" s="307" t="str">
        <f t="shared" si="38"/>
        <v/>
      </c>
      <c r="CK55" s="307" t="str">
        <f t="shared" si="39"/>
        <v/>
      </c>
      <c r="CM55" s="307" t="str">
        <f t="shared" si="40"/>
        <v/>
      </c>
      <c r="CO55" s="307" t="str">
        <f t="shared" si="41"/>
        <v/>
      </c>
      <c r="CQ55" s="307" t="str">
        <f t="shared" si="42"/>
        <v/>
      </c>
      <c r="CS55" s="307" t="str">
        <f t="shared" si="43"/>
        <v/>
      </c>
      <c r="CU55" s="307" t="str">
        <f t="shared" si="44"/>
        <v/>
      </c>
      <c r="CW55" s="307" t="str">
        <f t="shared" si="45"/>
        <v/>
      </c>
      <c r="CY55" s="307" t="str">
        <f t="shared" si="46"/>
        <v/>
      </c>
      <c r="DA55" s="307" t="str">
        <f t="shared" si="47"/>
        <v/>
      </c>
      <c r="DC55" s="307" t="str">
        <f t="shared" si="48"/>
        <v/>
      </c>
      <c r="DE55" s="307" t="str">
        <f t="shared" si="49"/>
        <v/>
      </c>
      <c r="DG55" s="307" t="str">
        <f t="shared" si="50"/>
        <v/>
      </c>
      <c r="DI55" s="307" t="str">
        <f t="shared" si="51"/>
        <v/>
      </c>
      <c r="DK55" s="307" t="str">
        <f t="shared" si="52"/>
        <v/>
      </c>
      <c r="DM55" s="307" t="str">
        <f t="shared" si="53"/>
        <v/>
      </c>
      <c r="DO55" s="307" t="str">
        <f t="shared" si="54"/>
        <v/>
      </c>
      <c r="DQ55" s="307" t="str">
        <f t="shared" si="55"/>
        <v/>
      </c>
      <c r="DS55" s="307" t="str">
        <f t="shared" si="56"/>
        <v/>
      </c>
      <c r="DU55" s="307" t="str">
        <f t="shared" si="57"/>
        <v/>
      </c>
      <c r="DW55" s="307" t="str">
        <f t="shared" si="57"/>
        <v/>
      </c>
      <c r="DY55" s="307" t="str">
        <f t="shared" si="58"/>
        <v/>
      </c>
      <c r="EA55" s="307" t="str">
        <f t="shared" si="59"/>
        <v/>
      </c>
      <c r="EC55" s="307" t="str">
        <f t="shared" si="60"/>
        <v/>
      </c>
      <c r="EE55" s="307" t="str">
        <f t="shared" si="61"/>
        <v/>
      </c>
      <c r="EG55" s="307" t="str">
        <f t="shared" si="62"/>
        <v/>
      </c>
      <c r="EI55" s="307" t="str">
        <f t="shared" si="63"/>
        <v/>
      </c>
      <c r="EK55" s="307" t="str">
        <f t="shared" si="64"/>
        <v/>
      </c>
      <c r="EM55" s="307" t="str">
        <f t="shared" si="65"/>
        <v/>
      </c>
      <c r="EO55" s="307" t="str">
        <f t="shared" si="66"/>
        <v/>
      </c>
      <c r="EQ55" s="307" t="str">
        <f t="shared" si="67"/>
        <v/>
      </c>
      <c r="ES55" s="307" t="str">
        <f t="shared" si="68"/>
        <v/>
      </c>
      <c r="EU55" s="307" t="str">
        <f t="shared" si="69"/>
        <v/>
      </c>
      <c r="EW55" s="307" t="str">
        <f t="shared" si="70"/>
        <v/>
      </c>
      <c r="EY55" s="307" t="str">
        <f t="shared" si="71"/>
        <v/>
      </c>
      <c r="FA55" s="307" t="str">
        <f t="shared" si="72"/>
        <v/>
      </c>
      <c r="FC55" s="307" t="str">
        <f t="shared" si="73"/>
        <v/>
      </c>
      <c r="FE55" s="307" t="str">
        <f t="shared" si="74"/>
        <v/>
      </c>
      <c r="FG55" s="307" t="str">
        <f t="shared" si="75"/>
        <v/>
      </c>
    </row>
    <row r="56" spans="5:163" x14ac:dyDescent="0.25">
      <c r="E56" s="307" t="str">
        <f t="shared" si="0"/>
        <v/>
      </c>
      <c r="G56" s="307" t="str">
        <f t="shared" si="0"/>
        <v/>
      </c>
      <c r="I56" s="307" t="str">
        <f t="shared" si="1"/>
        <v/>
      </c>
      <c r="K56" s="307" t="str">
        <f t="shared" si="2"/>
        <v/>
      </c>
      <c r="M56" s="307" t="str">
        <f t="shared" si="3"/>
        <v/>
      </c>
      <c r="O56" s="307" t="str">
        <f t="shared" si="4"/>
        <v/>
      </c>
      <c r="Q56" s="307" t="str">
        <f t="shared" si="5"/>
        <v/>
      </c>
      <c r="S56" s="307" t="str">
        <f t="shared" si="6"/>
        <v/>
      </c>
      <c r="U56" s="307" t="str">
        <f t="shared" si="7"/>
        <v/>
      </c>
      <c r="W56" s="307" t="str">
        <f t="shared" si="8"/>
        <v/>
      </c>
      <c r="Y56" s="307" t="str">
        <f t="shared" si="9"/>
        <v/>
      </c>
      <c r="AA56" s="307" t="str">
        <f t="shared" si="10"/>
        <v/>
      </c>
      <c r="AC56" s="307" t="str">
        <f t="shared" si="11"/>
        <v/>
      </c>
      <c r="AE56" s="307" t="str">
        <f t="shared" si="12"/>
        <v/>
      </c>
      <c r="AG56" s="307" t="str">
        <f t="shared" si="13"/>
        <v/>
      </c>
      <c r="AI56" s="307" t="str">
        <f t="shared" si="14"/>
        <v/>
      </c>
      <c r="AK56" s="307" t="str">
        <f t="shared" si="15"/>
        <v/>
      </c>
      <c r="AM56" s="307" t="str">
        <f t="shared" si="16"/>
        <v/>
      </c>
      <c r="AO56" s="307" t="str">
        <f t="shared" si="17"/>
        <v/>
      </c>
      <c r="AQ56" s="307" t="str">
        <f t="shared" si="18"/>
        <v/>
      </c>
      <c r="AS56" s="307" t="str">
        <f t="shared" si="19"/>
        <v/>
      </c>
      <c r="AU56" s="307" t="str">
        <f t="shared" si="19"/>
        <v/>
      </c>
      <c r="AW56" s="307" t="str">
        <f t="shared" si="20"/>
        <v/>
      </c>
      <c r="AY56" s="307" t="str">
        <f t="shared" si="21"/>
        <v/>
      </c>
      <c r="BA56" s="307" t="str">
        <f t="shared" si="22"/>
        <v/>
      </c>
      <c r="BC56" s="307" t="str">
        <f t="shared" si="23"/>
        <v/>
      </c>
      <c r="BE56" s="307" t="str">
        <f t="shared" si="24"/>
        <v/>
      </c>
      <c r="BG56" s="307" t="str">
        <f t="shared" si="25"/>
        <v/>
      </c>
      <c r="BI56" s="307" t="str">
        <f t="shared" si="26"/>
        <v/>
      </c>
      <c r="BK56" s="307" t="str">
        <f t="shared" si="27"/>
        <v/>
      </c>
      <c r="BM56" s="307" t="str">
        <f t="shared" si="28"/>
        <v/>
      </c>
      <c r="BO56" s="307" t="str">
        <f t="shared" si="29"/>
        <v/>
      </c>
      <c r="BQ56" s="307" t="str">
        <f t="shared" si="30"/>
        <v/>
      </c>
      <c r="BS56" s="307" t="str">
        <f t="shared" si="31"/>
        <v/>
      </c>
      <c r="BU56" s="307" t="str">
        <f t="shared" si="32"/>
        <v/>
      </c>
      <c r="BW56" s="307" t="str">
        <f t="shared" si="33"/>
        <v/>
      </c>
      <c r="BY56" s="307" t="str">
        <f t="shared" si="34"/>
        <v/>
      </c>
      <c r="CA56" s="307" t="str">
        <f t="shared" si="35"/>
        <v/>
      </c>
      <c r="CC56" s="307" t="str">
        <f t="shared" si="36"/>
        <v/>
      </c>
      <c r="CE56" s="307" t="str">
        <f t="shared" si="37"/>
        <v/>
      </c>
      <c r="CG56" s="307" t="str">
        <f t="shared" si="38"/>
        <v/>
      </c>
      <c r="CI56" s="307" t="str">
        <f t="shared" si="38"/>
        <v/>
      </c>
      <c r="CK56" s="307" t="str">
        <f t="shared" si="39"/>
        <v/>
      </c>
      <c r="CM56" s="307" t="str">
        <f t="shared" si="40"/>
        <v/>
      </c>
      <c r="CO56" s="307" t="str">
        <f t="shared" si="41"/>
        <v/>
      </c>
      <c r="CQ56" s="307" t="str">
        <f t="shared" si="42"/>
        <v/>
      </c>
      <c r="CS56" s="307" t="str">
        <f t="shared" si="43"/>
        <v/>
      </c>
      <c r="CU56" s="307" t="str">
        <f t="shared" si="44"/>
        <v/>
      </c>
      <c r="CW56" s="307" t="str">
        <f t="shared" si="45"/>
        <v/>
      </c>
      <c r="CY56" s="307" t="str">
        <f t="shared" si="46"/>
        <v/>
      </c>
      <c r="DA56" s="307" t="str">
        <f t="shared" si="47"/>
        <v/>
      </c>
      <c r="DC56" s="307" t="str">
        <f t="shared" si="48"/>
        <v/>
      </c>
      <c r="DE56" s="307" t="str">
        <f t="shared" si="49"/>
        <v/>
      </c>
      <c r="DG56" s="307" t="str">
        <f t="shared" si="50"/>
        <v/>
      </c>
      <c r="DI56" s="307" t="str">
        <f t="shared" si="51"/>
        <v/>
      </c>
      <c r="DK56" s="307" t="str">
        <f t="shared" si="52"/>
        <v/>
      </c>
      <c r="DM56" s="307" t="str">
        <f t="shared" si="53"/>
        <v/>
      </c>
      <c r="DO56" s="307" t="str">
        <f t="shared" si="54"/>
        <v/>
      </c>
      <c r="DQ56" s="307" t="str">
        <f t="shared" si="55"/>
        <v/>
      </c>
      <c r="DS56" s="307" t="str">
        <f t="shared" si="56"/>
        <v/>
      </c>
      <c r="DU56" s="307" t="str">
        <f t="shared" si="57"/>
        <v/>
      </c>
      <c r="DW56" s="307" t="str">
        <f t="shared" si="57"/>
        <v/>
      </c>
      <c r="DY56" s="307" t="str">
        <f t="shared" si="58"/>
        <v/>
      </c>
      <c r="EA56" s="307" t="str">
        <f t="shared" si="59"/>
        <v/>
      </c>
      <c r="EC56" s="307" t="str">
        <f t="shared" si="60"/>
        <v/>
      </c>
      <c r="EE56" s="307" t="str">
        <f t="shared" si="61"/>
        <v/>
      </c>
      <c r="EG56" s="307" t="str">
        <f t="shared" si="62"/>
        <v/>
      </c>
      <c r="EI56" s="307" t="str">
        <f t="shared" si="63"/>
        <v/>
      </c>
      <c r="EK56" s="307" t="str">
        <f t="shared" si="64"/>
        <v/>
      </c>
      <c r="EM56" s="307" t="str">
        <f t="shared" si="65"/>
        <v/>
      </c>
      <c r="EO56" s="307" t="str">
        <f t="shared" si="66"/>
        <v/>
      </c>
      <c r="EQ56" s="307" t="str">
        <f t="shared" si="67"/>
        <v/>
      </c>
      <c r="ES56" s="307" t="str">
        <f t="shared" si="68"/>
        <v/>
      </c>
      <c r="EU56" s="307" t="str">
        <f t="shared" si="69"/>
        <v/>
      </c>
      <c r="EW56" s="307" t="str">
        <f t="shared" si="70"/>
        <v/>
      </c>
      <c r="EY56" s="307" t="str">
        <f t="shared" si="71"/>
        <v/>
      </c>
      <c r="FA56" s="307" t="str">
        <f t="shared" si="72"/>
        <v/>
      </c>
      <c r="FC56" s="307" t="str">
        <f t="shared" si="73"/>
        <v/>
      </c>
      <c r="FE56" s="307" t="str">
        <f t="shared" si="74"/>
        <v/>
      </c>
      <c r="FG56" s="307" t="str">
        <f t="shared" si="75"/>
        <v/>
      </c>
    </row>
    <row r="57" spans="5:163" x14ac:dyDescent="0.25">
      <c r="E57" s="307" t="str">
        <f t="shared" si="0"/>
        <v/>
      </c>
      <c r="G57" s="307" t="str">
        <f t="shared" si="0"/>
        <v/>
      </c>
      <c r="I57" s="307" t="str">
        <f t="shared" si="1"/>
        <v/>
      </c>
      <c r="K57" s="307" t="str">
        <f t="shared" si="2"/>
        <v/>
      </c>
      <c r="M57" s="307" t="str">
        <f t="shared" si="3"/>
        <v/>
      </c>
      <c r="O57" s="307" t="str">
        <f t="shared" si="4"/>
        <v/>
      </c>
      <c r="Q57" s="307" t="str">
        <f t="shared" si="5"/>
        <v/>
      </c>
      <c r="S57" s="307" t="str">
        <f t="shared" si="6"/>
        <v/>
      </c>
      <c r="U57" s="307" t="str">
        <f t="shared" si="7"/>
        <v/>
      </c>
      <c r="W57" s="307" t="str">
        <f t="shared" si="8"/>
        <v/>
      </c>
      <c r="Y57" s="307" t="str">
        <f t="shared" si="9"/>
        <v/>
      </c>
      <c r="AA57" s="307" t="str">
        <f t="shared" si="10"/>
        <v/>
      </c>
      <c r="AC57" s="307" t="str">
        <f t="shared" si="11"/>
        <v/>
      </c>
      <c r="AE57" s="307" t="str">
        <f t="shared" si="12"/>
        <v/>
      </c>
      <c r="AG57" s="307" t="str">
        <f t="shared" si="13"/>
        <v/>
      </c>
      <c r="AI57" s="307" t="str">
        <f t="shared" si="14"/>
        <v/>
      </c>
      <c r="AK57" s="307" t="str">
        <f t="shared" si="15"/>
        <v/>
      </c>
      <c r="AM57" s="307" t="str">
        <f t="shared" si="16"/>
        <v/>
      </c>
      <c r="AO57" s="307" t="str">
        <f t="shared" si="17"/>
        <v/>
      </c>
      <c r="AQ57" s="307" t="str">
        <f t="shared" si="18"/>
        <v/>
      </c>
      <c r="AS57" s="307" t="str">
        <f t="shared" si="19"/>
        <v/>
      </c>
      <c r="AU57" s="307" t="str">
        <f t="shared" si="19"/>
        <v/>
      </c>
      <c r="AW57" s="307" t="str">
        <f t="shared" si="20"/>
        <v/>
      </c>
      <c r="AY57" s="307" t="str">
        <f t="shared" si="21"/>
        <v/>
      </c>
      <c r="BA57" s="307" t="str">
        <f t="shared" si="22"/>
        <v/>
      </c>
      <c r="BC57" s="307" t="str">
        <f t="shared" si="23"/>
        <v/>
      </c>
      <c r="BE57" s="307" t="str">
        <f t="shared" si="24"/>
        <v/>
      </c>
      <c r="BG57" s="307" t="str">
        <f t="shared" si="25"/>
        <v/>
      </c>
      <c r="BI57" s="307" t="str">
        <f t="shared" si="26"/>
        <v/>
      </c>
      <c r="BK57" s="307" t="str">
        <f t="shared" si="27"/>
        <v/>
      </c>
      <c r="BM57" s="307" t="str">
        <f t="shared" si="28"/>
        <v/>
      </c>
      <c r="BO57" s="307" t="str">
        <f t="shared" si="29"/>
        <v/>
      </c>
      <c r="BQ57" s="307" t="str">
        <f t="shared" si="30"/>
        <v/>
      </c>
      <c r="BS57" s="307" t="str">
        <f t="shared" si="31"/>
        <v/>
      </c>
      <c r="BU57" s="307" t="str">
        <f t="shared" si="32"/>
        <v/>
      </c>
      <c r="BW57" s="307" t="str">
        <f t="shared" si="33"/>
        <v/>
      </c>
      <c r="BY57" s="307" t="str">
        <f t="shared" si="34"/>
        <v/>
      </c>
      <c r="CA57" s="307" t="str">
        <f t="shared" si="35"/>
        <v/>
      </c>
      <c r="CC57" s="307" t="str">
        <f t="shared" si="36"/>
        <v/>
      </c>
      <c r="CE57" s="307" t="str">
        <f t="shared" si="37"/>
        <v/>
      </c>
      <c r="CG57" s="307" t="str">
        <f t="shared" si="38"/>
        <v/>
      </c>
      <c r="CI57" s="307" t="str">
        <f t="shared" si="38"/>
        <v/>
      </c>
      <c r="CK57" s="307" t="str">
        <f t="shared" si="39"/>
        <v/>
      </c>
      <c r="CM57" s="307" t="str">
        <f t="shared" si="40"/>
        <v/>
      </c>
      <c r="CO57" s="307" t="str">
        <f t="shared" si="41"/>
        <v/>
      </c>
      <c r="CQ57" s="307" t="str">
        <f t="shared" si="42"/>
        <v/>
      </c>
      <c r="CS57" s="307" t="str">
        <f t="shared" si="43"/>
        <v/>
      </c>
      <c r="CU57" s="307" t="str">
        <f t="shared" si="44"/>
        <v/>
      </c>
      <c r="CW57" s="307" t="str">
        <f t="shared" si="45"/>
        <v/>
      </c>
      <c r="CY57" s="307" t="str">
        <f t="shared" si="46"/>
        <v/>
      </c>
      <c r="DA57" s="307" t="str">
        <f t="shared" si="47"/>
        <v/>
      </c>
      <c r="DC57" s="307" t="str">
        <f t="shared" si="48"/>
        <v/>
      </c>
      <c r="DE57" s="307" t="str">
        <f t="shared" si="49"/>
        <v/>
      </c>
      <c r="DG57" s="307" t="str">
        <f t="shared" si="50"/>
        <v/>
      </c>
      <c r="DI57" s="307" t="str">
        <f t="shared" si="51"/>
        <v/>
      </c>
      <c r="DK57" s="307" t="str">
        <f t="shared" si="52"/>
        <v/>
      </c>
      <c r="DM57" s="307" t="str">
        <f t="shared" si="53"/>
        <v/>
      </c>
      <c r="DO57" s="307" t="str">
        <f t="shared" si="54"/>
        <v/>
      </c>
      <c r="DQ57" s="307" t="str">
        <f t="shared" si="55"/>
        <v/>
      </c>
      <c r="DS57" s="307" t="str">
        <f t="shared" si="56"/>
        <v/>
      </c>
      <c r="DU57" s="307" t="str">
        <f t="shared" si="57"/>
        <v/>
      </c>
      <c r="DW57" s="307" t="str">
        <f t="shared" si="57"/>
        <v/>
      </c>
      <c r="DY57" s="307" t="str">
        <f t="shared" si="58"/>
        <v/>
      </c>
      <c r="EA57" s="307" t="str">
        <f t="shared" si="59"/>
        <v/>
      </c>
      <c r="EC57" s="307" t="str">
        <f t="shared" si="60"/>
        <v/>
      </c>
      <c r="EE57" s="307" t="str">
        <f t="shared" si="61"/>
        <v/>
      </c>
      <c r="EG57" s="307" t="str">
        <f t="shared" si="62"/>
        <v/>
      </c>
      <c r="EI57" s="307" t="str">
        <f t="shared" si="63"/>
        <v/>
      </c>
      <c r="EK57" s="307" t="str">
        <f t="shared" si="64"/>
        <v/>
      </c>
      <c r="EM57" s="307" t="str">
        <f t="shared" si="65"/>
        <v/>
      </c>
      <c r="EO57" s="307" t="str">
        <f t="shared" si="66"/>
        <v/>
      </c>
      <c r="EQ57" s="307" t="str">
        <f t="shared" si="67"/>
        <v/>
      </c>
      <c r="ES57" s="307" t="str">
        <f t="shared" si="68"/>
        <v/>
      </c>
      <c r="EU57" s="307" t="str">
        <f t="shared" si="69"/>
        <v/>
      </c>
      <c r="EW57" s="307" t="str">
        <f t="shared" si="70"/>
        <v/>
      </c>
      <c r="EY57" s="307" t="str">
        <f t="shared" si="71"/>
        <v/>
      </c>
      <c r="FA57" s="307" t="str">
        <f t="shared" si="72"/>
        <v/>
      </c>
      <c r="FC57" s="307" t="str">
        <f t="shared" si="73"/>
        <v/>
      </c>
      <c r="FE57" s="307" t="str">
        <f t="shared" si="74"/>
        <v/>
      </c>
      <c r="FG57" s="307" t="str">
        <f t="shared" si="75"/>
        <v/>
      </c>
    </row>
    <row r="58" spans="5:163" x14ac:dyDescent="0.25">
      <c r="E58" s="307" t="str">
        <f t="shared" si="0"/>
        <v/>
      </c>
      <c r="G58" s="307" t="str">
        <f t="shared" si="0"/>
        <v/>
      </c>
      <c r="I58" s="307" t="str">
        <f t="shared" si="1"/>
        <v/>
      </c>
      <c r="K58" s="307" t="str">
        <f t="shared" si="2"/>
        <v/>
      </c>
      <c r="M58" s="307" t="str">
        <f t="shared" si="3"/>
        <v/>
      </c>
      <c r="O58" s="307" t="str">
        <f t="shared" si="4"/>
        <v/>
      </c>
      <c r="Q58" s="307" t="str">
        <f t="shared" si="5"/>
        <v/>
      </c>
      <c r="S58" s="307" t="str">
        <f t="shared" si="6"/>
        <v/>
      </c>
      <c r="U58" s="307" t="str">
        <f t="shared" si="7"/>
        <v/>
      </c>
      <c r="W58" s="307" t="str">
        <f t="shared" si="8"/>
        <v/>
      </c>
      <c r="Y58" s="307" t="str">
        <f t="shared" si="9"/>
        <v/>
      </c>
      <c r="AA58" s="307" t="str">
        <f t="shared" si="10"/>
        <v/>
      </c>
      <c r="AC58" s="307" t="str">
        <f t="shared" si="11"/>
        <v/>
      </c>
      <c r="AE58" s="307" t="str">
        <f t="shared" si="12"/>
        <v/>
      </c>
      <c r="AG58" s="307" t="str">
        <f t="shared" si="13"/>
        <v/>
      </c>
      <c r="AI58" s="307" t="str">
        <f t="shared" si="14"/>
        <v/>
      </c>
      <c r="AK58" s="307" t="str">
        <f t="shared" si="15"/>
        <v/>
      </c>
      <c r="AM58" s="307" t="str">
        <f t="shared" si="16"/>
        <v/>
      </c>
      <c r="AO58" s="307" t="str">
        <f t="shared" si="17"/>
        <v/>
      </c>
      <c r="AQ58" s="307" t="str">
        <f t="shared" si="18"/>
        <v/>
      </c>
      <c r="AS58" s="307" t="str">
        <f t="shared" si="19"/>
        <v/>
      </c>
      <c r="AU58" s="307" t="str">
        <f t="shared" si="19"/>
        <v/>
      </c>
      <c r="AW58" s="307" t="str">
        <f t="shared" si="20"/>
        <v/>
      </c>
      <c r="AY58" s="307" t="str">
        <f t="shared" si="21"/>
        <v/>
      </c>
      <c r="BA58" s="307" t="str">
        <f t="shared" si="22"/>
        <v/>
      </c>
      <c r="BC58" s="307" t="str">
        <f t="shared" si="23"/>
        <v/>
      </c>
      <c r="BE58" s="307" t="str">
        <f t="shared" si="24"/>
        <v/>
      </c>
      <c r="BG58" s="307" t="str">
        <f t="shared" si="25"/>
        <v/>
      </c>
      <c r="BI58" s="307" t="str">
        <f t="shared" si="26"/>
        <v/>
      </c>
      <c r="BK58" s="307" t="str">
        <f t="shared" si="27"/>
        <v/>
      </c>
      <c r="BM58" s="307" t="str">
        <f t="shared" si="28"/>
        <v/>
      </c>
      <c r="BO58" s="307" t="str">
        <f t="shared" si="29"/>
        <v/>
      </c>
      <c r="BQ58" s="307" t="str">
        <f t="shared" si="30"/>
        <v/>
      </c>
      <c r="BS58" s="307" t="str">
        <f t="shared" si="31"/>
        <v/>
      </c>
      <c r="BU58" s="307" t="str">
        <f t="shared" si="32"/>
        <v/>
      </c>
      <c r="BW58" s="307" t="str">
        <f t="shared" si="33"/>
        <v/>
      </c>
      <c r="BY58" s="307" t="str">
        <f t="shared" si="34"/>
        <v/>
      </c>
      <c r="CA58" s="307" t="str">
        <f t="shared" si="35"/>
        <v/>
      </c>
      <c r="CC58" s="307" t="str">
        <f t="shared" si="36"/>
        <v/>
      </c>
      <c r="CE58" s="307" t="str">
        <f t="shared" si="37"/>
        <v/>
      </c>
      <c r="CG58" s="307" t="str">
        <f t="shared" si="38"/>
        <v/>
      </c>
      <c r="CI58" s="307" t="str">
        <f t="shared" si="38"/>
        <v/>
      </c>
      <c r="CK58" s="307" t="str">
        <f t="shared" si="39"/>
        <v/>
      </c>
      <c r="CM58" s="307" t="str">
        <f t="shared" si="40"/>
        <v/>
      </c>
      <c r="CO58" s="307" t="str">
        <f t="shared" si="41"/>
        <v/>
      </c>
      <c r="CQ58" s="307" t="str">
        <f t="shared" si="42"/>
        <v/>
      </c>
      <c r="CS58" s="307" t="str">
        <f t="shared" si="43"/>
        <v/>
      </c>
      <c r="CU58" s="307" t="str">
        <f t="shared" si="44"/>
        <v/>
      </c>
      <c r="CW58" s="307" t="str">
        <f t="shared" si="45"/>
        <v/>
      </c>
      <c r="CY58" s="307" t="str">
        <f t="shared" si="46"/>
        <v/>
      </c>
      <c r="DA58" s="307" t="str">
        <f t="shared" si="47"/>
        <v/>
      </c>
      <c r="DC58" s="307" t="str">
        <f t="shared" si="48"/>
        <v/>
      </c>
      <c r="DE58" s="307" t="str">
        <f t="shared" si="49"/>
        <v/>
      </c>
      <c r="DG58" s="307" t="str">
        <f t="shared" si="50"/>
        <v/>
      </c>
      <c r="DI58" s="307" t="str">
        <f t="shared" si="51"/>
        <v/>
      </c>
      <c r="DK58" s="307" t="str">
        <f t="shared" si="52"/>
        <v/>
      </c>
      <c r="DM58" s="307" t="str">
        <f t="shared" si="53"/>
        <v/>
      </c>
      <c r="DO58" s="307" t="str">
        <f t="shared" si="54"/>
        <v/>
      </c>
      <c r="DQ58" s="307" t="str">
        <f t="shared" si="55"/>
        <v/>
      </c>
      <c r="DS58" s="307" t="str">
        <f t="shared" si="56"/>
        <v/>
      </c>
      <c r="DU58" s="307" t="str">
        <f t="shared" si="57"/>
        <v/>
      </c>
      <c r="DW58" s="307" t="str">
        <f t="shared" si="57"/>
        <v/>
      </c>
      <c r="DY58" s="307" t="str">
        <f t="shared" si="58"/>
        <v/>
      </c>
      <c r="EA58" s="307" t="str">
        <f t="shared" si="59"/>
        <v/>
      </c>
      <c r="EC58" s="307" t="str">
        <f t="shared" si="60"/>
        <v/>
      </c>
      <c r="EE58" s="307" t="str">
        <f t="shared" si="61"/>
        <v/>
      </c>
      <c r="EG58" s="307" t="str">
        <f t="shared" si="62"/>
        <v/>
      </c>
      <c r="EI58" s="307" t="str">
        <f t="shared" si="63"/>
        <v/>
      </c>
      <c r="EK58" s="307" t="str">
        <f t="shared" si="64"/>
        <v/>
      </c>
      <c r="EM58" s="307" t="str">
        <f t="shared" si="65"/>
        <v/>
      </c>
      <c r="EO58" s="307" t="str">
        <f t="shared" si="66"/>
        <v/>
      </c>
      <c r="EQ58" s="307" t="str">
        <f t="shared" si="67"/>
        <v/>
      </c>
      <c r="ES58" s="307" t="str">
        <f t="shared" si="68"/>
        <v/>
      </c>
      <c r="EU58" s="307" t="str">
        <f t="shared" si="69"/>
        <v/>
      </c>
      <c r="EW58" s="307" t="str">
        <f t="shared" si="70"/>
        <v/>
      </c>
      <c r="EY58" s="307" t="str">
        <f t="shared" si="71"/>
        <v/>
      </c>
      <c r="FA58" s="307" t="str">
        <f t="shared" si="72"/>
        <v/>
      </c>
      <c r="FC58" s="307" t="str">
        <f t="shared" si="73"/>
        <v/>
      </c>
      <c r="FE58" s="307" t="str">
        <f t="shared" si="74"/>
        <v/>
      </c>
      <c r="FG58" s="307" t="str">
        <f t="shared" si="75"/>
        <v/>
      </c>
    </row>
    <row r="59" spans="5:163" x14ac:dyDescent="0.25">
      <c r="E59" s="307" t="str">
        <f t="shared" si="0"/>
        <v/>
      </c>
      <c r="G59" s="307" t="str">
        <f t="shared" si="0"/>
        <v/>
      </c>
      <c r="I59" s="307" t="str">
        <f t="shared" si="1"/>
        <v/>
      </c>
      <c r="K59" s="307" t="str">
        <f t="shared" si="2"/>
        <v/>
      </c>
      <c r="M59" s="307" t="str">
        <f t="shared" si="3"/>
        <v/>
      </c>
      <c r="O59" s="307" t="str">
        <f t="shared" si="4"/>
        <v/>
      </c>
      <c r="Q59" s="307" t="str">
        <f t="shared" si="5"/>
        <v/>
      </c>
      <c r="S59" s="307" t="str">
        <f t="shared" si="6"/>
        <v/>
      </c>
      <c r="U59" s="307" t="str">
        <f t="shared" si="7"/>
        <v/>
      </c>
      <c r="W59" s="307" t="str">
        <f t="shared" si="8"/>
        <v/>
      </c>
      <c r="Y59" s="307" t="str">
        <f t="shared" si="9"/>
        <v/>
      </c>
      <c r="AA59" s="307" t="str">
        <f t="shared" si="10"/>
        <v/>
      </c>
      <c r="AC59" s="307" t="str">
        <f t="shared" si="11"/>
        <v/>
      </c>
      <c r="AE59" s="307" t="str">
        <f t="shared" si="12"/>
        <v/>
      </c>
      <c r="AG59" s="307" t="str">
        <f t="shared" si="13"/>
        <v/>
      </c>
      <c r="AI59" s="307" t="str">
        <f t="shared" si="14"/>
        <v/>
      </c>
      <c r="AK59" s="307" t="str">
        <f t="shared" si="15"/>
        <v/>
      </c>
      <c r="AM59" s="307" t="str">
        <f t="shared" si="16"/>
        <v/>
      </c>
      <c r="AO59" s="307" t="str">
        <f t="shared" si="17"/>
        <v/>
      </c>
      <c r="AQ59" s="307" t="str">
        <f t="shared" si="18"/>
        <v/>
      </c>
      <c r="AS59" s="307" t="str">
        <f t="shared" si="19"/>
        <v/>
      </c>
      <c r="AU59" s="307" t="str">
        <f t="shared" si="19"/>
        <v/>
      </c>
      <c r="AW59" s="307" t="str">
        <f t="shared" si="20"/>
        <v/>
      </c>
      <c r="AY59" s="307" t="str">
        <f t="shared" si="21"/>
        <v/>
      </c>
      <c r="BA59" s="307" t="str">
        <f t="shared" si="22"/>
        <v/>
      </c>
      <c r="BC59" s="307" t="str">
        <f t="shared" si="23"/>
        <v/>
      </c>
      <c r="BE59" s="307" t="str">
        <f t="shared" si="24"/>
        <v/>
      </c>
      <c r="BG59" s="307" t="str">
        <f t="shared" si="25"/>
        <v/>
      </c>
      <c r="BI59" s="307" t="str">
        <f t="shared" si="26"/>
        <v/>
      </c>
      <c r="BK59" s="307" t="str">
        <f t="shared" si="27"/>
        <v/>
      </c>
      <c r="BM59" s="307" t="str">
        <f t="shared" si="28"/>
        <v/>
      </c>
      <c r="BO59" s="307" t="str">
        <f t="shared" si="29"/>
        <v/>
      </c>
      <c r="BQ59" s="307" t="str">
        <f t="shared" si="30"/>
        <v/>
      </c>
      <c r="BS59" s="307" t="str">
        <f t="shared" si="31"/>
        <v/>
      </c>
      <c r="BU59" s="307" t="str">
        <f t="shared" si="32"/>
        <v/>
      </c>
      <c r="BW59" s="307" t="str">
        <f t="shared" si="33"/>
        <v/>
      </c>
      <c r="BY59" s="307" t="str">
        <f t="shared" si="34"/>
        <v/>
      </c>
      <c r="CA59" s="307" t="str">
        <f t="shared" si="35"/>
        <v/>
      </c>
      <c r="CC59" s="307" t="str">
        <f t="shared" si="36"/>
        <v/>
      </c>
      <c r="CE59" s="307" t="str">
        <f t="shared" si="37"/>
        <v/>
      </c>
      <c r="CG59" s="307" t="str">
        <f t="shared" si="38"/>
        <v/>
      </c>
      <c r="CI59" s="307" t="str">
        <f t="shared" si="38"/>
        <v/>
      </c>
      <c r="CK59" s="307" t="str">
        <f t="shared" si="39"/>
        <v/>
      </c>
      <c r="CM59" s="307" t="str">
        <f t="shared" si="40"/>
        <v/>
      </c>
      <c r="CO59" s="307" t="str">
        <f t="shared" si="41"/>
        <v/>
      </c>
      <c r="CQ59" s="307" t="str">
        <f t="shared" si="42"/>
        <v/>
      </c>
      <c r="CS59" s="307" t="str">
        <f t="shared" si="43"/>
        <v/>
      </c>
      <c r="CU59" s="307" t="str">
        <f t="shared" si="44"/>
        <v/>
      </c>
      <c r="CW59" s="307" t="str">
        <f t="shared" si="45"/>
        <v/>
      </c>
      <c r="CY59" s="307" t="str">
        <f t="shared" si="46"/>
        <v/>
      </c>
      <c r="DA59" s="307" t="str">
        <f t="shared" si="47"/>
        <v/>
      </c>
      <c r="DC59" s="307" t="str">
        <f t="shared" si="48"/>
        <v/>
      </c>
      <c r="DE59" s="307" t="str">
        <f t="shared" si="49"/>
        <v/>
      </c>
      <c r="DG59" s="307" t="str">
        <f t="shared" si="50"/>
        <v/>
      </c>
      <c r="DI59" s="307" t="str">
        <f t="shared" si="51"/>
        <v/>
      </c>
      <c r="DK59" s="307" t="str">
        <f t="shared" si="52"/>
        <v/>
      </c>
      <c r="DM59" s="307" t="str">
        <f t="shared" si="53"/>
        <v/>
      </c>
      <c r="DO59" s="307" t="str">
        <f t="shared" si="54"/>
        <v/>
      </c>
      <c r="DQ59" s="307" t="str">
        <f t="shared" si="55"/>
        <v/>
      </c>
      <c r="DS59" s="307" t="str">
        <f t="shared" si="56"/>
        <v/>
      </c>
      <c r="DU59" s="307" t="str">
        <f t="shared" si="57"/>
        <v/>
      </c>
      <c r="DW59" s="307" t="str">
        <f t="shared" si="57"/>
        <v/>
      </c>
      <c r="DY59" s="307" t="str">
        <f t="shared" si="58"/>
        <v/>
      </c>
      <c r="EA59" s="307" t="str">
        <f t="shared" si="59"/>
        <v/>
      </c>
      <c r="EC59" s="307" t="str">
        <f t="shared" si="60"/>
        <v/>
      </c>
      <c r="EE59" s="307" t="str">
        <f t="shared" si="61"/>
        <v/>
      </c>
      <c r="EG59" s="307" t="str">
        <f t="shared" si="62"/>
        <v/>
      </c>
      <c r="EI59" s="307" t="str">
        <f t="shared" si="63"/>
        <v/>
      </c>
      <c r="EK59" s="307" t="str">
        <f t="shared" si="64"/>
        <v/>
      </c>
      <c r="EM59" s="307" t="str">
        <f t="shared" si="65"/>
        <v/>
      </c>
      <c r="EO59" s="307" t="str">
        <f t="shared" si="66"/>
        <v/>
      </c>
      <c r="EQ59" s="307" t="str">
        <f t="shared" si="67"/>
        <v/>
      </c>
      <c r="ES59" s="307" t="str">
        <f t="shared" si="68"/>
        <v/>
      </c>
      <c r="EU59" s="307" t="str">
        <f t="shared" si="69"/>
        <v/>
      </c>
      <c r="EW59" s="307" t="str">
        <f t="shared" si="70"/>
        <v/>
      </c>
      <c r="EY59" s="307" t="str">
        <f t="shared" si="71"/>
        <v/>
      </c>
      <c r="FA59" s="307" t="str">
        <f t="shared" si="72"/>
        <v/>
      </c>
      <c r="FC59" s="307" t="str">
        <f t="shared" si="73"/>
        <v/>
      </c>
      <c r="FE59" s="307" t="str">
        <f t="shared" si="74"/>
        <v/>
      </c>
      <c r="FG59" s="307" t="str">
        <f t="shared" si="75"/>
        <v/>
      </c>
    </row>
    <row r="60" spans="5:163" x14ac:dyDescent="0.25">
      <c r="E60" s="307" t="str">
        <f t="shared" si="0"/>
        <v/>
      </c>
      <c r="G60" s="307" t="str">
        <f t="shared" si="0"/>
        <v/>
      </c>
      <c r="I60" s="307" t="str">
        <f t="shared" si="1"/>
        <v/>
      </c>
      <c r="K60" s="307" t="str">
        <f t="shared" si="2"/>
        <v/>
      </c>
      <c r="M60" s="307" t="str">
        <f t="shared" si="3"/>
        <v/>
      </c>
      <c r="O60" s="307" t="str">
        <f t="shared" si="4"/>
        <v/>
      </c>
      <c r="Q60" s="307" t="str">
        <f t="shared" si="5"/>
        <v/>
      </c>
      <c r="S60" s="307" t="str">
        <f t="shared" si="6"/>
        <v/>
      </c>
      <c r="U60" s="307" t="str">
        <f t="shared" si="7"/>
        <v/>
      </c>
      <c r="W60" s="307" t="str">
        <f t="shared" si="8"/>
        <v/>
      </c>
      <c r="Y60" s="307" t="str">
        <f t="shared" si="9"/>
        <v/>
      </c>
      <c r="AA60" s="307" t="str">
        <f t="shared" si="10"/>
        <v/>
      </c>
      <c r="AC60" s="307" t="str">
        <f t="shared" si="11"/>
        <v/>
      </c>
      <c r="AE60" s="307" t="str">
        <f t="shared" si="12"/>
        <v/>
      </c>
      <c r="AG60" s="307" t="str">
        <f t="shared" si="13"/>
        <v/>
      </c>
      <c r="AI60" s="307" t="str">
        <f t="shared" si="14"/>
        <v/>
      </c>
      <c r="AK60" s="307" t="str">
        <f t="shared" si="15"/>
        <v/>
      </c>
      <c r="AM60" s="307" t="str">
        <f t="shared" si="16"/>
        <v/>
      </c>
      <c r="AO60" s="307" t="str">
        <f t="shared" si="17"/>
        <v/>
      </c>
      <c r="AQ60" s="307" t="str">
        <f t="shared" si="18"/>
        <v/>
      </c>
      <c r="AS60" s="307" t="str">
        <f t="shared" si="19"/>
        <v/>
      </c>
      <c r="AU60" s="307" t="str">
        <f t="shared" si="19"/>
        <v/>
      </c>
      <c r="AW60" s="307" t="str">
        <f t="shared" si="20"/>
        <v/>
      </c>
      <c r="AY60" s="307" t="str">
        <f t="shared" si="21"/>
        <v/>
      </c>
      <c r="BA60" s="307" t="str">
        <f t="shared" si="22"/>
        <v/>
      </c>
      <c r="BC60" s="307" t="str">
        <f t="shared" si="23"/>
        <v/>
      </c>
      <c r="BE60" s="307" t="str">
        <f t="shared" si="24"/>
        <v/>
      </c>
      <c r="BG60" s="307" t="str">
        <f t="shared" si="25"/>
        <v/>
      </c>
      <c r="BI60" s="307" t="str">
        <f t="shared" si="26"/>
        <v/>
      </c>
      <c r="BK60" s="307" t="str">
        <f t="shared" si="27"/>
        <v/>
      </c>
      <c r="BM60" s="307" t="str">
        <f t="shared" si="28"/>
        <v/>
      </c>
      <c r="BO60" s="307" t="str">
        <f t="shared" si="29"/>
        <v/>
      </c>
      <c r="BQ60" s="307" t="str">
        <f t="shared" si="30"/>
        <v/>
      </c>
      <c r="BS60" s="307" t="str">
        <f t="shared" si="31"/>
        <v/>
      </c>
      <c r="BU60" s="307" t="str">
        <f t="shared" si="32"/>
        <v/>
      </c>
      <c r="BW60" s="307" t="str">
        <f t="shared" si="33"/>
        <v/>
      </c>
      <c r="BY60" s="307" t="str">
        <f t="shared" si="34"/>
        <v/>
      </c>
      <c r="CA60" s="307" t="str">
        <f t="shared" si="35"/>
        <v/>
      </c>
      <c r="CC60" s="307" t="str">
        <f t="shared" si="36"/>
        <v/>
      </c>
      <c r="CE60" s="307" t="str">
        <f t="shared" si="37"/>
        <v/>
      </c>
      <c r="CG60" s="307" t="str">
        <f t="shared" si="38"/>
        <v/>
      </c>
      <c r="CI60" s="307" t="str">
        <f t="shared" si="38"/>
        <v/>
      </c>
      <c r="CK60" s="307" t="str">
        <f t="shared" si="39"/>
        <v/>
      </c>
      <c r="CM60" s="307" t="str">
        <f t="shared" si="40"/>
        <v/>
      </c>
      <c r="CO60" s="307" t="str">
        <f t="shared" si="41"/>
        <v/>
      </c>
      <c r="CQ60" s="307" t="str">
        <f t="shared" si="42"/>
        <v/>
      </c>
      <c r="CS60" s="307" t="str">
        <f t="shared" si="43"/>
        <v/>
      </c>
      <c r="CU60" s="307" t="str">
        <f t="shared" si="44"/>
        <v/>
      </c>
      <c r="CW60" s="307" t="str">
        <f t="shared" si="45"/>
        <v/>
      </c>
      <c r="CY60" s="307" t="str">
        <f t="shared" si="46"/>
        <v/>
      </c>
      <c r="DA60" s="307" t="str">
        <f t="shared" si="47"/>
        <v/>
      </c>
      <c r="DC60" s="307" t="str">
        <f t="shared" si="48"/>
        <v/>
      </c>
      <c r="DE60" s="307" t="str">
        <f t="shared" si="49"/>
        <v/>
      </c>
      <c r="DG60" s="307" t="str">
        <f t="shared" si="50"/>
        <v/>
      </c>
      <c r="DI60" s="307" t="str">
        <f t="shared" si="51"/>
        <v/>
      </c>
      <c r="DK60" s="307" t="str">
        <f t="shared" si="52"/>
        <v/>
      </c>
      <c r="DM60" s="307" t="str">
        <f t="shared" si="53"/>
        <v/>
      </c>
      <c r="DO60" s="307" t="str">
        <f t="shared" si="54"/>
        <v/>
      </c>
      <c r="DQ60" s="307" t="str">
        <f t="shared" si="55"/>
        <v/>
      </c>
      <c r="DS60" s="307" t="str">
        <f t="shared" si="56"/>
        <v/>
      </c>
      <c r="DU60" s="307" t="str">
        <f t="shared" si="57"/>
        <v/>
      </c>
      <c r="DW60" s="307" t="str">
        <f t="shared" si="57"/>
        <v/>
      </c>
      <c r="DY60" s="307" t="str">
        <f t="shared" si="58"/>
        <v/>
      </c>
      <c r="EA60" s="307" t="str">
        <f t="shared" si="59"/>
        <v/>
      </c>
      <c r="EC60" s="307" t="str">
        <f t="shared" si="60"/>
        <v/>
      </c>
      <c r="EE60" s="307" t="str">
        <f t="shared" si="61"/>
        <v/>
      </c>
      <c r="EG60" s="307" t="str">
        <f t="shared" si="62"/>
        <v/>
      </c>
      <c r="EI60" s="307" t="str">
        <f t="shared" si="63"/>
        <v/>
      </c>
      <c r="EK60" s="307" t="str">
        <f t="shared" si="64"/>
        <v/>
      </c>
      <c r="EM60" s="307" t="str">
        <f t="shared" si="65"/>
        <v/>
      </c>
      <c r="EO60" s="307" t="str">
        <f t="shared" si="66"/>
        <v/>
      </c>
      <c r="EQ60" s="307" t="str">
        <f t="shared" si="67"/>
        <v/>
      </c>
      <c r="ES60" s="307" t="str">
        <f t="shared" si="68"/>
        <v/>
      </c>
      <c r="EU60" s="307" t="str">
        <f t="shared" si="69"/>
        <v/>
      </c>
      <c r="EW60" s="307" t="str">
        <f t="shared" si="70"/>
        <v/>
      </c>
      <c r="EY60" s="307" t="str">
        <f t="shared" si="71"/>
        <v/>
      </c>
      <c r="FA60" s="307" t="str">
        <f t="shared" si="72"/>
        <v/>
      </c>
      <c r="FC60" s="307" t="str">
        <f t="shared" si="73"/>
        <v/>
      </c>
      <c r="FE60" s="307" t="str">
        <f t="shared" si="74"/>
        <v/>
      </c>
      <c r="FG60" s="307" t="str">
        <f t="shared" si="75"/>
        <v/>
      </c>
    </row>
    <row r="61" spans="5:163" x14ac:dyDescent="0.25">
      <c r="E61" s="307" t="str">
        <f t="shared" si="0"/>
        <v/>
      </c>
      <c r="G61" s="307" t="str">
        <f t="shared" si="0"/>
        <v/>
      </c>
      <c r="I61" s="307" t="str">
        <f t="shared" si="1"/>
        <v/>
      </c>
      <c r="K61" s="307" t="str">
        <f t="shared" si="2"/>
        <v/>
      </c>
      <c r="M61" s="307" t="str">
        <f t="shared" si="3"/>
        <v/>
      </c>
      <c r="O61" s="307" t="str">
        <f t="shared" si="4"/>
        <v/>
      </c>
      <c r="Q61" s="307" t="str">
        <f t="shared" si="5"/>
        <v/>
      </c>
      <c r="S61" s="307" t="str">
        <f t="shared" si="6"/>
        <v/>
      </c>
      <c r="U61" s="307" t="str">
        <f t="shared" si="7"/>
        <v/>
      </c>
      <c r="W61" s="307" t="str">
        <f t="shared" si="8"/>
        <v/>
      </c>
      <c r="Y61" s="307" t="str">
        <f t="shared" si="9"/>
        <v/>
      </c>
      <c r="AA61" s="307" t="str">
        <f t="shared" si="10"/>
        <v/>
      </c>
      <c r="AC61" s="307" t="str">
        <f t="shared" si="11"/>
        <v/>
      </c>
      <c r="AE61" s="307" t="str">
        <f t="shared" si="12"/>
        <v/>
      </c>
      <c r="AG61" s="307" t="str">
        <f t="shared" si="13"/>
        <v/>
      </c>
      <c r="AI61" s="307" t="str">
        <f t="shared" si="14"/>
        <v/>
      </c>
      <c r="AK61" s="307" t="str">
        <f t="shared" si="15"/>
        <v/>
      </c>
      <c r="AM61" s="307" t="str">
        <f t="shared" si="16"/>
        <v/>
      </c>
      <c r="AO61" s="307" t="str">
        <f t="shared" si="17"/>
        <v/>
      </c>
      <c r="AQ61" s="307" t="str">
        <f t="shared" si="18"/>
        <v/>
      </c>
      <c r="AS61" s="307" t="str">
        <f t="shared" si="19"/>
        <v/>
      </c>
      <c r="AU61" s="307" t="str">
        <f t="shared" si="19"/>
        <v/>
      </c>
      <c r="AW61" s="307" t="str">
        <f t="shared" si="20"/>
        <v/>
      </c>
      <c r="AY61" s="307" t="str">
        <f t="shared" si="21"/>
        <v/>
      </c>
      <c r="BA61" s="307" t="str">
        <f t="shared" si="22"/>
        <v/>
      </c>
      <c r="BC61" s="307" t="str">
        <f t="shared" si="23"/>
        <v/>
      </c>
      <c r="BE61" s="307" t="str">
        <f t="shared" si="24"/>
        <v/>
      </c>
      <c r="BG61" s="307" t="str">
        <f t="shared" si="25"/>
        <v/>
      </c>
      <c r="BI61" s="307" t="str">
        <f t="shared" si="26"/>
        <v/>
      </c>
      <c r="BK61" s="307" t="str">
        <f t="shared" si="27"/>
        <v/>
      </c>
      <c r="BM61" s="307" t="str">
        <f t="shared" si="28"/>
        <v/>
      </c>
      <c r="BO61" s="307" t="str">
        <f t="shared" si="29"/>
        <v/>
      </c>
      <c r="BQ61" s="307" t="str">
        <f t="shared" si="30"/>
        <v/>
      </c>
      <c r="BS61" s="307" t="str">
        <f t="shared" si="31"/>
        <v/>
      </c>
      <c r="BU61" s="307" t="str">
        <f t="shared" si="32"/>
        <v/>
      </c>
      <c r="BW61" s="307" t="str">
        <f t="shared" si="33"/>
        <v/>
      </c>
      <c r="BY61" s="307" t="str">
        <f t="shared" si="34"/>
        <v/>
      </c>
      <c r="CA61" s="307" t="str">
        <f t="shared" si="35"/>
        <v/>
      </c>
      <c r="CC61" s="307" t="str">
        <f t="shared" si="36"/>
        <v/>
      </c>
      <c r="CE61" s="307" t="str">
        <f t="shared" si="37"/>
        <v/>
      </c>
      <c r="CG61" s="307" t="str">
        <f t="shared" si="38"/>
        <v/>
      </c>
      <c r="CI61" s="307" t="str">
        <f t="shared" si="38"/>
        <v/>
      </c>
      <c r="CK61" s="307" t="str">
        <f t="shared" si="39"/>
        <v/>
      </c>
      <c r="CM61" s="307" t="str">
        <f t="shared" si="40"/>
        <v/>
      </c>
      <c r="CO61" s="307" t="str">
        <f t="shared" si="41"/>
        <v/>
      </c>
      <c r="CQ61" s="307" t="str">
        <f t="shared" si="42"/>
        <v/>
      </c>
      <c r="CS61" s="307" t="str">
        <f t="shared" si="43"/>
        <v/>
      </c>
      <c r="CU61" s="307" t="str">
        <f t="shared" si="44"/>
        <v/>
      </c>
      <c r="CW61" s="307" t="str">
        <f t="shared" si="45"/>
        <v/>
      </c>
      <c r="CY61" s="307" t="str">
        <f t="shared" si="46"/>
        <v/>
      </c>
      <c r="DA61" s="307" t="str">
        <f t="shared" si="47"/>
        <v/>
      </c>
      <c r="DC61" s="307" t="str">
        <f t="shared" si="48"/>
        <v/>
      </c>
      <c r="DE61" s="307" t="str">
        <f t="shared" si="49"/>
        <v/>
      </c>
      <c r="DG61" s="307" t="str">
        <f t="shared" si="50"/>
        <v/>
      </c>
      <c r="DI61" s="307" t="str">
        <f t="shared" si="51"/>
        <v/>
      </c>
      <c r="DK61" s="307" t="str">
        <f t="shared" si="52"/>
        <v/>
      </c>
      <c r="DM61" s="307" t="str">
        <f t="shared" si="53"/>
        <v/>
      </c>
      <c r="DO61" s="307" t="str">
        <f t="shared" si="54"/>
        <v/>
      </c>
      <c r="DQ61" s="307" t="str">
        <f t="shared" si="55"/>
        <v/>
      </c>
      <c r="DS61" s="307" t="str">
        <f t="shared" si="56"/>
        <v/>
      </c>
      <c r="DU61" s="307" t="str">
        <f t="shared" si="57"/>
        <v/>
      </c>
      <c r="DW61" s="307" t="str">
        <f t="shared" si="57"/>
        <v/>
      </c>
      <c r="DY61" s="307" t="str">
        <f t="shared" si="58"/>
        <v/>
      </c>
      <c r="EA61" s="307" t="str">
        <f t="shared" si="59"/>
        <v/>
      </c>
      <c r="EC61" s="307" t="str">
        <f t="shared" si="60"/>
        <v/>
      </c>
      <c r="EE61" s="307" t="str">
        <f t="shared" si="61"/>
        <v/>
      </c>
      <c r="EG61" s="307" t="str">
        <f t="shared" si="62"/>
        <v/>
      </c>
      <c r="EI61" s="307" t="str">
        <f t="shared" si="63"/>
        <v/>
      </c>
      <c r="EK61" s="307" t="str">
        <f t="shared" si="64"/>
        <v/>
      </c>
      <c r="EM61" s="307" t="str">
        <f t="shared" si="65"/>
        <v/>
      </c>
      <c r="EO61" s="307" t="str">
        <f t="shared" si="66"/>
        <v/>
      </c>
      <c r="EQ61" s="307" t="str">
        <f t="shared" si="67"/>
        <v/>
      </c>
      <c r="ES61" s="307" t="str">
        <f t="shared" si="68"/>
        <v/>
      </c>
      <c r="EU61" s="307" t="str">
        <f t="shared" si="69"/>
        <v/>
      </c>
      <c r="EW61" s="307" t="str">
        <f t="shared" si="70"/>
        <v/>
      </c>
      <c r="EY61" s="307" t="str">
        <f t="shared" si="71"/>
        <v/>
      </c>
      <c r="FA61" s="307" t="str">
        <f t="shared" si="72"/>
        <v/>
      </c>
      <c r="FC61" s="307" t="str">
        <f t="shared" si="73"/>
        <v/>
      </c>
      <c r="FE61" s="307" t="str">
        <f t="shared" si="74"/>
        <v/>
      </c>
      <c r="FG61" s="307" t="str">
        <f t="shared" si="75"/>
        <v/>
      </c>
    </row>
    <row r="62" spans="5:163" x14ac:dyDescent="0.25">
      <c r="E62" s="307" t="str">
        <f t="shared" si="0"/>
        <v/>
      </c>
      <c r="G62" s="307" t="str">
        <f t="shared" si="0"/>
        <v/>
      </c>
      <c r="I62" s="307" t="str">
        <f t="shared" si="1"/>
        <v/>
      </c>
      <c r="K62" s="307" t="str">
        <f t="shared" si="2"/>
        <v/>
      </c>
      <c r="M62" s="307" t="str">
        <f t="shared" si="3"/>
        <v/>
      </c>
      <c r="O62" s="307" t="str">
        <f t="shared" si="4"/>
        <v/>
      </c>
      <c r="Q62" s="307" t="str">
        <f t="shared" si="5"/>
        <v/>
      </c>
      <c r="S62" s="307" t="str">
        <f t="shared" si="6"/>
        <v/>
      </c>
      <c r="U62" s="307" t="str">
        <f t="shared" si="7"/>
        <v/>
      </c>
      <c r="W62" s="307" t="str">
        <f t="shared" si="8"/>
        <v/>
      </c>
      <c r="Y62" s="307" t="str">
        <f t="shared" si="9"/>
        <v/>
      </c>
      <c r="AA62" s="307" t="str">
        <f t="shared" si="10"/>
        <v/>
      </c>
      <c r="AC62" s="307" t="str">
        <f t="shared" si="11"/>
        <v/>
      </c>
      <c r="AE62" s="307" t="str">
        <f t="shared" si="12"/>
        <v/>
      </c>
      <c r="AG62" s="307" t="str">
        <f t="shared" si="13"/>
        <v/>
      </c>
      <c r="AI62" s="307" t="str">
        <f t="shared" si="14"/>
        <v/>
      </c>
      <c r="AK62" s="307" t="str">
        <f t="shared" si="15"/>
        <v/>
      </c>
      <c r="AM62" s="307" t="str">
        <f t="shared" si="16"/>
        <v/>
      </c>
      <c r="AO62" s="307" t="str">
        <f t="shared" si="17"/>
        <v/>
      </c>
      <c r="AQ62" s="307" t="str">
        <f t="shared" si="18"/>
        <v/>
      </c>
      <c r="AS62" s="307" t="str">
        <f t="shared" si="19"/>
        <v/>
      </c>
      <c r="AU62" s="307" t="str">
        <f t="shared" si="19"/>
        <v/>
      </c>
      <c r="AW62" s="307" t="str">
        <f t="shared" si="20"/>
        <v/>
      </c>
      <c r="AY62" s="307" t="str">
        <f t="shared" si="21"/>
        <v/>
      </c>
      <c r="BA62" s="307" t="str">
        <f t="shared" si="22"/>
        <v/>
      </c>
      <c r="BC62" s="307" t="str">
        <f t="shared" si="23"/>
        <v/>
      </c>
      <c r="BE62" s="307" t="str">
        <f t="shared" si="24"/>
        <v/>
      </c>
      <c r="BG62" s="307" t="str">
        <f t="shared" si="25"/>
        <v/>
      </c>
      <c r="BI62" s="307" t="str">
        <f t="shared" si="26"/>
        <v/>
      </c>
      <c r="BK62" s="307" t="str">
        <f t="shared" si="27"/>
        <v/>
      </c>
      <c r="BM62" s="307" t="str">
        <f t="shared" si="28"/>
        <v/>
      </c>
      <c r="BO62" s="307" t="str">
        <f t="shared" si="29"/>
        <v/>
      </c>
      <c r="BQ62" s="307" t="str">
        <f t="shared" si="30"/>
        <v/>
      </c>
      <c r="BS62" s="307" t="str">
        <f t="shared" si="31"/>
        <v/>
      </c>
      <c r="BU62" s="307" t="str">
        <f t="shared" si="32"/>
        <v/>
      </c>
      <c r="BW62" s="307" t="str">
        <f t="shared" si="33"/>
        <v/>
      </c>
      <c r="BY62" s="307" t="str">
        <f t="shared" si="34"/>
        <v/>
      </c>
      <c r="CA62" s="307" t="str">
        <f t="shared" si="35"/>
        <v/>
      </c>
      <c r="CC62" s="307" t="str">
        <f t="shared" si="36"/>
        <v/>
      </c>
      <c r="CE62" s="307" t="str">
        <f t="shared" si="37"/>
        <v/>
      </c>
      <c r="CG62" s="307" t="str">
        <f t="shared" si="38"/>
        <v/>
      </c>
      <c r="CI62" s="307" t="str">
        <f t="shared" si="38"/>
        <v/>
      </c>
      <c r="CK62" s="307" t="str">
        <f t="shared" si="39"/>
        <v/>
      </c>
      <c r="CM62" s="307" t="str">
        <f t="shared" si="40"/>
        <v/>
      </c>
      <c r="CO62" s="307" t="str">
        <f t="shared" si="41"/>
        <v/>
      </c>
      <c r="CQ62" s="307" t="str">
        <f t="shared" si="42"/>
        <v/>
      </c>
      <c r="CS62" s="307" t="str">
        <f t="shared" si="43"/>
        <v/>
      </c>
      <c r="CU62" s="307" t="str">
        <f t="shared" si="44"/>
        <v/>
      </c>
      <c r="CW62" s="307" t="str">
        <f t="shared" si="45"/>
        <v/>
      </c>
      <c r="CY62" s="307" t="str">
        <f t="shared" si="46"/>
        <v/>
      </c>
      <c r="DA62" s="307" t="str">
        <f t="shared" si="47"/>
        <v/>
      </c>
      <c r="DC62" s="307" t="str">
        <f t="shared" si="48"/>
        <v/>
      </c>
      <c r="DE62" s="307" t="str">
        <f t="shared" si="49"/>
        <v/>
      </c>
      <c r="DG62" s="307" t="str">
        <f t="shared" si="50"/>
        <v/>
      </c>
      <c r="DI62" s="307" t="str">
        <f t="shared" si="51"/>
        <v/>
      </c>
      <c r="DK62" s="307" t="str">
        <f t="shared" si="52"/>
        <v/>
      </c>
      <c r="DM62" s="307" t="str">
        <f t="shared" si="53"/>
        <v/>
      </c>
      <c r="DO62" s="307" t="str">
        <f t="shared" si="54"/>
        <v/>
      </c>
      <c r="DQ62" s="307" t="str">
        <f t="shared" si="55"/>
        <v/>
      </c>
      <c r="DS62" s="307" t="str">
        <f t="shared" si="56"/>
        <v/>
      </c>
      <c r="DU62" s="307" t="str">
        <f t="shared" si="57"/>
        <v/>
      </c>
      <c r="DW62" s="307" t="str">
        <f t="shared" si="57"/>
        <v/>
      </c>
      <c r="DY62" s="307" t="str">
        <f t="shared" si="58"/>
        <v/>
      </c>
      <c r="EA62" s="307" t="str">
        <f t="shared" si="59"/>
        <v/>
      </c>
      <c r="EC62" s="307" t="str">
        <f t="shared" si="60"/>
        <v/>
      </c>
      <c r="EE62" s="307" t="str">
        <f t="shared" si="61"/>
        <v/>
      </c>
      <c r="EG62" s="307" t="str">
        <f t="shared" si="62"/>
        <v/>
      </c>
      <c r="EI62" s="307" t="str">
        <f t="shared" si="63"/>
        <v/>
      </c>
      <c r="EK62" s="307" t="str">
        <f t="shared" si="64"/>
        <v/>
      </c>
      <c r="EM62" s="307" t="str">
        <f t="shared" si="65"/>
        <v/>
      </c>
      <c r="EO62" s="307" t="str">
        <f t="shared" si="66"/>
        <v/>
      </c>
      <c r="EQ62" s="307" t="str">
        <f t="shared" si="67"/>
        <v/>
      </c>
      <c r="ES62" s="307" t="str">
        <f t="shared" si="68"/>
        <v/>
      </c>
      <c r="EU62" s="307" t="str">
        <f t="shared" si="69"/>
        <v/>
      </c>
      <c r="EW62" s="307" t="str">
        <f t="shared" si="70"/>
        <v/>
      </c>
      <c r="EY62" s="307" t="str">
        <f t="shared" si="71"/>
        <v/>
      </c>
      <c r="FA62" s="307" t="str">
        <f t="shared" si="72"/>
        <v/>
      </c>
      <c r="FC62" s="307" t="str">
        <f t="shared" si="73"/>
        <v/>
      </c>
      <c r="FE62" s="307" t="str">
        <f t="shared" si="74"/>
        <v/>
      </c>
      <c r="FG62" s="307" t="str">
        <f t="shared" si="75"/>
        <v/>
      </c>
    </row>
    <row r="63" spans="5:163" x14ac:dyDescent="0.25">
      <c r="E63" s="307" t="str">
        <f t="shared" si="0"/>
        <v/>
      </c>
      <c r="G63" s="307" t="str">
        <f t="shared" si="0"/>
        <v/>
      </c>
      <c r="I63" s="307" t="str">
        <f t="shared" si="1"/>
        <v/>
      </c>
      <c r="K63" s="307" t="str">
        <f t="shared" si="2"/>
        <v/>
      </c>
      <c r="M63" s="307" t="str">
        <f t="shared" si="3"/>
        <v/>
      </c>
      <c r="O63" s="307" t="str">
        <f t="shared" si="4"/>
        <v/>
      </c>
      <c r="Q63" s="307" t="str">
        <f t="shared" si="5"/>
        <v/>
      </c>
      <c r="S63" s="307" t="str">
        <f t="shared" si="6"/>
        <v/>
      </c>
      <c r="U63" s="307" t="str">
        <f t="shared" si="7"/>
        <v/>
      </c>
      <c r="W63" s="307" t="str">
        <f t="shared" si="8"/>
        <v/>
      </c>
      <c r="Y63" s="307" t="str">
        <f t="shared" si="9"/>
        <v/>
      </c>
      <c r="AA63" s="307" t="str">
        <f t="shared" si="10"/>
        <v/>
      </c>
      <c r="AC63" s="307" t="str">
        <f t="shared" si="11"/>
        <v/>
      </c>
      <c r="AE63" s="307" t="str">
        <f t="shared" si="12"/>
        <v/>
      </c>
      <c r="AG63" s="307" t="str">
        <f t="shared" si="13"/>
        <v/>
      </c>
      <c r="AI63" s="307" t="str">
        <f t="shared" si="14"/>
        <v/>
      </c>
      <c r="AK63" s="307" t="str">
        <f t="shared" si="15"/>
        <v/>
      </c>
      <c r="AM63" s="307" t="str">
        <f t="shared" si="16"/>
        <v/>
      </c>
      <c r="AO63" s="307" t="str">
        <f t="shared" si="17"/>
        <v/>
      </c>
      <c r="AQ63" s="307" t="str">
        <f t="shared" si="18"/>
        <v/>
      </c>
      <c r="AS63" s="307" t="str">
        <f t="shared" si="19"/>
        <v/>
      </c>
      <c r="AU63" s="307" t="str">
        <f t="shared" si="19"/>
        <v/>
      </c>
      <c r="AW63" s="307" t="str">
        <f t="shared" si="20"/>
        <v/>
      </c>
      <c r="AY63" s="307" t="str">
        <f t="shared" si="21"/>
        <v/>
      </c>
      <c r="BA63" s="307" t="str">
        <f t="shared" si="22"/>
        <v/>
      </c>
      <c r="BC63" s="307" t="str">
        <f t="shared" si="23"/>
        <v/>
      </c>
      <c r="BE63" s="307" t="str">
        <f t="shared" si="24"/>
        <v/>
      </c>
      <c r="BG63" s="307" t="str">
        <f t="shared" si="25"/>
        <v/>
      </c>
      <c r="BI63" s="307" t="str">
        <f t="shared" si="26"/>
        <v/>
      </c>
      <c r="BK63" s="307" t="str">
        <f t="shared" si="27"/>
        <v/>
      </c>
      <c r="BM63" s="307" t="str">
        <f t="shared" si="28"/>
        <v/>
      </c>
      <c r="BO63" s="307" t="str">
        <f t="shared" si="29"/>
        <v/>
      </c>
      <c r="BQ63" s="307" t="str">
        <f t="shared" si="30"/>
        <v/>
      </c>
      <c r="BS63" s="307" t="str">
        <f t="shared" si="31"/>
        <v/>
      </c>
      <c r="BU63" s="307" t="str">
        <f t="shared" si="32"/>
        <v/>
      </c>
      <c r="BW63" s="307" t="str">
        <f t="shared" si="33"/>
        <v/>
      </c>
      <c r="BY63" s="307" t="str">
        <f t="shared" si="34"/>
        <v/>
      </c>
      <c r="CA63" s="307" t="str">
        <f t="shared" si="35"/>
        <v/>
      </c>
      <c r="CC63" s="307" t="str">
        <f t="shared" si="36"/>
        <v/>
      </c>
      <c r="CE63" s="307" t="str">
        <f t="shared" si="37"/>
        <v/>
      </c>
      <c r="CG63" s="307" t="str">
        <f t="shared" si="38"/>
        <v/>
      </c>
      <c r="CI63" s="307" t="str">
        <f t="shared" si="38"/>
        <v/>
      </c>
      <c r="CK63" s="307" t="str">
        <f t="shared" si="39"/>
        <v/>
      </c>
      <c r="CM63" s="307" t="str">
        <f t="shared" si="40"/>
        <v/>
      </c>
      <c r="CO63" s="307" t="str">
        <f t="shared" si="41"/>
        <v/>
      </c>
      <c r="CQ63" s="307" t="str">
        <f t="shared" si="42"/>
        <v/>
      </c>
      <c r="CS63" s="307" t="str">
        <f t="shared" si="43"/>
        <v/>
      </c>
      <c r="CU63" s="307" t="str">
        <f t="shared" si="44"/>
        <v/>
      </c>
      <c r="CW63" s="307" t="str">
        <f t="shared" si="45"/>
        <v/>
      </c>
      <c r="CY63" s="307" t="str">
        <f t="shared" si="46"/>
        <v/>
      </c>
      <c r="DA63" s="307" t="str">
        <f t="shared" si="47"/>
        <v/>
      </c>
      <c r="DC63" s="307" t="str">
        <f t="shared" si="48"/>
        <v/>
      </c>
      <c r="DE63" s="307" t="str">
        <f t="shared" si="49"/>
        <v/>
      </c>
      <c r="DG63" s="307" t="str">
        <f t="shared" si="50"/>
        <v/>
      </c>
      <c r="DI63" s="307" t="str">
        <f t="shared" si="51"/>
        <v/>
      </c>
      <c r="DK63" s="307" t="str">
        <f t="shared" si="52"/>
        <v/>
      </c>
      <c r="DM63" s="307" t="str">
        <f t="shared" si="53"/>
        <v/>
      </c>
      <c r="DO63" s="307" t="str">
        <f t="shared" si="54"/>
        <v/>
      </c>
      <c r="DQ63" s="307" t="str">
        <f t="shared" si="55"/>
        <v/>
      </c>
      <c r="DS63" s="307" t="str">
        <f t="shared" si="56"/>
        <v/>
      </c>
      <c r="DU63" s="307" t="str">
        <f t="shared" si="57"/>
        <v/>
      </c>
      <c r="DW63" s="307" t="str">
        <f t="shared" si="57"/>
        <v/>
      </c>
      <c r="DY63" s="307" t="str">
        <f t="shared" si="58"/>
        <v/>
      </c>
      <c r="EA63" s="307" t="str">
        <f t="shared" si="59"/>
        <v/>
      </c>
      <c r="EC63" s="307" t="str">
        <f t="shared" si="60"/>
        <v/>
      </c>
      <c r="EE63" s="307" t="str">
        <f t="shared" si="61"/>
        <v/>
      </c>
      <c r="EG63" s="307" t="str">
        <f t="shared" si="62"/>
        <v/>
      </c>
      <c r="EI63" s="307" t="str">
        <f t="shared" si="63"/>
        <v/>
      </c>
      <c r="EK63" s="307" t="str">
        <f t="shared" si="64"/>
        <v/>
      </c>
      <c r="EM63" s="307" t="str">
        <f t="shared" si="65"/>
        <v/>
      </c>
      <c r="EO63" s="307" t="str">
        <f t="shared" si="66"/>
        <v/>
      </c>
      <c r="EQ63" s="307" t="str">
        <f t="shared" si="67"/>
        <v/>
      </c>
      <c r="ES63" s="307" t="str">
        <f t="shared" si="68"/>
        <v/>
      </c>
      <c r="EU63" s="307" t="str">
        <f t="shared" si="69"/>
        <v/>
      </c>
      <c r="EW63" s="307" t="str">
        <f t="shared" si="70"/>
        <v/>
      </c>
      <c r="EY63" s="307" t="str">
        <f t="shared" si="71"/>
        <v/>
      </c>
      <c r="FA63" s="307" t="str">
        <f t="shared" si="72"/>
        <v/>
      </c>
      <c r="FC63" s="307" t="str">
        <f t="shared" si="73"/>
        <v/>
      </c>
      <c r="FE63" s="307" t="str">
        <f t="shared" si="74"/>
        <v/>
      </c>
      <c r="FG63" s="307" t="str">
        <f t="shared" si="75"/>
        <v/>
      </c>
    </row>
    <row r="64" spans="5:163" x14ac:dyDescent="0.25">
      <c r="E64" s="307" t="str">
        <f t="shared" si="0"/>
        <v/>
      </c>
      <c r="G64" s="307" t="str">
        <f t="shared" si="0"/>
        <v/>
      </c>
      <c r="I64" s="307" t="str">
        <f t="shared" si="1"/>
        <v/>
      </c>
      <c r="K64" s="307" t="str">
        <f t="shared" si="2"/>
        <v/>
      </c>
      <c r="M64" s="307" t="str">
        <f t="shared" si="3"/>
        <v/>
      </c>
      <c r="O64" s="307" t="str">
        <f t="shared" si="4"/>
        <v/>
      </c>
      <c r="Q64" s="307" t="str">
        <f t="shared" si="5"/>
        <v/>
      </c>
      <c r="S64" s="307" t="str">
        <f t="shared" si="6"/>
        <v/>
      </c>
      <c r="U64" s="307" t="str">
        <f t="shared" si="7"/>
        <v/>
      </c>
      <c r="W64" s="307" t="str">
        <f t="shared" si="8"/>
        <v/>
      </c>
      <c r="Y64" s="307" t="str">
        <f t="shared" si="9"/>
        <v/>
      </c>
      <c r="AA64" s="307" t="str">
        <f t="shared" si="10"/>
        <v/>
      </c>
      <c r="AC64" s="307" t="str">
        <f t="shared" si="11"/>
        <v/>
      </c>
      <c r="AE64" s="307" t="str">
        <f t="shared" si="12"/>
        <v/>
      </c>
      <c r="AG64" s="307" t="str">
        <f t="shared" si="13"/>
        <v/>
      </c>
      <c r="AI64" s="307" t="str">
        <f t="shared" si="14"/>
        <v/>
      </c>
      <c r="AK64" s="307" t="str">
        <f t="shared" si="15"/>
        <v/>
      </c>
      <c r="AM64" s="307" t="str">
        <f t="shared" si="16"/>
        <v/>
      </c>
      <c r="AO64" s="307" t="str">
        <f t="shared" si="17"/>
        <v/>
      </c>
      <c r="AQ64" s="307" t="str">
        <f t="shared" si="18"/>
        <v/>
      </c>
      <c r="AS64" s="307" t="str">
        <f t="shared" si="19"/>
        <v/>
      </c>
      <c r="AU64" s="307" t="str">
        <f t="shared" si="19"/>
        <v/>
      </c>
      <c r="AW64" s="307" t="str">
        <f t="shared" si="20"/>
        <v/>
      </c>
      <c r="AY64" s="307" t="str">
        <f t="shared" si="21"/>
        <v/>
      </c>
      <c r="BA64" s="307" t="str">
        <f t="shared" si="22"/>
        <v/>
      </c>
      <c r="BC64" s="307" t="str">
        <f t="shared" si="23"/>
        <v/>
      </c>
      <c r="BE64" s="307" t="str">
        <f t="shared" si="24"/>
        <v/>
      </c>
      <c r="BG64" s="307" t="str">
        <f t="shared" si="25"/>
        <v/>
      </c>
      <c r="BI64" s="307" t="str">
        <f t="shared" si="26"/>
        <v/>
      </c>
      <c r="BK64" s="307" t="str">
        <f t="shared" si="27"/>
        <v/>
      </c>
      <c r="BM64" s="307" t="str">
        <f t="shared" si="28"/>
        <v/>
      </c>
      <c r="BO64" s="307" t="str">
        <f t="shared" si="29"/>
        <v/>
      </c>
      <c r="BQ64" s="307" t="str">
        <f t="shared" si="30"/>
        <v/>
      </c>
      <c r="BS64" s="307" t="str">
        <f t="shared" si="31"/>
        <v/>
      </c>
      <c r="BU64" s="307" t="str">
        <f t="shared" si="32"/>
        <v/>
      </c>
      <c r="BW64" s="307" t="str">
        <f t="shared" si="33"/>
        <v/>
      </c>
      <c r="BY64" s="307" t="str">
        <f t="shared" si="34"/>
        <v/>
      </c>
      <c r="CA64" s="307" t="str">
        <f t="shared" si="35"/>
        <v/>
      </c>
      <c r="CC64" s="307" t="str">
        <f t="shared" si="36"/>
        <v/>
      </c>
      <c r="CE64" s="307" t="str">
        <f t="shared" si="37"/>
        <v/>
      </c>
      <c r="CG64" s="307" t="str">
        <f t="shared" si="38"/>
        <v/>
      </c>
      <c r="CI64" s="307" t="str">
        <f t="shared" si="38"/>
        <v/>
      </c>
      <c r="CK64" s="307" t="str">
        <f t="shared" si="39"/>
        <v/>
      </c>
      <c r="CM64" s="307" t="str">
        <f t="shared" si="40"/>
        <v/>
      </c>
      <c r="CO64" s="307" t="str">
        <f t="shared" si="41"/>
        <v/>
      </c>
      <c r="CQ64" s="307" t="str">
        <f t="shared" si="42"/>
        <v/>
      </c>
      <c r="CS64" s="307" t="str">
        <f t="shared" si="43"/>
        <v/>
      </c>
      <c r="CU64" s="307" t="str">
        <f t="shared" si="44"/>
        <v/>
      </c>
      <c r="CW64" s="307" t="str">
        <f t="shared" si="45"/>
        <v/>
      </c>
      <c r="CY64" s="307" t="str">
        <f t="shared" si="46"/>
        <v/>
      </c>
      <c r="DA64" s="307" t="str">
        <f t="shared" si="47"/>
        <v/>
      </c>
      <c r="DC64" s="307" t="str">
        <f t="shared" si="48"/>
        <v/>
      </c>
      <c r="DE64" s="307" t="str">
        <f t="shared" si="49"/>
        <v/>
      </c>
      <c r="DG64" s="307" t="str">
        <f t="shared" si="50"/>
        <v/>
      </c>
      <c r="DI64" s="307" t="str">
        <f t="shared" si="51"/>
        <v/>
      </c>
      <c r="DK64" s="307" t="str">
        <f t="shared" si="52"/>
        <v/>
      </c>
      <c r="DM64" s="307" t="str">
        <f t="shared" si="53"/>
        <v/>
      </c>
      <c r="DO64" s="307" t="str">
        <f t="shared" si="54"/>
        <v/>
      </c>
      <c r="DQ64" s="307" t="str">
        <f t="shared" si="55"/>
        <v/>
      </c>
      <c r="DS64" s="307" t="str">
        <f t="shared" si="56"/>
        <v/>
      </c>
      <c r="DU64" s="307" t="str">
        <f t="shared" si="57"/>
        <v/>
      </c>
      <c r="DW64" s="307" t="str">
        <f t="shared" si="57"/>
        <v/>
      </c>
      <c r="DY64" s="307" t="str">
        <f t="shared" si="58"/>
        <v/>
      </c>
      <c r="EA64" s="307" t="str">
        <f t="shared" si="59"/>
        <v/>
      </c>
      <c r="EC64" s="307" t="str">
        <f t="shared" si="60"/>
        <v/>
      </c>
      <c r="EE64" s="307" t="str">
        <f t="shared" si="61"/>
        <v/>
      </c>
      <c r="EG64" s="307" t="str">
        <f t="shared" si="62"/>
        <v/>
      </c>
      <c r="EI64" s="307" t="str">
        <f t="shared" si="63"/>
        <v/>
      </c>
      <c r="EK64" s="307" t="str">
        <f t="shared" si="64"/>
        <v/>
      </c>
      <c r="EM64" s="307" t="str">
        <f t="shared" si="65"/>
        <v/>
      </c>
      <c r="EO64" s="307" t="str">
        <f t="shared" si="66"/>
        <v/>
      </c>
      <c r="EQ64" s="307" t="str">
        <f t="shared" si="67"/>
        <v/>
      </c>
      <c r="ES64" s="307" t="str">
        <f t="shared" si="68"/>
        <v/>
      </c>
      <c r="EU64" s="307" t="str">
        <f t="shared" si="69"/>
        <v/>
      </c>
      <c r="EW64" s="307" t="str">
        <f t="shared" si="70"/>
        <v/>
      </c>
      <c r="EY64" s="307" t="str">
        <f t="shared" si="71"/>
        <v/>
      </c>
      <c r="FA64" s="307" t="str">
        <f t="shared" si="72"/>
        <v/>
      </c>
      <c r="FC64" s="307" t="str">
        <f t="shared" si="73"/>
        <v/>
      </c>
      <c r="FE64" s="307" t="str">
        <f t="shared" si="74"/>
        <v/>
      </c>
      <c r="FG64" s="307" t="str">
        <f t="shared" si="75"/>
        <v/>
      </c>
    </row>
    <row r="65" spans="5:163" x14ac:dyDescent="0.25">
      <c r="E65" s="307" t="str">
        <f t="shared" si="0"/>
        <v/>
      </c>
      <c r="G65" s="307" t="str">
        <f t="shared" si="0"/>
        <v/>
      </c>
      <c r="I65" s="307" t="str">
        <f t="shared" si="1"/>
        <v/>
      </c>
      <c r="K65" s="307" t="str">
        <f t="shared" si="2"/>
        <v/>
      </c>
      <c r="M65" s="307" t="str">
        <f t="shared" si="3"/>
        <v/>
      </c>
      <c r="O65" s="307" t="str">
        <f t="shared" si="4"/>
        <v/>
      </c>
      <c r="Q65" s="307" t="str">
        <f t="shared" si="5"/>
        <v/>
      </c>
      <c r="S65" s="307" t="str">
        <f t="shared" si="6"/>
        <v/>
      </c>
      <c r="U65" s="307" t="str">
        <f t="shared" si="7"/>
        <v/>
      </c>
      <c r="W65" s="307" t="str">
        <f t="shared" si="8"/>
        <v/>
      </c>
      <c r="Y65" s="307" t="str">
        <f t="shared" si="9"/>
        <v/>
      </c>
      <c r="AA65" s="307" t="str">
        <f t="shared" si="10"/>
        <v/>
      </c>
      <c r="AC65" s="307" t="str">
        <f t="shared" si="11"/>
        <v/>
      </c>
      <c r="AE65" s="307" t="str">
        <f t="shared" si="12"/>
        <v/>
      </c>
      <c r="AG65" s="307" t="str">
        <f t="shared" si="13"/>
        <v/>
      </c>
      <c r="AI65" s="307" t="str">
        <f t="shared" si="14"/>
        <v/>
      </c>
      <c r="AK65" s="307" t="str">
        <f t="shared" si="15"/>
        <v/>
      </c>
      <c r="AM65" s="307" t="str">
        <f t="shared" si="16"/>
        <v/>
      </c>
      <c r="AO65" s="307" t="str">
        <f t="shared" si="17"/>
        <v/>
      </c>
      <c r="AQ65" s="307" t="str">
        <f t="shared" si="18"/>
        <v/>
      </c>
      <c r="AS65" s="307" t="str">
        <f t="shared" si="19"/>
        <v/>
      </c>
      <c r="AU65" s="307" t="str">
        <f t="shared" si="19"/>
        <v/>
      </c>
      <c r="AW65" s="307" t="str">
        <f t="shared" si="20"/>
        <v/>
      </c>
      <c r="AY65" s="307" t="str">
        <f t="shared" si="21"/>
        <v/>
      </c>
      <c r="BA65" s="307" t="str">
        <f t="shared" si="22"/>
        <v/>
      </c>
      <c r="BC65" s="307" t="str">
        <f t="shared" si="23"/>
        <v/>
      </c>
      <c r="BE65" s="307" t="str">
        <f t="shared" si="24"/>
        <v/>
      </c>
      <c r="BG65" s="307" t="str">
        <f t="shared" si="25"/>
        <v/>
      </c>
      <c r="BI65" s="307" t="str">
        <f t="shared" si="26"/>
        <v/>
      </c>
      <c r="BK65" s="307" t="str">
        <f t="shared" si="27"/>
        <v/>
      </c>
      <c r="BM65" s="307" t="str">
        <f t="shared" si="28"/>
        <v/>
      </c>
      <c r="BO65" s="307" t="str">
        <f t="shared" si="29"/>
        <v/>
      </c>
      <c r="BQ65" s="307" t="str">
        <f t="shared" si="30"/>
        <v/>
      </c>
      <c r="BS65" s="307" t="str">
        <f t="shared" si="31"/>
        <v/>
      </c>
      <c r="BU65" s="307" t="str">
        <f t="shared" si="32"/>
        <v/>
      </c>
      <c r="BW65" s="307" t="str">
        <f t="shared" si="33"/>
        <v/>
      </c>
      <c r="BY65" s="307" t="str">
        <f t="shared" si="34"/>
        <v/>
      </c>
      <c r="CA65" s="307" t="str">
        <f t="shared" si="35"/>
        <v/>
      </c>
      <c r="CC65" s="307" t="str">
        <f t="shared" si="36"/>
        <v/>
      </c>
      <c r="CE65" s="307" t="str">
        <f t="shared" si="37"/>
        <v/>
      </c>
      <c r="CG65" s="307" t="str">
        <f t="shared" si="38"/>
        <v/>
      </c>
      <c r="CI65" s="307" t="str">
        <f t="shared" si="38"/>
        <v/>
      </c>
      <c r="CK65" s="307" t="str">
        <f t="shared" si="39"/>
        <v/>
      </c>
      <c r="CM65" s="307" t="str">
        <f t="shared" si="40"/>
        <v/>
      </c>
      <c r="CO65" s="307" t="str">
        <f t="shared" si="41"/>
        <v/>
      </c>
      <c r="CQ65" s="307" t="str">
        <f t="shared" si="42"/>
        <v/>
      </c>
      <c r="CS65" s="307" t="str">
        <f t="shared" si="43"/>
        <v/>
      </c>
      <c r="CU65" s="307" t="str">
        <f t="shared" si="44"/>
        <v/>
      </c>
      <c r="CW65" s="307" t="str">
        <f t="shared" si="45"/>
        <v/>
      </c>
      <c r="CY65" s="307" t="str">
        <f t="shared" si="46"/>
        <v/>
      </c>
      <c r="DA65" s="307" t="str">
        <f t="shared" si="47"/>
        <v/>
      </c>
      <c r="DC65" s="307" t="str">
        <f t="shared" si="48"/>
        <v/>
      </c>
      <c r="DE65" s="307" t="str">
        <f t="shared" si="49"/>
        <v/>
      </c>
      <c r="DG65" s="307" t="str">
        <f t="shared" si="50"/>
        <v/>
      </c>
      <c r="DI65" s="307" t="str">
        <f t="shared" si="51"/>
        <v/>
      </c>
      <c r="DK65" s="307" t="str">
        <f t="shared" si="52"/>
        <v/>
      </c>
      <c r="DM65" s="307" t="str">
        <f t="shared" si="53"/>
        <v/>
      </c>
      <c r="DO65" s="307" t="str">
        <f t="shared" si="54"/>
        <v/>
      </c>
      <c r="DQ65" s="307" t="str">
        <f t="shared" si="55"/>
        <v/>
      </c>
      <c r="DS65" s="307" t="str">
        <f t="shared" si="56"/>
        <v/>
      </c>
      <c r="DU65" s="307" t="str">
        <f t="shared" si="57"/>
        <v/>
      </c>
      <c r="DW65" s="307" t="str">
        <f t="shared" si="57"/>
        <v/>
      </c>
      <c r="DY65" s="307" t="str">
        <f t="shared" si="58"/>
        <v/>
      </c>
      <c r="EA65" s="307" t="str">
        <f t="shared" si="59"/>
        <v/>
      </c>
      <c r="EC65" s="307" t="str">
        <f t="shared" si="60"/>
        <v/>
      </c>
      <c r="EE65" s="307" t="str">
        <f t="shared" si="61"/>
        <v/>
      </c>
      <c r="EG65" s="307" t="str">
        <f t="shared" si="62"/>
        <v/>
      </c>
      <c r="EI65" s="307" t="str">
        <f t="shared" si="63"/>
        <v/>
      </c>
      <c r="EK65" s="307" t="str">
        <f t="shared" si="64"/>
        <v/>
      </c>
      <c r="EM65" s="307" t="str">
        <f t="shared" si="65"/>
        <v/>
      </c>
      <c r="EO65" s="307" t="str">
        <f t="shared" si="66"/>
        <v/>
      </c>
      <c r="EQ65" s="307" t="str">
        <f t="shared" si="67"/>
        <v/>
      </c>
      <c r="ES65" s="307" t="str">
        <f t="shared" si="68"/>
        <v/>
      </c>
      <c r="EU65" s="307" t="str">
        <f t="shared" si="69"/>
        <v/>
      </c>
      <c r="EW65" s="307" t="str">
        <f t="shared" si="70"/>
        <v/>
      </c>
      <c r="EY65" s="307" t="str">
        <f t="shared" si="71"/>
        <v/>
      </c>
      <c r="FA65" s="307" t="str">
        <f t="shared" si="72"/>
        <v/>
      </c>
      <c r="FC65" s="307" t="str">
        <f t="shared" si="73"/>
        <v/>
      </c>
      <c r="FE65" s="307" t="str">
        <f t="shared" si="74"/>
        <v/>
      </c>
      <c r="FG65" s="307" t="str">
        <f t="shared" si="75"/>
        <v/>
      </c>
    </row>
    <row r="66" spans="5:163" x14ac:dyDescent="0.25">
      <c r="E66" s="307" t="str">
        <f t="shared" si="0"/>
        <v/>
      </c>
      <c r="G66" s="307" t="str">
        <f t="shared" si="0"/>
        <v/>
      </c>
      <c r="I66" s="307" t="str">
        <f t="shared" si="1"/>
        <v/>
      </c>
      <c r="K66" s="307" t="str">
        <f t="shared" si="2"/>
        <v/>
      </c>
      <c r="M66" s="307" t="str">
        <f t="shared" si="3"/>
        <v/>
      </c>
      <c r="O66" s="307" t="str">
        <f t="shared" si="4"/>
        <v/>
      </c>
      <c r="Q66" s="307" t="str">
        <f t="shared" si="5"/>
        <v/>
      </c>
      <c r="S66" s="307" t="str">
        <f t="shared" si="6"/>
        <v/>
      </c>
      <c r="U66" s="307" t="str">
        <f t="shared" si="7"/>
        <v/>
      </c>
      <c r="W66" s="307" t="str">
        <f t="shared" si="8"/>
        <v/>
      </c>
      <c r="Y66" s="307" t="str">
        <f t="shared" si="9"/>
        <v/>
      </c>
      <c r="AA66" s="307" t="str">
        <f t="shared" si="10"/>
        <v/>
      </c>
      <c r="AC66" s="307" t="str">
        <f t="shared" si="11"/>
        <v/>
      </c>
      <c r="AE66" s="307" t="str">
        <f t="shared" si="12"/>
        <v/>
      </c>
      <c r="AG66" s="307" t="str">
        <f t="shared" si="13"/>
        <v/>
      </c>
      <c r="AI66" s="307" t="str">
        <f t="shared" si="14"/>
        <v/>
      </c>
      <c r="AK66" s="307" t="str">
        <f t="shared" si="15"/>
        <v/>
      </c>
      <c r="AM66" s="307" t="str">
        <f t="shared" si="16"/>
        <v/>
      </c>
      <c r="AO66" s="307" t="str">
        <f t="shared" si="17"/>
        <v/>
      </c>
      <c r="AQ66" s="307" t="str">
        <f t="shared" si="18"/>
        <v/>
      </c>
      <c r="AS66" s="307" t="str">
        <f t="shared" si="19"/>
        <v/>
      </c>
      <c r="AU66" s="307" t="str">
        <f t="shared" si="19"/>
        <v/>
      </c>
      <c r="AW66" s="307" t="str">
        <f t="shared" si="20"/>
        <v/>
      </c>
      <c r="AY66" s="307" t="str">
        <f t="shared" si="21"/>
        <v/>
      </c>
      <c r="BA66" s="307" t="str">
        <f t="shared" si="22"/>
        <v/>
      </c>
      <c r="BC66" s="307" t="str">
        <f t="shared" si="23"/>
        <v/>
      </c>
      <c r="BE66" s="307" t="str">
        <f t="shared" si="24"/>
        <v/>
      </c>
      <c r="BG66" s="307" t="str">
        <f t="shared" si="25"/>
        <v/>
      </c>
      <c r="BI66" s="307" t="str">
        <f t="shared" si="26"/>
        <v/>
      </c>
      <c r="BK66" s="307" t="str">
        <f t="shared" si="27"/>
        <v/>
      </c>
      <c r="BM66" s="307" t="str">
        <f t="shared" si="28"/>
        <v/>
      </c>
      <c r="BO66" s="307" t="str">
        <f t="shared" si="29"/>
        <v/>
      </c>
      <c r="BQ66" s="307" t="str">
        <f t="shared" si="30"/>
        <v/>
      </c>
      <c r="BS66" s="307" t="str">
        <f t="shared" si="31"/>
        <v/>
      </c>
      <c r="BU66" s="307" t="str">
        <f t="shared" si="32"/>
        <v/>
      </c>
      <c r="BW66" s="307" t="str">
        <f t="shared" si="33"/>
        <v/>
      </c>
      <c r="BY66" s="307" t="str">
        <f t="shared" si="34"/>
        <v/>
      </c>
      <c r="CA66" s="307" t="str">
        <f t="shared" si="35"/>
        <v/>
      </c>
      <c r="CC66" s="307" t="str">
        <f t="shared" si="36"/>
        <v/>
      </c>
      <c r="CE66" s="307" t="str">
        <f t="shared" si="37"/>
        <v/>
      </c>
      <c r="CG66" s="307" t="str">
        <f t="shared" si="38"/>
        <v/>
      </c>
      <c r="CI66" s="307" t="str">
        <f t="shared" si="38"/>
        <v/>
      </c>
      <c r="CK66" s="307" t="str">
        <f t="shared" si="39"/>
        <v/>
      </c>
      <c r="CM66" s="307" t="str">
        <f t="shared" si="40"/>
        <v/>
      </c>
      <c r="CO66" s="307" t="str">
        <f t="shared" si="41"/>
        <v/>
      </c>
      <c r="CQ66" s="307" t="str">
        <f t="shared" si="42"/>
        <v/>
      </c>
      <c r="CS66" s="307" t="str">
        <f t="shared" si="43"/>
        <v/>
      </c>
      <c r="CU66" s="307" t="str">
        <f t="shared" si="44"/>
        <v/>
      </c>
      <c r="CW66" s="307" t="str">
        <f t="shared" si="45"/>
        <v/>
      </c>
      <c r="CY66" s="307" t="str">
        <f t="shared" si="46"/>
        <v/>
      </c>
      <c r="DA66" s="307" t="str">
        <f t="shared" si="47"/>
        <v/>
      </c>
      <c r="DC66" s="307" t="str">
        <f t="shared" si="48"/>
        <v/>
      </c>
      <c r="DE66" s="307" t="str">
        <f t="shared" si="49"/>
        <v/>
      </c>
      <c r="DG66" s="307" t="str">
        <f t="shared" si="50"/>
        <v/>
      </c>
      <c r="DI66" s="307" t="str">
        <f t="shared" si="51"/>
        <v/>
      </c>
      <c r="DK66" s="307" t="str">
        <f t="shared" si="52"/>
        <v/>
      </c>
      <c r="DM66" s="307" t="str">
        <f t="shared" si="53"/>
        <v/>
      </c>
      <c r="DO66" s="307" t="str">
        <f t="shared" si="54"/>
        <v/>
      </c>
      <c r="DQ66" s="307" t="str">
        <f t="shared" si="55"/>
        <v/>
      </c>
      <c r="DS66" s="307" t="str">
        <f t="shared" si="56"/>
        <v/>
      </c>
      <c r="DU66" s="307" t="str">
        <f t="shared" si="57"/>
        <v/>
      </c>
      <c r="DW66" s="307" t="str">
        <f t="shared" si="57"/>
        <v/>
      </c>
      <c r="DY66" s="307" t="str">
        <f t="shared" si="58"/>
        <v/>
      </c>
      <c r="EA66" s="307" t="str">
        <f t="shared" si="59"/>
        <v/>
      </c>
      <c r="EC66" s="307" t="str">
        <f t="shared" si="60"/>
        <v/>
      </c>
      <c r="EE66" s="307" t="str">
        <f t="shared" si="61"/>
        <v/>
      </c>
      <c r="EG66" s="307" t="str">
        <f t="shared" si="62"/>
        <v/>
      </c>
      <c r="EI66" s="307" t="str">
        <f t="shared" si="63"/>
        <v/>
      </c>
      <c r="EK66" s="307" t="str">
        <f t="shared" si="64"/>
        <v/>
      </c>
      <c r="EM66" s="307" t="str">
        <f t="shared" si="65"/>
        <v/>
      </c>
      <c r="EO66" s="307" t="str">
        <f t="shared" si="66"/>
        <v/>
      </c>
      <c r="EQ66" s="307" t="str">
        <f t="shared" si="67"/>
        <v/>
      </c>
      <c r="ES66" s="307" t="str">
        <f t="shared" si="68"/>
        <v/>
      </c>
      <c r="EU66" s="307" t="str">
        <f t="shared" si="69"/>
        <v/>
      </c>
      <c r="EW66" s="307" t="str">
        <f t="shared" si="70"/>
        <v/>
      </c>
      <c r="EY66" s="307" t="str">
        <f t="shared" si="71"/>
        <v/>
      </c>
      <c r="FA66" s="307" t="str">
        <f t="shared" si="72"/>
        <v/>
      </c>
      <c r="FC66" s="307" t="str">
        <f t="shared" si="73"/>
        <v/>
      </c>
      <c r="FE66" s="307" t="str">
        <f t="shared" si="74"/>
        <v/>
      </c>
      <c r="FG66" s="307" t="str">
        <f t="shared" si="75"/>
        <v/>
      </c>
    </row>
    <row r="67" spans="5:163" x14ac:dyDescent="0.25">
      <c r="E67" s="307" t="str">
        <f t="shared" si="0"/>
        <v/>
      </c>
      <c r="G67" s="307" t="str">
        <f t="shared" si="0"/>
        <v/>
      </c>
      <c r="I67" s="307" t="str">
        <f t="shared" si="1"/>
        <v/>
      </c>
      <c r="K67" s="307" t="str">
        <f t="shared" si="2"/>
        <v/>
      </c>
      <c r="M67" s="307" t="str">
        <f t="shared" si="3"/>
        <v/>
      </c>
      <c r="O67" s="307" t="str">
        <f t="shared" si="4"/>
        <v/>
      </c>
      <c r="Q67" s="307" t="str">
        <f t="shared" si="5"/>
        <v/>
      </c>
      <c r="S67" s="307" t="str">
        <f t="shared" si="6"/>
        <v/>
      </c>
      <c r="U67" s="307" t="str">
        <f t="shared" si="7"/>
        <v/>
      </c>
      <c r="W67" s="307" t="str">
        <f t="shared" si="8"/>
        <v/>
      </c>
      <c r="Y67" s="307" t="str">
        <f t="shared" si="9"/>
        <v/>
      </c>
      <c r="AA67" s="307" t="str">
        <f t="shared" si="10"/>
        <v/>
      </c>
      <c r="AC67" s="307" t="str">
        <f t="shared" si="11"/>
        <v/>
      </c>
      <c r="AE67" s="307" t="str">
        <f t="shared" si="12"/>
        <v/>
      </c>
      <c r="AG67" s="307" t="str">
        <f t="shared" si="13"/>
        <v/>
      </c>
      <c r="AI67" s="307" t="str">
        <f t="shared" si="14"/>
        <v/>
      </c>
      <c r="AK67" s="307" t="str">
        <f t="shared" si="15"/>
        <v/>
      </c>
      <c r="AM67" s="307" t="str">
        <f t="shared" si="16"/>
        <v/>
      </c>
      <c r="AO67" s="307" t="str">
        <f t="shared" si="17"/>
        <v/>
      </c>
      <c r="AQ67" s="307" t="str">
        <f t="shared" si="18"/>
        <v/>
      </c>
      <c r="AS67" s="307" t="str">
        <f t="shared" si="19"/>
        <v/>
      </c>
      <c r="AU67" s="307" t="str">
        <f t="shared" si="19"/>
        <v/>
      </c>
      <c r="AW67" s="307" t="str">
        <f t="shared" si="20"/>
        <v/>
      </c>
      <c r="AY67" s="307" t="str">
        <f t="shared" si="21"/>
        <v/>
      </c>
      <c r="BA67" s="307" t="str">
        <f t="shared" si="22"/>
        <v/>
      </c>
      <c r="BC67" s="307" t="str">
        <f t="shared" si="23"/>
        <v/>
      </c>
      <c r="BE67" s="307" t="str">
        <f t="shared" si="24"/>
        <v/>
      </c>
      <c r="BG67" s="307" t="str">
        <f t="shared" si="25"/>
        <v/>
      </c>
      <c r="BI67" s="307" t="str">
        <f t="shared" si="26"/>
        <v/>
      </c>
      <c r="BK67" s="307" t="str">
        <f t="shared" si="27"/>
        <v/>
      </c>
      <c r="BM67" s="307" t="str">
        <f t="shared" si="28"/>
        <v/>
      </c>
      <c r="BO67" s="307" t="str">
        <f t="shared" si="29"/>
        <v/>
      </c>
      <c r="BQ67" s="307" t="str">
        <f t="shared" si="30"/>
        <v/>
      </c>
      <c r="BS67" s="307" t="str">
        <f t="shared" si="31"/>
        <v/>
      </c>
      <c r="BU67" s="307" t="str">
        <f t="shared" si="32"/>
        <v/>
      </c>
      <c r="BW67" s="307" t="str">
        <f t="shared" si="33"/>
        <v/>
      </c>
      <c r="BY67" s="307" t="str">
        <f t="shared" si="34"/>
        <v/>
      </c>
      <c r="CA67" s="307" t="str">
        <f t="shared" si="35"/>
        <v/>
      </c>
      <c r="CC67" s="307" t="str">
        <f t="shared" si="36"/>
        <v/>
      </c>
      <c r="CE67" s="307" t="str">
        <f t="shared" si="37"/>
        <v/>
      </c>
      <c r="CG67" s="307" t="str">
        <f t="shared" si="38"/>
        <v/>
      </c>
      <c r="CI67" s="307" t="str">
        <f t="shared" si="38"/>
        <v/>
      </c>
      <c r="CK67" s="307" t="str">
        <f t="shared" si="39"/>
        <v/>
      </c>
      <c r="CM67" s="307" t="str">
        <f t="shared" si="40"/>
        <v/>
      </c>
      <c r="CO67" s="307" t="str">
        <f t="shared" si="41"/>
        <v/>
      </c>
      <c r="CQ67" s="307" t="str">
        <f t="shared" si="42"/>
        <v/>
      </c>
      <c r="CS67" s="307" t="str">
        <f t="shared" si="43"/>
        <v/>
      </c>
      <c r="CU67" s="307" t="str">
        <f t="shared" si="44"/>
        <v/>
      </c>
      <c r="CW67" s="307" t="str">
        <f t="shared" si="45"/>
        <v/>
      </c>
      <c r="CY67" s="307" t="str">
        <f t="shared" si="46"/>
        <v/>
      </c>
      <c r="DA67" s="307" t="str">
        <f t="shared" si="47"/>
        <v/>
      </c>
      <c r="DC67" s="307" t="str">
        <f t="shared" si="48"/>
        <v/>
      </c>
      <c r="DE67" s="307" t="str">
        <f t="shared" si="49"/>
        <v/>
      </c>
      <c r="DG67" s="307" t="str">
        <f t="shared" si="50"/>
        <v/>
      </c>
      <c r="DI67" s="307" t="str">
        <f t="shared" si="51"/>
        <v/>
      </c>
      <c r="DK67" s="307" t="str">
        <f t="shared" si="52"/>
        <v/>
      </c>
      <c r="DM67" s="307" t="str">
        <f t="shared" si="53"/>
        <v/>
      </c>
      <c r="DO67" s="307" t="str">
        <f t="shared" si="54"/>
        <v/>
      </c>
      <c r="DQ67" s="307" t="str">
        <f t="shared" si="55"/>
        <v/>
      </c>
      <c r="DS67" s="307" t="str">
        <f t="shared" si="56"/>
        <v/>
      </c>
      <c r="DU67" s="307" t="str">
        <f t="shared" si="57"/>
        <v/>
      </c>
      <c r="DW67" s="307" t="str">
        <f t="shared" si="57"/>
        <v/>
      </c>
      <c r="DY67" s="307" t="str">
        <f t="shared" si="58"/>
        <v/>
      </c>
      <c r="EA67" s="307" t="str">
        <f t="shared" si="59"/>
        <v/>
      </c>
      <c r="EC67" s="307" t="str">
        <f t="shared" si="60"/>
        <v/>
      </c>
      <c r="EE67" s="307" t="str">
        <f t="shared" si="61"/>
        <v/>
      </c>
      <c r="EG67" s="307" t="str">
        <f t="shared" si="62"/>
        <v/>
      </c>
      <c r="EI67" s="307" t="str">
        <f t="shared" si="63"/>
        <v/>
      </c>
      <c r="EK67" s="307" t="str">
        <f t="shared" si="64"/>
        <v/>
      </c>
      <c r="EM67" s="307" t="str">
        <f t="shared" si="65"/>
        <v/>
      </c>
      <c r="EO67" s="307" t="str">
        <f t="shared" si="66"/>
        <v/>
      </c>
      <c r="EQ67" s="307" t="str">
        <f t="shared" si="67"/>
        <v/>
      </c>
      <c r="ES67" s="307" t="str">
        <f t="shared" si="68"/>
        <v/>
      </c>
      <c r="EU67" s="307" t="str">
        <f t="shared" si="69"/>
        <v/>
      </c>
      <c r="EW67" s="307" t="str">
        <f t="shared" si="70"/>
        <v/>
      </c>
      <c r="EY67" s="307" t="str">
        <f t="shared" si="71"/>
        <v/>
      </c>
      <c r="FA67" s="307" t="str">
        <f t="shared" si="72"/>
        <v/>
      </c>
      <c r="FC67" s="307" t="str">
        <f t="shared" si="73"/>
        <v/>
      </c>
      <c r="FE67" s="307" t="str">
        <f t="shared" si="74"/>
        <v/>
      </c>
      <c r="FG67" s="307" t="str">
        <f t="shared" si="75"/>
        <v/>
      </c>
    </row>
    <row r="68" spans="5:163" x14ac:dyDescent="0.25">
      <c r="E68" s="307" t="str">
        <f t="shared" si="0"/>
        <v/>
      </c>
      <c r="G68" s="307" t="str">
        <f t="shared" si="0"/>
        <v/>
      </c>
      <c r="I68" s="307" t="str">
        <f t="shared" si="1"/>
        <v/>
      </c>
      <c r="K68" s="307" t="str">
        <f t="shared" si="2"/>
        <v/>
      </c>
      <c r="M68" s="307" t="str">
        <f t="shared" si="3"/>
        <v/>
      </c>
      <c r="O68" s="307" t="str">
        <f t="shared" si="4"/>
        <v/>
      </c>
      <c r="Q68" s="307" t="str">
        <f t="shared" si="5"/>
        <v/>
      </c>
      <c r="S68" s="307" t="str">
        <f t="shared" si="6"/>
        <v/>
      </c>
      <c r="U68" s="307" t="str">
        <f t="shared" si="7"/>
        <v/>
      </c>
      <c r="W68" s="307" t="str">
        <f t="shared" si="8"/>
        <v/>
      </c>
      <c r="Y68" s="307" t="str">
        <f t="shared" si="9"/>
        <v/>
      </c>
      <c r="AA68" s="307" t="str">
        <f t="shared" si="10"/>
        <v/>
      </c>
      <c r="AC68" s="307" t="str">
        <f t="shared" si="11"/>
        <v/>
      </c>
      <c r="AE68" s="307" t="str">
        <f t="shared" si="12"/>
        <v/>
      </c>
      <c r="AG68" s="307" t="str">
        <f t="shared" si="13"/>
        <v/>
      </c>
      <c r="AI68" s="307" t="str">
        <f t="shared" si="14"/>
        <v/>
      </c>
      <c r="AK68" s="307" t="str">
        <f t="shared" si="15"/>
        <v/>
      </c>
      <c r="AM68" s="307" t="str">
        <f t="shared" si="16"/>
        <v/>
      </c>
      <c r="AO68" s="307" t="str">
        <f t="shared" si="17"/>
        <v/>
      </c>
      <c r="AQ68" s="307" t="str">
        <f t="shared" si="18"/>
        <v/>
      </c>
      <c r="AS68" s="307" t="str">
        <f t="shared" si="19"/>
        <v/>
      </c>
      <c r="AU68" s="307" t="str">
        <f t="shared" si="19"/>
        <v/>
      </c>
      <c r="AW68" s="307" t="str">
        <f t="shared" si="20"/>
        <v/>
      </c>
      <c r="AY68" s="307" t="str">
        <f t="shared" si="21"/>
        <v/>
      </c>
      <c r="BA68" s="307" t="str">
        <f t="shared" si="22"/>
        <v/>
      </c>
      <c r="BC68" s="307" t="str">
        <f t="shared" si="23"/>
        <v/>
      </c>
      <c r="BE68" s="307" t="str">
        <f t="shared" si="24"/>
        <v/>
      </c>
      <c r="BG68" s="307" t="str">
        <f t="shared" si="25"/>
        <v/>
      </c>
      <c r="BI68" s="307" t="str">
        <f t="shared" si="26"/>
        <v/>
      </c>
      <c r="BK68" s="307" t="str">
        <f t="shared" si="27"/>
        <v/>
      </c>
      <c r="BM68" s="307" t="str">
        <f t="shared" si="28"/>
        <v/>
      </c>
      <c r="BO68" s="307" t="str">
        <f t="shared" si="29"/>
        <v/>
      </c>
      <c r="BQ68" s="307" t="str">
        <f t="shared" si="30"/>
        <v/>
      </c>
      <c r="BS68" s="307" t="str">
        <f t="shared" si="31"/>
        <v/>
      </c>
      <c r="BU68" s="307" t="str">
        <f t="shared" si="32"/>
        <v/>
      </c>
      <c r="BW68" s="307" t="str">
        <f t="shared" si="33"/>
        <v/>
      </c>
      <c r="BY68" s="307" t="str">
        <f t="shared" si="34"/>
        <v/>
      </c>
      <c r="CA68" s="307" t="str">
        <f t="shared" si="35"/>
        <v/>
      </c>
      <c r="CC68" s="307" t="str">
        <f t="shared" si="36"/>
        <v/>
      </c>
      <c r="CE68" s="307" t="str">
        <f t="shared" si="37"/>
        <v/>
      </c>
      <c r="CG68" s="307" t="str">
        <f t="shared" si="38"/>
        <v/>
      </c>
      <c r="CI68" s="307" t="str">
        <f t="shared" si="38"/>
        <v/>
      </c>
      <c r="CK68" s="307" t="str">
        <f t="shared" si="39"/>
        <v/>
      </c>
      <c r="CM68" s="307" t="str">
        <f t="shared" si="40"/>
        <v/>
      </c>
      <c r="CO68" s="307" t="str">
        <f t="shared" si="41"/>
        <v/>
      </c>
      <c r="CQ68" s="307" t="str">
        <f t="shared" si="42"/>
        <v/>
      </c>
      <c r="CS68" s="307" t="str">
        <f t="shared" si="43"/>
        <v/>
      </c>
      <c r="CU68" s="307" t="str">
        <f t="shared" si="44"/>
        <v/>
      </c>
      <c r="CW68" s="307" t="str">
        <f t="shared" si="45"/>
        <v/>
      </c>
      <c r="CY68" s="307" t="str">
        <f t="shared" si="46"/>
        <v/>
      </c>
      <c r="DA68" s="307" t="str">
        <f t="shared" si="47"/>
        <v/>
      </c>
      <c r="DC68" s="307" t="str">
        <f t="shared" si="48"/>
        <v/>
      </c>
      <c r="DE68" s="307" t="str">
        <f t="shared" si="49"/>
        <v/>
      </c>
      <c r="DG68" s="307" t="str">
        <f t="shared" si="50"/>
        <v/>
      </c>
      <c r="DI68" s="307" t="str">
        <f t="shared" si="51"/>
        <v/>
      </c>
      <c r="DK68" s="307" t="str">
        <f t="shared" si="52"/>
        <v/>
      </c>
      <c r="DM68" s="307" t="str">
        <f t="shared" si="53"/>
        <v/>
      </c>
      <c r="DO68" s="307" t="str">
        <f t="shared" si="54"/>
        <v/>
      </c>
      <c r="DQ68" s="307" t="str">
        <f t="shared" si="55"/>
        <v/>
      </c>
      <c r="DS68" s="307" t="str">
        <f t="shared" si="56"/>
        <v/>
      </c>
      <c r="DU68" s="307" t="str">
        <f t="shared" si="57"/>
        <v/>
      </c>
      <c r="DW68" s="307" t="str">
        <f t="shared" si="57"/>
        <v/>
      </c>
      <c r="DY68" s="307" t="str">
        <f t="shared" si="58"/>
        <v/>
      </c>
      <c r="EA68" s="307" t="str">
        <f t="shared" si="59"/>
        <v/>
      </c>
      <c r="EC68" s="307" t="str">
        <f t="shared" si="60"/>
        <v/>
      </c>
      <c r="EE68" s="307" t="str">
        <f t="shared" si="61"/>
        <v/>
      </c>
      <c r="EG68" s="307" t="str">
        <f t="shared" si="62"/>
        <v/>
      </c>
      <c r="EI68" s="307" t="str">
        <f t="shared" si="63"/>
        <v/>
      </c>
      <c r="EK68" s="307" t="str">
        <f t="shared" si="64"/>
        <v/>
      </c>
      <c r="EM68" s="307" t="str">
        <f t="shared" si="65"/>
        <v/>
      </c>
      <c r="EO68" s="307" t="str">
        <f t="shared" si="66"/>
        <v/>
      </c>
      <c r="EQ68" s="307" t="str">
        <f t="shared" si="67"/>
        <v/>
      </c>
      <c r="ES68" s="307" t="str">
        <f t="shared" si="68"/>
        <v/>
      </c>
      <c r="EU68" s="307" t="str">
        <f t="shared" si="69"/>
        <v/>
      </c>
      <c r="EW68" s="307" t="str">
        <f t="shared" si="70"/>
        <v/>
      </c>
      <c r="EY68" s="307" t="str">
        <f t="shared" si="71"/>
        <v/>
      </c>
      <c r="FA68" s="307" t="str">
        <f t="shared" si="72"/>
        <v/>
      </c>
      <c r="FC68" s="307" t="str">
        <f t="shared" si="73"/>
        <v/>
      </c>
      <c r="FE68" s="307" t="str">
        <f t="shared" si="74"/>
        <v/>
      </c>
      <c r="FG68" s="307" t="str">
        <f t="shared" si="75"/>
        <v/>
      </c>
    </row>
    <row r="69" spans="5:163" x14ac:dyDescent="0.25">
      <c r="E69" s="307" t="str">
        <f t="shared" si="0"/>
        <v/>
      </c>
      <c r="G69" s="307" t="str">
        <f t="shared" si="0"/>
        <v/>
      </c>
      <c r="I69" s="307" t="str">
        <f t="shared" si="1"/>
        <v/>
      </c>
      <c r="K69" s="307" t="str">
        <f t="shared" si="2"/>
        <v/>
      </c>
      <c r="M69" s="307" t="str">
        <f t="shared" si="3"/>
        <v/>
      </c>
      <c r="O69" s="307" t="str">
        <f t="shared" si="4"/>
        <v/>
      </c>
      <c r="Q69" s="307" t="str">
        <f t="shared" si="5"/>
        <v/>
      </c>
      <c r="S69" s="307" t="str">
        <f t="shared" si="6"/>
        <v/>
      </c>
      <c r="U69" s="307" t="str">
        <f t="shared" si="7"/>
        <v/>
      </c>
      <c r="W69" s="307" t="str">
        <f t="shared" si="8"/>
        <v/>
      </c>
      <c r="Y69" s="307" t="str">
        <f t="shared" si="9"/>
        <v/>
      </c>
      <c r="AA69" s="307" t="str">
        <f t="shared" si="10"/>
        <v/>
      </c>
      <c r="AC69" s="307" t="str">
        <f t="shared" si="11"/>
        <v/>
      </c>
      <c r="AE69" s="307" t="str">
        <f t="shared" si="12"/>
        <v/>
      </c>
      <c r="AG69" s="307" t="str">
        <f t="shared" si="13"/>
        <v/>
      </c>
      <c r="AI69" s="307" t="str">
        <f t="shared" si="14"/>
        <v/>
      </c>
      <c r="AK69" s="307" t="str">
        <f t="shared" si="15"/>
        <v/>
      </c>
      <c r="AM69" s="307" t="str">
        <f t="shared" si="16"/>
        <v/>
      </c>
      <c r="AO69" s="307" t="str">
        <f t="shared" si="17"/>
        <v/>
      </c>
      <c r="AQ69" s="307" t="str">
        <f t="shared" si="18"/>
        <v/>
      </c>
      <c r="AS69" s="307" t="str">
        <f t="shared" si="19"/>
        <v/>
      </c>
      <c r="AU69" s="307" t="str">
        <f t="shared" si="19"/>
        <v/>
      </c>
      <c r="AW69" s="307" t="str">
        <f t="shared" si="20"/>
        <v/>
      </c>
      <c r="AY69" s="307" t="str">
        <f t="shared" si="21"/>
        <v/>
      </c>
      <c r="BA69" s="307" t="str">
        <f t="shared" si="22"/>
        <v/>
      </c>
      <c r="BC69" s="307" t="str">
        <f t="shared" si="23"/>
        <v/>
      </c>
      <c r="BE69" s="307" t="str">
        <f t="shared" si="24"/>
        <v/>
      </c>
      <c r="BG69" s="307" t="str">
        <f t="shared" si="25"/>
        <v/>
      </c>
      <c r="BI69" s="307" t="str">
        <f t="shared" si="26"/>
        <v/>
      </c>
      <c r="BK69" s="307" t="str">
        <f t="shared" si="27"/>
        <v/>
      </c>
      <c r="BM69" s="307" t="str">
        <f t="shared" si="28"/>
        <v/>
      </c>
      <c r="BO69" s="307" t="str">
        <f t="shared" si="29"/>
        <v/>
      </c>
      <c r="BQ69" s="307" t="str">
        <f t="shared" si="30"/>
        <v/>
      </c>
      <c r="BS69" s="307" t="str">
        <f t="shared" si="31"/>
        <v/>
      </c>
      <c r="BU69" s="307" t="str">
        <f t="shared" si="32"/>
        <v/>
      </c>
      <c r="BW69" s="307" t="str">
        <f t="shared" si="33"/>
        <v/>
      </c>
      <c r="BY69" s="307" t="str">
        <f t="shared" si="34"/>
        <v/>
      </c>
      <c r="CA69" s="307" t="str">
        <f t="shared" si="35"/>
        <v/>
      </c>
      <c r="CC69" s="307" t="str">
        <f t="shared" si="36"/>
        <v/>
      </c>
      <c r="CE69" s="307" t="str">
        <f t="shared" si="37"/>
        <v/>
      </c>
      <c r="CG69" s="307" t="str">
        <f t="shared" si="38"/>
        <v/>
      </c>
      <c r="CI69" s="307" t="str">
        <f t="shared" si="38"/>
        <v/>
      </c>
      <c r="CK69" s="307" t="str">
        <f t="shared" si="39"/>
        <v/>
      </c>
      <c r="CM69" s="307" t="str">
        <f t="shared" si="40"/>
        <v/>
      </c>
      <c r="CO69" s="307" t="str">
        <f t="shared" si="41"/>
        <v/>
      </c>
      <c r="CQ69" s="307" t="str">
        <f t="shared" si="42"/>
        <v/>
      </c>
      <c r="CS69" s="307" t="str">
        <f t="shared" si="43"/>
        <v/>
      </c>
      <c r="CU69" s="307" t="str">
        <f t="shared" si="44"/>
        <v/>
      </c>
      <c r="CW69" s="307" t="str">
        <f t="shared" si="45"/>
        <v/>
      </c>
      <c r="CY69" s="307" t="str">
        <f t="shared" si="46"/>
        <v/>
      </c>
      <c r="DA69" s="307" t="str">
        <f t="shared" si="47"/>
        <v/>
      </c>
      <c r="DC69" s="307" t="str">
        <f t="shared" si="48"/>
        <v/>
      </c>
      <c r="DE69" s="307" t="str">
        <f t="shared" si="49"/>
        <v/>
      </c>
      <c r="DG69" s="307" t="str">
        <f t="shared" si="50"/>
        <v/>
      </c>
      <c r="DI69" s="307" t="str">
        <f t="shared" si="51"/>
        <v/>
      </c>
      <c r="DK69" s="307" t="str">
        <f t="shared" si="52"/>
        <v/>
      </c>
      <c r="DM69" s="307" t="str">
        <f t="shared" si="53"/>
        <v/>
      </c>
      <c r="DO69" s="307" t="str">
        <f t="shared" si="54"/>
        <v/>
      </c>
      <c r="DQ69" s="307" t="str">
        <f t="shared" si="55"/>
        <v/>
      </c>
      <c r="DS69" s="307" t="str">
        <f t="shared" si="56"/>
        <v/>
      </c>
      <c r="DU69" s="307" t="str">
        <f t="shared" si="57"/>
        <v/>
      </c>
      <c r="DW69" s="307" t="str">
        <f t="shared" si="57"/>
        <v/>
      </c>
      <c r="DY69" s="307" t="str">
        <f t="shared" si="58"/>
        <v/>
      </c>
      <c r="EA69" s="307" t="str">
        <f t="shared" si="59"/>
        <v/>
      </c>
      <c r="EC69" s="307" t="str">
        <f t="shared" si="60"/>
        <v/>
      </c>
      <c r="EE69" s="307" t="str">
        <f t="shared" si="61"/>
        <v/>
      </c>
      <c r="EG69" s="307" t="str">
        <f t="shared" si="62"/>
        <v/>
      </c>
      <c r="EI69" s="307" t="str">
        <f t="shared" si="63"/>
        <v/>
      </c>
      <c r="EK69" s="307" t="str">
        <f t="shared" si="64"/>
        <v/>
      </c>
      <c r="EM69" s="307" t="str">
        <f t="shared" si="65"/>
        <v/>
      </c>
      <c r="EO69" s="307" t="str">
        <f t="shared" si="66"/>
        <v/>
      </c>
      <c r="EQ69" s="307" t="str">
        <f t="shared" si="67"/>
        <v/>
      </c>
      <c r="ES69" s="307" t="str">
        <f t="shared" si="68"/>
        <v/>
      </c>
      <c r="EU69" s="307" t="str">
        <f t="shared" si="69"/>
        <v/>
      </c>
      <c r="EW69" s="307" t="str">
        <f t="shared" si="70"/>
        <v/>
      </c>
      <c r="EY69" s="307" t="str">
        <f t="shared" si="71"/>
        <v/>
      </c>
      <c r="FA69" s="307" t="str">
        <f t="shared" si="72"/>
        <v/>
      </c>
      <c r="FC69" s="307" t="str">
        <f t="shared" si="73"/>
        <v/>
      </c>
      <c r="FE69" s="307" t="str">
        <f t="shared" si="74"/>
        <v/>
      </c>
      <c r="FG69" s="307" t="str">
        <f t="shared" si="75"/>
        <v/>
      </c>
    </row>
    <row r="70" spans="5:163" x14ac:dyDescent="0.25">
      <c r="E70" s="307" t="str">
        <f t="shared" si="0"/>
        <v/>
      </c>
      <c r="G70" s="307" t="str">
        <f t="shared" si="0"/>
        <v/>
      </c>
      <c r="I70" s="307" t="str">
        <f t="shared" si="1"/>
        <v/>
      </c>
      <c r="K70" s="307" t="str">
        <f t="shared" si="2"/>
        <v/>
      </c>
      <c r="M70" s="307" t="str">
        <f t="shared" si="3"/>
        <v/>
      </c>
      <c r="O70" s="307" t="str">
        <f t="shared" si="4"/>
        <v/>
      </c>
      <c r="Q70" s="307" t="str">
        <f t="shared" si="5"/>
        <v/>
      </c>
      <c r="S70" s="307" t="str">
        <f t="shared" si="6"/>
        <v/>
      </c>
      <c r="U70" s="307" t="str">
        <f t="shared" si="7"/>
        <v/>
      </c>
      <c r="W70" s="307" t="str">
        <f t="shared" si="8"/>
        <v/>
      </c>
      <c r="Y70" s="307" t="str">
        <f t="shared" si="9"/>
        <v/>
      </c>
      <c r="AA70" s="307" t="str">
        <f t="shared" si="10"/>
        <v/>
      </c>
      <c r="AC70" s="307" t="str">
        <f t="shared" si="11"/>
        <v/>
      </c>
      <c r="AE70" s="307" t="str">
        <f t="shared" si="12"/>
        <v/>
      </c>
      <c r="AG70" s="307" t="str">
        <f t="shared" si="13"/>
        <v/>
      </c>
      <c r="AI70" s="307" t="str">
        <f t="shared" si="14"/>
        <v/>
      </c>
      <c r="AK70" s="307" t="str">
        <f t="shared" si="15"/>
        <v/>
      </c>
      <c r="AM70" s="307" t="str">
        <f t="shared" si="16"/>
        <v/>
      </c>
      <c r="AO70" s="307" t="str">
        <f t="shared" si="17"/>
        <v/>
      </c>
      <c r="AQ70" s="307" t="str">
        <f t="shared" si="18"/>
        <v/>
      </c>
      <c r="AS70" s="307" t="str">
        <f t="shared" si="19"/>
        <v/>
      </c>
      <c r="AU70" s="307" t="str">
        <f t="shared" si="19"/>
        <v/>
      </c>
      <c r="AW70" s="307" t="str">
        <f t="shared" si="20"/>
        <v/>
      </c>
      <c r="AY70" s="307" t="str">
        <f t="shared" si="21"/>
        <v/>
      </c>
      <c r="BA70" s="307" t="str">
        <f t="shared" si="22"/>
        <v/>
      </c>
      <c r="BC70" s="307" t="str">
        <f t="shared" si="23"/>
        <v/>
      </c>
      <c r="BE70" s="307" t="str">
        <f t="shared" si="24"/>
        <v/>
      </c>
      <c r="BG70" s="307" t="str">
        <f t="shared" si="25"/>
        <v/>
      </c>
      <c r="BI70" s="307" t="str">
        <f t="shared" si="26"/>
        <v/>
      </c>
      <c r="BK70" s="307" t="str">
        <f t="shared" si="27"/>
        <v/>
      </c>
      <c r="BM70" s="307" t="str">
        <f t="shared" si="28"/>
        <v/>
      </c>
      <c r="BO70" s="307" t="str">
        <f t="shared" si="29"/>
        <v/>
      </c>
      <c r="BQ70" s="307" t="str">
        <f t="shared" si="30"/>
        <v/>
      </c>
      <c r="BS70" s="307" t="str">
        <f t="shared" si="31"/>
        <v/>
      </c>
      <c r="BU70" s="307" t="str">
        <f t="shared" si="32"/>
        <v/>
      </c>
      <c r="BW70" s="307" t="str">
        <f t="shared" si="33"/>
        <v/>
      </c>
      <c r="BY70" s="307" t="str">
        <f t="shared" si="34"/>
        <v/>
      </c>
      <c r="CA70" s="307" t="str">
        <f t="shared" si="35"/>
        <v/>
      </c>
      <c r="CC70" s="307" t="str">
        <f t="shared" si="36"/>
        <v/>
      </c>
      <c r="CE70" s="307" t="str">
        <f t="shared" si="37"/>
        <v/>
      </c>
      <c r="CG70" s="307" t="str">
        <f t="shared" si="38"/>
        <v/>
      </c>
      <c r="CI70" s="307" t="str">
        <f t="shared" si="38"/>
        <v/>
      </c>
      <c r="CK70" s="307" t="str">
        <f t="shared" si="39"/>
        <v/>
      </c>
      <c r="CM70" s="307" t="str">
        <f t="shared" si="40"/>
        <v/>
      </c>
      <c r="CO70" s="307" t="str">
        <f t="shared" si="41"/>
        <v/>
      </c>
      <c r="CQ70" s="307" t="str">
        <f t="shared" si="42"/>
        <v/>
      </c>
      <c r="CS70" s="307" t="str">
        <f t="shared" si="43"/>
        <v/>
      </c>
      <c r="CU70" s="307" t="str">
        <f t="shared" si="44"/>
        <v/>
      </c>
      <c r="CW70" s="307" t="str">
        <f t="shared" si="45"/>
        <v/>
      </c>
      <c r="CY70" s="307" t="str">
        <f t="shared" si="46"/>
        <v/>
      </c>
      <c r="DA70" s="307" t="str">
        <f t="shared" si="47"/>
        <v/>
      </c>
      <c r="DC70" s="307" t="str">
        <f t="shared" si="48"/>
        <v/>
      </c>
      <c r="DE70" s="307" t="str">
        <f t="shared" si="49"/>
        <v/>
      </c>
      <c r="DG70" s="307" t="str">
        <f t="shared" si="50"/>
        <v/>
      </c>
      <c r="DI70" s="307" t="str">
        <f t="shared" si="51"/>
        <v/>
      </c>
      <c r="DK70" s="307" t="str">
        <f t="shared" si="52"/>
        <v/>
      </c>
      <c r="DM70" s="307" t="str">
        <f t="shared" si="53"/>
        <v/>
      </c>
      <c r="DO70" s="307" t="str">
        <f t="shared" si="54"/>
        <v/>
      </c>
      <c r="DQ70" s="307" t="str">
        <f t="shared" si="55"/>
        <v/>
      </c>
      <c r="DS70" s="307" t="str">
        <f t="shared" si="56"/>
        <v/>
      </c>
      <c r="DU70" s="307" t="str">
        <f t="shared" si="57"/>
        <v/>
      </c>
      <c r="DW70" s="307" t="str">
        <f t="shared" si="57"/>
        <v/>
      </c>
      <c r="DY70" s="307" t="str">
        <f t="shared" si="58"/>
        <v/>
      </c>
      <c r="EA70" s="307" t="str">
        <f t="shared" si="59"/>
        <v/>
      </c>
      <c r="EC70" s="307" t="str">
        <f t="shared" si="60"/>
        <v/>
      </c>
      <c r="EE70" s="307" t="str">
        <f t="shared" si="61"/>
        <v/>
      </c>
      <c r="EG70" s="307" t="str">
        <f t="shared" si="62"/>
        <v/>
      </c>
      <c r="EI70" s="307" t="str">
        <f t="shared" si="63"/>
        <v/>
      </c>
      <c r="EK70" s="307" t="str">
        <f t="shared" si="64"/>
        <v/>
      </c>
      <c r="EM70" s="307" t="str">
        <f t="shared" si="65"/>
        <v/>
      </c>
      <c r="EO70" s="307" t="str">
        <f t="shared" si="66"/>
        <v/>
      </c>
      <c r="EQ70" s="307" t="str">
        <f t="shared" si="67"/>
        <v/>
      </c>
      <c r="ES70" s="307" t="str">
        <f t="shared" si="68"/>
        <v/>
      </c>
      <c r="EU70" s="307" t="str">
        <f t="shared" si="69"/>
        <v/>
      </c>
      <c r="EW70" s="307" t="str">
        <f t="shared" si="70"/>
        <v/>
      </c>
      <c r="EY70" s="307" t="str">
        <f t="shared" si="71"/>
        <v/>
      </c>
      <c r="FA70" s="307" t="str">
        <f t="shared" si="72"/>
        <v/>
      </c>
      <c r="FC70" s="307" t="str">
        <f t="shared" si="73"/>
        <v/>
      </c>
      <c r="FE70" s="307" t="str">
        <f t="shared" si="74"/>
        <v/>
      </c>
      <c r="FG70" s="307" t="str">
        <f t="shared" si="75"/>
        <v/>
      </c>
    </row>
    <row r="71" spans="5:163" x14ac:dyDescent="0.25">
      <c r="E71" s="307" t="str">
        <f t="shared" si="0"/>
        <v/>
      </c>
      <c r="G71" s="307" t="str">
        <f t="shared" si="0"/>
        <v/>
      </c>
      <c r="I71" s="307" t="str">
        <f t="shared" si="1"/>
        <v/>
      </c>
      <c r="K71" s="307" t="str">
        <f t="shared" si="2"/>
        <v/>
      </c>
      <c r="M71" s="307" t="str">
        <f t="shared" si="3"/>
        <v/>
      </c>
      <c r="O71" s="307" t="str">
        <f t="shared" si="4"/>
        <v/>
      </c>
      <c r="Q71" s="307" t="str">
        <f t="shared" si="5"/>
        <v/>
      </c>
      <c r="S71" s="307" t="str">
        <f t="shared" si="6"/>
        <v/>
      </c>
      <c r="U71" s="307" t="str">
        <f t="shared" si="7"/>
        <v/>
      </c>
      <c r="W71" s="307" t="str">
        <f t="shared" si="8"/>
        <v/>
      </c>
      <c r="Y71" s="307" t="str">
        <f t="shared" si="9"/>
        <v/>
      </c>
      <c r="AA71" s="307" t="str">
        <f t="shared" si="10"/>
        <v/>
      </c>
      <c r="AC71" s="307" t="str">
        <f t="shared" si="11"/>
        <v/>
      </c>
      <c r="AE71" s="307" t="str">
        <f t="shared" si="12"/>
        <v/>
      </c>
      <c r="AG71" s="307" t="str">
        <f t="shared" si="13"/>
        <v/>
      </c>
      <c r="AI71" s="307" t="str">
        <f t="shared" si="14"/>
        <v/>
      </c>
      <c r="AK71" s="307" t="str">
        <f t="shared" si="15"/>
        <v/>
      </c>
      <c r="AM71" s="307" t="str">
        <f t="shared" si="16"/>
        <v/>
      </c>
      <c r="AO71" s="307" t="str">
        <f t="shared" si="17"/>
        <v/>
      </c>
      <c r="AQ71" s="307" t="str">
        <f t="shared" si="18"/>
        <v/>
      </c>
      <c r="AS71" s="307" t="str">
        <f t="shared" si="19"/>
        <v/>
      </c>
      <c r="AU71" s="307" t="str">
        <f t="shared" si="19"/>
        <v/>
      </c>
      <c r="AW71" s="307" t="str">
        <f t="shared" si="20"/>
        <v/>
      </c>
      <c r="AY71" s="307" t="str">
        <f t="shared" si="21"/>
        <v/>
      </c>
      <c r="BA71" s="307" t="str">
        <f t="shared" si="22"/>
        <v/>
      </c>
      <c r="BC71" s="307" t="str">
        <f t="shared" si="23"/>
        <v/>
      </c>
      <c r="BE71" s="307" t="str">
        <f t="shared" si="24"/>
        <v/>
      </c>
      <c r="BG71" s="307" t="str">
        <f t="shared" si="25"/>
        <v/>
      </c>
      <c r="BI71" s="307" t="str">
        <f t="shared" si="26"/>
        <v/>
      </c>
      <c r="BK71" s="307" t="str">
        <f t="shared" si="27"/>
        <v/>
      </c>
      <c r="BM71" s="307" t="str">
        <f t="shared" si="28"/>
        <v/>
      </c>
      <c r="BO71" s="307" t="str">
        <f t="shared" si="29"/>
        <v/>
      </c>
      <c r="BQ71" s="307" t="str">
        <f t="shared" si="30"/>
        <v/>
      </c>
      <c r="BS71" s="307" t="str">
        <f t="shared" si="31"/>
        <v/>
      </c>
      <c r="BU71" s="307" t="str">
        <f t="shared" si="32"/>
        <v/>
      </c>
      <c r="BW71" s="307" t="str">
        <f t="shared" si="33"/>
        <v/>
      </c>
      <c r="BY71" s="307" t="str">
        <f t="shared" si="34"/>
        <v/>
      </c>
      <c r="CA71" s="307" t="str">
        <f t="shared" si="35"/>
        <v/>
      </c>
      <c r="CC71" s="307" t="str">
        <f t="shared" si="36"/>
        <v/>
      </c>
      <c r="CE71" s="307" t="str">
        <f t="shared" si="37"/>
        <v/>
      </c>
      <c r="CG71" s="307" t="str">
        <f t="shared" si="38"/>
        <v/>
      </c>
      <c r="CI71" s="307" t="str">
        <f t="shared" si="38"/>
        <v/>
      </c>
      <c r="CK71" s="307" t="str">
        <f t="shared" si="39"/>
        <v/>
      </c>
      <c r="CM71" s="307" t="str">
        <f t="shared" si="40"/>
        <v/>
      </c>
      <c r="CO71" s="307" t="str">
        <f t="shared" si="41"/>
        <v/>
      </c>
      <c r="CQ71" s="307" t="str">
        <f t="shared" si="42"/>
        <v/>
      </c>
      <c r="CS71" s="307" t="str">
        <f t="shared" si="43"/>
        <v/>
      </c>
      <c r="CU71" s="307" t="str">
        <f t="shared" si="44"/>
        <v/>
      </c>
      <c r="CW71" s="307" t="str">
        <f t="shared" si="45"/>
        <v/>
      </c>
      <c r="CY71" s="307" t="str">
        <f t="shared" si="46"/>
        <v/>
      </c>
      <c r="DA71" s="307" t="str">
        <f t="shared" si="47"/>
        <v/>
      </c>
      <c r="DC71" s="307" t="str">
        <f t="shared" si="48"/>
        <v/>
      </c>
      <c r="DE71" s="307" t="str">
        <f t="shared" si="49"/>
        <v/>
      </c>
      <c r="DG71" s="307" t="str">
        <f t="shared" si="50"/>
        <v/>
      </c>
      <c r="DI71" s="307" t="str">
        <f t="shared" si="51"/>
        <v/>
      </c>
      <c r="DK71" s="307" t="str">
        <f t="shared" si="52"/>
        <v/>
      </c>
      <c r="DM71" s="307" t="str">
        <f t="shared" si="53"/>
        <v/>
      </c>
      <c r="DO71" s="307" t="str">
        <f t="shared" si="54"/>
        <v/>
      </c>
      <c r="DQ71" s="307" t="str">
        <f t="shared" si="55"/>
        <v/>
      </c>
      <c r="DS71" s="307" t="str">
        <f t="shared" si="56"/>
        <v/>
      </c>
      <c r="DU71" s="307" t="str">
        <f t="shared" si="57"/>
        <v/>
      </c>
      <c r="DW71" s="307" t="str">
        <f t="shared" si="57"/>
        <v/>
      </c>
      <c r="DY71" s="307" t="str">
        <f t="shared" si="58"/>
        <v/>
      </c>
      <c r="EA71" s="307" t="str">
        <f t="shared" si="59"/>
        <v/>
      </c>
      <c r="EC71" s="307" t="str">
        <f t="shared" si="60"/>
        <v/>
      </c>
      <c r="EE71" s="307" t="str">
        <f t="shared" si="61"/>
        <v/>
      </c>
      <c r="EG71" s="307" t="str">
        <f t="shared" si="62"/>
        <v/>
      </c>
      <c r="EI71" s="307" t="str">
        <f t="shared" si="63"/>
        <v/>
      </c>
      <c r="EK71" s="307" t="str">
        <f t="shared" si="64"/>
        <v/>
      </c>
      <c r="EM71" s="307" t="str">
        <f t="shared" si="65"/>
        <v/>
      </c>
      <c r="EO71" s="307" t="str">
        <f t="shared" si="66"/>
        <v/>
      </c>
      <c r="EQ71" s="307" t="str">
        <f t="shared" si="67"/>
        <v/>
      </c>
      <c r="ES71" s="307" t="str">
        <f t="shared" si="68"/>
        <v/>
      </c>
      <c r="EU71" s="307" t="str">
        <f t="shared" si="69"/>
        <v/>
      </c>
      <c r="EW71" s="307" t="str">
        <f t="shared" si="70"/>
        <v/>
      </c>
      <c r="EY71" s="307" t="str">
        <f t="shared" si="71"/>
        <v/>
      </c>
      <c r="FA71" s="307" t="str">
        <f t="shared" si="72"/>
        <v/>
      </c>
      <c r="FC71" s="307" t="str">
        <f t="shared" si="73"/>
        <v/>
      </c>
      <c r="FE71" s="307" t="str">
        <f t="shared" si="74"/>
        <v/>
      </c>
      <c r="FG71" s="307" t="str">
        <f t="shared" si="75"/>
        <v/>
      </c>
    </row>
    <row r="72" spans="5:163" x14ac:dyDescent="0.25">
      <c r="E72" s="307" t="str">
        <f t="shared" si="0"/>
        <v/>
      </c>
      <c r="G72" s="307" t="str">
        <f t="shared" si="0"/>
        <v/>
      </c>
      <c r="I72" s="307" t="str">
        <f t="shared" si="1"/>
        <v/>
      </c>
      <c r="K72" s="307" t="str">
        <f t="shared" si="2"/>
        <v/>
      </c>
      <c r="M72" s="307" t="str">
        <f t="shared" si="3"/>
        <v/>
      </c>
      <c r="O72" s="307" t="str">
        <f t="shared" si="4"/>
        <v/>
      </c>
      <c r="Q72" s="307" t="str">
        <f t="shared" si="5"/>
        <v/>
      </c>
      <c r="S72" s="307" t="str">
        <f t="shared" si="6"/>
        <v/>
      </c>
      <c r="U72" s="307" t="str">
        <f t="shared" si="7"/>
        <v/>
      </c>
      <c r="W72" s="307" t="str">
        <f t="shared" si="8"/>
        <v/>
      </c>
      <c r="Y72" s="307" t="str">
        <f t="shared" si="9"/>
        <v/>
      </c>
      <c r="AA72" s="307" t="str">
        <f t="shared" si="10"/>
        <v/>
      </c>
      <c r="AC72" s="307" t="str">
        <f t="shared" si="11"/>
        <v/>
      </c>
      <c r="AE72" s="307" t="str">
        <f t="shared" si="12"/>
        <v/>
      </c>
      <c r="AG72" s="307" t="str">
        <f t="shared" si="13"/>
        <v/>
      </c>
      <c r="AI72" s="307" t="str">
        <f t="shared" si="14"/>
        <v/>
      </c>
      <c r="AK72" s="307" t="str">
        <f t="shared" si="15"/>
        <v/>
      </c>
      <c r="AM72" s="307" t="str">
        <f t="shared" si="16"/>
        <v/>
      </c>
      <c r="AO72" s="307" t="str">
        <f t="shared" si="17"/>
        <v/>
      </c>
      <c r="AQ72" s="307" t="str">
        <f t="shared" si="18"/>
        <v/>
      </c>
      <c r="AS72" s="307" t="str">
        <f t="shared" si="19"/>
        <v/>
      </c>
      <c r="AU72" s="307" t="str">
        <f t="shared" si="19"/>
        <v/>
      </c>
      <c r="AW72" s="307" t="str">
        <f t="shared" si="20"/>
        <v/>
      </c>
      <c r="AY72" s="307" t="str">
        <f t="shared" si="21"/>
        <v/>
      </c>
      <c r="BA72" s="307" t="str">
        <f t="shared" si="22"/>
        <v/>
      </c>
      <c r="BC72" s="307" t="str">
        <f t="shared" si="23"/>
        <v/>
      </c>
      <c r="BE72" s="307" t="str">
        <f t="shared" si="24"/>
        <v/>
      </c>
      <c r="BG72" s="307" t="str">
        <f t="shared" si="25"/>
        <v/>
      </c>
      <c r="BI72" s="307" t="str">
        <f t="shared" si="26"/>
        <v/>
      </c>
      <c r="BK72" s="307" t="str">
        <f t="shared" si="27"/>
        <v/>
      </c>
      <c r="BM72" s="307" t="str">
        <f t="shared" si="28"/>
        <v/>
      </c>
      <c r="BO72" s="307" t="str">
        <f t="shared" si="29"/>
        <v/>
      </c>
      <c r="BQ72" s="307" t="str">
        <f t="shared" si="30"/>
        <v/>
      </c>
      <c r="BS72" s="307" t="str">
        <f t="shared" si="31"/>
        <v/>
      </c>
      <c r="BU72" s="307" t="str">
        <f t="shared" si="32"/>
        <v/>
      </c>
      <c r="BW72" s="307" t="str">
        <f t="shared" si="33"/>
        <v/>
      </c>
      <c r="BY72" s="307" t="str">
        <f t="shared" si="34"/>
        <v/>
      </c>
      <c r="CA72" s="307" t="str">
        <f t="shared" si="35"/>
        <v/>
      </c>
      <c r="CC72" s="307" t="str">
        <f t="shared" si="36"/>
        <v/>
      </c>
      <c r="CE72" s="307" t="str">
        <f t="shared" si="37"/>
        <v/>
      </c>
      <c r="CG72" s="307" t="str">
        <f t="shared" si="38"/>
        <v/>
      </c>
      <c r="CI72" s="307" t="str">
        <f t="shared" si="38"/>
        <v/>
      </c>
      <c r="CK72" s="307" t="str">
        <f t="shared" si="39"/>
        <v/>
      </c>
      <c r="CM72" s="307" t="str">
        <f t="shared" si="40"/>
        <v/>
      </c>
      <c r="CO72" s="307" t="str">
        <f t="shared" si="41"/>
        <v/>
      </c>
      <c r="CQ72" s="307" t="str">
        <f t="shared" si="42"/>
        <v/>
      </c>
      <c r="CS72" s="307" t="str">
        <f t="shared" si="43"/>
        <v/>
      </c>
      <c r="CU72" s="307" t="str">
        <f t="shared" si="44"/>
        <v/>
      </c>
      <c r="CW72" s="307" t="str">
        <f t="shared" si="45"/>
        <v/>
      </c>
      <c r="CY72" s="307" t="str">
        <f t="shared" si="46"/>
        <v/>
      </c>
      <c r="DA72" s="307" t="str">
        <f t="shared" si="47"/>
        <v/>
      </c>
      <c r="DC72" s="307" t="str">
        <f t="shared" si="48"/>
        <v/>
      </c>
      <c r="DE72" s="307" t="str">
        <f t="shared" si="49"/>
        <v/>
      </c>
      <c r="DG72" s="307" t="str">
        <f t="shared" si="50"/>
        <v/>
      </c>
      <c r="DI72" s="307" t="str">
        <f t="shared" si="51"/>
        <v/>
      </c>
      <c r="DK72" s="307" t="str">
        <f t="shared" si="52"/>
        <v/>
      </c>
      <c r="DM72" s="307" t="str">
        <f t="shared" si="53"/>
        <v/>
      </c>
      <c r="DO72" s="307" t="str">
        <f t="shared" si="54"/>
        <v/>
      </c>
      <c r="DQ72" s="307" t="str">
        <f t="shared" si="55"/>
        <v/>
      </c>
      <c r="DS72" s="307" t="str">
        <f t="shared" si="56"/>
        <v/>
      </c>
      <c r="DU72" s="307" t="str">
        <f t="shared" si="57"/>
        <v/>
      </c>
      <c r="DW72" s="307" t="str">
        <f t="shared" si="57"/>
        <v/>
      </c>
      <c r="DY72" s="307" t="str">
        <f t="shared" si="58"/>
        <v/>
      </c>
      <c r="EA72" s="307" t="str">
        <f t="shared" si="59"/>
        <v/>
      </c>
      <c r="EC72" s="307" t="str">
        <f t="shared" si="60"/>
        <v/>
      </c>
      <c r="EE72" s="307" t="str">
        <f t="shared" si="61"/>
        <v/>
      </c>
      <c r="EG72" s="307" t="str">
        <f t="shared" si="62"/>
        <v/>
      </c>
      <c r="EI72" s="307" t="str">
        <f t="shared" si="63"/>
        <v/>
      </c>
      <c r="EK72" s="307" t="str">
        <f t="shared" si="64"/>
        <v/>
      </c>
      <c r="EM72" s="307" t="str">
        <f t="shared" si="65"/>
        <v/>
      </c>
      <c r="EO72" s="307" t="str">
        <f t="shared" si="66"/>
        <v/>
      </c>
      <c r="EQ72" s="307" t="str">
        <f t="shared" si="67"/>
        <v/>
      </c>
      <c r="ES72" s="307" t="str">
        <f t="shared" si="68"/>
        <v/>
      </c>
      <c r="EU72" s="307" t="str">
        <f t="shared" si="69"/>
        <v/>
      </c>
      <c r="EW72" s="307" t="str">
        <f t="shared" si="70"/>
        <v/>
      </c>
      <c r="EY72" s="307" t="str">
        <f t="shared" si="71"/>
        <v/>
      </c>
      <c r="FA72" s="307" t="str">
        <f t="shared" si="72"/>
        <v/>
      </c>
      <c r="FC72" s="307" t="str">
        <f t="shared" si="73"/>
        <v/>
      </c>
      <c r="FE72" s="307" t="str">
        <f t="shared" si="74"/>
        <v/>
      </c>
      <c r="FG72" s="307" t="str">
        <f t="shared" si="75"/>
        <v/>
      </c>
    </row>
    <row r="73" spans="5:163" x14ac:dyDescent="0.25">
      <c r="E73" s="307" t="str">
        <f t="shared" si="0"/>
        <v/>
      </c>
      <c r="G73" s="307" t="str">
        <f t="shared" si="0"/>
        <v/>
      </c>
      <c r="I73" s="307" t="str">
        <f t="shared" si="1"/>
        <v/>
      </c>
      <c r="K73" s="307" t="str">
        <f t="shared" si="2"/>
        <v/>
      </c>
      <c r="M73" s="307" t="str">
        <f t="shared" si="3"/>
        <v/>
      </c>
      <c r="O73" s="307" t="str">
        <f t="shared" si="4"/>
        <v/>
      </c>
      <c r="Q73" s="307" t="str">
        <f t="shared" si="5"/>
        <v/>
      </c>
      <c r="S73" s="307" t="str">
        <f t="shared" si="6"/>
        <v/>
      </c>
      <c r="U73" s="307" t="str">
        <f t="shared" si="7"/>
        <v/>
      </c>
      <c r="W73" s="307" t="str">
        <f t="shared" si="8"/>
        <v/>
      </c>
      <c r="Y73" s="307" t="str">
        <f t="shared" si="9"/>
        <v/>
      </c>
      <c r="AA73" s="307" t="str">
        <f t="shared" si="10"/>
        <v/>
      </c>
      <c r="AC73" s="307" t="str">
        <f t="shared" si="11"/>
        <v/>
      </c>
      <c r="AE73" s="307" t="str">
        <f t="shared" si="12"/>
        <v/>
      </c>
      <c r="AG73" s="307" t="str">
        <f t="shared" si="13"/>
        <v/>
      </c>
      <c r="AI73" s="307" t="str">
        <f t="shared" si="14"/>
        <v/>
      </c>
      <c r="AK73" s="307" t="str">
        <f t="shared" si="15"/>
        <v/>
      </c>
      <c r="AM73" s="307" t="str">
        <f t="shared" si="16"/>
        <v/>
      </c>
      <c r="AO73" s="307" t="str">
        <f t="shared" si="17"/>
        <v/>
      </c>
      <c r="AQ73" s="307" t="str">
        <f t="shared" si="18"/>
        <v/>
      </c>
      <c r="AS73" s="307" t="str">
        <f t="shared" si="19"/>
        <v/>
      </c>
      <c r="AU73" s="307" t="str">
        <f t="shared" si="19"/>
        <v/>
      </c>
      <c r="AW73" s="307" t="str">
        <f t="shared" si="20"/>
        <v/>
      </c>
      <c r="AY73" s="307" t="str">
        <f t="shared" si="21"/>
        <v/>
      </c>
      <c r="BA73" s="307" t="str">
        <f t="shared" si="22"/>
        <v/>
      </c>
      <c r="BC73" s="307" t="str">
        <f t="shared" si="23"/>
        <v/>
      </c>
      <c r="BE73" s="307" t="str">
        <f t="shared" si="24"/>
        <v/>
      </c>
      <c r="BG73" s="307" t="str">
        <f t="shared" si="25"/>
        <v/>
      </c>
      <c r="BI73" s="307" t="str">
        <f t="shared" si="26"/>
        <v/>
      </c>
      <c r="BK73" s="307" t="str">
        <f t="shared" si="27"/>
        <v/>
      </c>
      <c r="BM73" s="307" t="str">
        <f t="shared" si="28"/>
        <v/>
      </c>
      <c r="BO73" s="307" t="str">
        <f t="shared" si="29"/>
        <v/>
      </c>
      <c r="BQ73" s="307" t="str">
        <f t="shared" si="30"/>
        <v/>
      </c>
      <c r="BS73" s="307" t="str">
        <f t="shared" si="31"/>
        <v/>
      </c>
      <c r="BU73" s="307" t="str">
        <f t="shared" si="32"/>
        <v/>
      </c>
      <c r="BW73" s="307" t="str">
        <f t="shared" si="33"/>
        <v/>
      </c>
      <c r="BY73" s="307" t="str">
        <f t="shared" si="34"/>
        <v/>
      </c>
      <c r="CA73" s="307" t="str">
        <f t="shared" si="35"/>
        <v/>
      </c>
      <c r="CC73" s="307" t="str">
        <f t="shared" si="36"/>
        <v/>
      </c>
      <c r="CE73" s="307" t="str">
        <f t="shared" si="37"/>
        <v/>
      </c>
      <c r="CG73" s="307" t="str">
        <f t="shared" si="38"/>
        <v/>
      </c>
      <c r="CI73" s="307" t="str">
        <f t="shared" si="38"/>
        <v/>
      </c>
      <c r="CK73" s="307" t="str">
        <f t="shared" si="39"/>
        <v/>
      </c>
      <c r="CM73" s="307" t="str">
        <f t="shared" si="40"/>
        <v/>
      </c>
      <c r="CO73" s="307" t="str">
        <f t="shared" si="41"/>
        <v/>
      </c>
      <c r="CQ73" s="307" t="str">
        <f t="shared" si="42"/>
        <v/>
      </c>
      <c r="CS73" s="307" t="str">
        <f t="shared" si="43"/>
        <v/>
      </c>
      <c r="CU73" s="307" t="str">
        <f t="shared" si="44"/>
        <v/>
      </c>
      <c r="CW73" s="307" t="str">
        <f t="shared" si="45"/>
        <v/>
      </c>
      <c r="CY73" s="307" t="str">
        <f t="shared" si="46"/>
        <v/>
      </c>
      <c r="DA73" s="307" t="str">
        <f t="shared" si="47"/>
        <v/>
      </c>
      <c r="DC73" s="307" t="str">
        <f t="shared" si="48"/>
        <v/>
      </c>
      <c r="DE73" s="307" t="str">
        <f t="shared" si="49"/>
        <v/>
      </c>
      <c r="DG73" s="307" t="str">
        <f t="shared" si="50"/>
        <v/>
      </c>
      <c r="DI73" s="307" t="str">
        <f t="shared" si="51"/>
        <v/>
      </c>
      <c r="DK73" s="307" t="str">
        <f t="shared" si="52"/>
        <v/>
      </c>
      <c r="DM73" s="307" t="str">
        <f t="shared" si="53"/>
        <v/>
      </c>
      <c r="DO73" s="307" t="str">
        <f t="shared" si="54"/>
        <v/>
      </c>
      <c r="DQ73" s="307" t="str">
        <f t="shared" si="55"/>
        <v/>
      </c>
      <c r="DS73" s="307" t="str">
        <f t="shared" si="56"/>
        <v/>
      </c>
      <c r="DU73" s="307" t="str">
        <f t="shared" si="57"/>
        <v/>
      </c>
      <c r="DW73" s="307" t="str">
        <f t="shared" si="57"/>
        <v/>
      </c>
      <c r="DY73" s="307" t="str">
        <f t="shared" si="58"/>
        <v/>
      </c>
      <c r="EA73" s="307" t="str">
        <f t="shared" si="59"/>
        <v/>
      </c>
      <c r="EC73" s="307" t="str">
        <f t="shared" si="60"/>
        <v/>
      </c>
      <c r="EE73" s="307" t="str">
        <f t="shared" si="61"/>
        <v/>
      </c>
      <c r="EG73" s="307" t="str">
        <f t="shared" si="62"/>
        <v/>
      </c>
      <c r="EI73" s="307" t="str">
        <f t="shared" si="63"/>
        <v/>
      </c>
      <c r="EK73" s="307" t="str">
        <f t="shared" si="64"/>
        <v/>
      </c>
      <c r="EM73" s="307" t="str">
        <f t="shared" si="65"/>
        <v/>
      </c>
      <c r="EO73" s="307" t="str">
        <f t="shared" si="66"/>
        <v/>
      </c>
      <c r="EQ73" s="307" t="str">
        <f t="shared" si="67"/>
        <v/>
      </c>
      <c r="ES73" s="307" t="str">
        <f t="shared" si="68"/>
        <v/>
      </c>
      <c r="EU73" s="307" t="str">
        <f t="shared" si="69"/>
        <v/>
      </c>
      <c r="EW73" s="307" t="str">
        <f t="shared" si="70"/>
        <v/>
      </c>
      <c r="EY73" s="307" t="str">
        <f t="shared" si="71"/>
        <v/>
      </c>
      <c r="FA73" s="307" t="str">
        <f t="shared" si="72"/>
        <v/>
      </c>
      <c r="FC73" s="307" t="str">
        <f t="shared" si="73"/>
        <v/>
      </c>
      <c r="FE73" s="307" t="str">
        <f t="shared" si="74"/>
        <v/>
      </c>
      <c r="FG73" s="307" t="str">
        <f t="shared" si="75"/>
        <v/>
      </c>
    </row>
    <row r="74" spans="5:163" x14ac:dyDescent="0.25">
      <c r="E74" s="307" t="str">
        <f t="shared" si="0"/>
        <v/>
      </c>
      <c r="G74" s="307" t="str">
        <f t="shared" si="0"/>
        <v/>
      </c>
      <c r="I74" s="307" t="str">
        <f t="shared" si="1"/>
        <v/>
      </c>
      <c r="K74" s="307" t="str">
        <f t="shared" si="2"/>
        <v/>
      </c>
      <c r="M74" s="307" t="str">
        <f t="shared" si="3"/>
        <v/>
      </c>
      <c r="O74" s="307" t="str">
        <f t="shared" si="4"/>
        <v/>
      </c>
      <c r="Q74" s="307" t="str">
        <f t="shared" si="5"/>
        <v/>
      </c>
      <c r="S74" s="307" t="str">
        <f t="shared" si="6"/>
        <v/>
      </c>
      <c r="U74" s="307" t="str">
        <f t="shared" si="7"/>
        <v/>
      </c>
      <c r="W74" s="307" t="str">
        <f t="shared" si="8"/>
        <v/>
      </c>
      <c r="Y74" s="307" t="str">
        <f t="shared" si="9"/>
        <v/>
      </c>
      <c r="AA74" s="307" t="str">
        <f t="shared" si="10"/>
        <v/>
      </c>
      <c r="AC74" s="307" t="str">
        <f t="shared" si="11"/>
        <v/>
      </c>
      <c r="AE74" s="307" t="str">
        <f t="shared" si="12"/>
        <v/>
      </c>
      <c r="AG74" s="307" t="str">
        <f t="shared" si="13"/>
        <v/>
      </c>
      <c r="AI74" s="307" t="str">
        <f t="shared" si="14"/>
        <v/>
      </c>
      <c r="AK74" s="307" t="str">
        <f t="shared" si="15"/>
        <v/>
      </c>
      <c r="AM74" s="307" t="str">
        <f t="shared" si="16"/>
        <v/>
      </c>
      <c r="AO74" s="307" t="str">
        <f t="shared" si="17"/>
        <v/>
      </c>
      <c r="AQ74" s="307" t="str">
        <f t="shared" si="18"/>
        <v/>
      </c>
      <c r="AS74" s="307" t="str">
        <f t="shared" si="19"/>
        <v/>
      </c>
      <c r="AU74" s="307" t="str">
        <f t="shared" si="19"/>
        <v/>
      </c>
      <c r="AW74" s="307" t="str">
        <f t="shared" si="20"/>
        <v/>
      </c>
      <c r="AY74" s="307" t="str">
        <f t="shared" si="21"/>
        <v/>
      </c>
      <c r="BA74" s="307" t="str">
        <f t="shared" si="22"/>
        <v/>
      </c>
      <c r="BC74" s="307" t="str">
        <f t="shared" si="23"/>
        <v/>
      </c>
      <c r="BE74" s="307" t="str">
        <f t="shared" si="24"/>
        <v/>
      </c>
      <c r="BG74" s="307" t="str">
        <f t="shared" si="25"/>
        <v/>
      </c>
      <c r="BI74" s="307" t="str">
        <f t="shared" si="26"/>
        <v/>
      </c>
      <c r="BK74" s="307" t="str">
        <f t="shared" si="27"/>
        <v/>
      </c>
      <c r="BM74" s="307" t="str">
        <f t="shared" si="28"/>
        <v/>
      </c>
      <c r="BO74" s="307" t="str">
        <f t="shared" si="29"/>
        <v/>
      </c>
      <c r="BQ74" s="307" t="str">
        <f t="shared" si="30"/>
        <v/>
      </c>
      <c r="BS74" s="307" t="str">
        <f t="shared" si="31"/>
        <v/>
      </c>
      <c r="BU74" s="307" t="str">
        <f t="shared" si="32"/>
        <v/>
      </c>
      <c r="BW74" s="307" t="str">
        <f t="shared" si="33"/>
        <v/>
      </c>
      <c r="BY74" s="307" t="str">
        <f t="shared" si="34"/>
        <v/>
      </c>
      <c r="CA74" s="307" t="str">
        <f t="shared" si="35"/>
        <v/>
      </c>
      <c r="CC74" s="307" t="str">
        <f t="shared" si="36"/>
        <v/>
      </c>
      <c r="CE74" s="307" t="str">
        <f t="shared" si="37"/>
        <v/>
      </c>
      <c r="CG74" s="307" t="str">
        <f t="shared" si="38"/>
        <v/>
      </c>
      <c r="CI74" s="307" t="str">
        <f t="shared" si="38"/>
        <v/>
      </c>
      <c r="CK74" s="307" t="str">
        <f t="shared" si="39"/>
        <v/>
      </c>
      <c r="CM74" s="307" t="str">
        <f t="shared" si="40"/>
        <v/>
      </c>
      <c r="CO74" s="307" t="str">
        <f t="shared" si="41"/>
        <v/>
      </c>
      <c r="CQ74" s="307" t="str">
        <f t="shared" si="42"/>
        <v/>
      </c>
      <c r="CS74" s="307" t="str">
        <f t="shared" si="43"/>
        <v/>
      </c>
      <c r="CU74" s="307" t="str">
        <f t="shared" si="44"/>
        <v/>
      </c>
      <c r="CW74" s="307" t="str">
        <f t="shared" si="45"/>
        <v/>
      </c>
      <c r="CY74" s="307" t="str">
        <f t="shared" si="46"/>
        <v/>
      </c>
      <c r="DA74" s="307" t="str">
        <f t="shared" si="47"/>
        <v/>
      </c>
      <c r="DC74" s="307" t="str">
        <f t="shared" si="48"/>
        <v/>
      </c>
      <c r="DE74" s="307" t="str">
        <f t="shared" si="49"/>
        <v/>
      </c>
      <c r="DG74" s="307" t="str">
        <f t="shared" si="50"/>
        <v/>
      </c>
      <c r="DI74" s="307" t="str">
        <f t="shared" si="51"/>
        <v/>
      </c>
      <c r="DK74" s="307" t="str">
        <f t="shared" si="52"/>
        <v/>
      </c>
      <c r="DM74" s="307" t="str">
        <f t="shared" si="53"/>
        <v/>
      </c>
      <c r="DO74" s="307" t="str">
        <f t="shared" si="54"/>
        <v/>
      </c>
      <c r="DQ74" s="307" t="str">
        <f t="shared" si="55"/>
        <v/>
      </c>
      <c r="DS74" s="307" t="str">
        <f t="shared" si="56"/>
        <v/>
      </c>
      <c r="DU74" s="307" t="str">
        <f t="shared" si="57"/>
        <v/>
      </c>
      <c r="DW74" s="307" t="str">
        <f t="shared" si="57"/>
        <v/>
      </c>
      <c r="DY74" s="307" t="str">
        <f t="shared" si="58"/>
        <v/>
      </c>
      <c r="EA74" s="307" t="str">
        <f t="shared" si="59"/>
        <v/>
      </c>
      <c r="EC74" s="307" t="str">
        <f t="shared" si="60"/>
        <v/>
      </c>
      <c r="EE74" s="307" t="str">
        <f t="shared" si="61"/>
        <v/>
      </c>
      <c r="EG74" s="307" t="str">
        <f t="shared" si="62"/>
        <v/>
      </c>
      <c r="EI74" s="307" t="str">
        <f t="shared" si="63"/>
        <v/>
      </c>
      <c r="EK74" s="307" t="str">
        <f t="shared" si="64"/>
        <v/>
      </c>
      <c r="EM74" s="307" t="str">
        <f t="shared" si="65"/>
        <v/>
      </c>
      <c r="EO74" s="307" t="str">
        <f t="shared" si="66"/>
        <v/>
      </c>
      <c r="EQ74" s="307" t="str">
        <f t="shared" si="67"/>
        <v/>
      </c>
      <c r="ES74" s="307" t="str">
        <f t="shared" si="68"/>
        <v/>
      </c>
      <c r="EU74" s="307" t="str">
        <f t="shared" si="69"/>
        <v/>
      </c>
      <c r="EW74" s="307" t="str">
        <f t="shared" si="70"/>
        <v/>
      </c>
      <c r="EY74" s="307" t="str">
        <f t="shared" si="71"/>
        <v/>
      </c>
      <c r="FA74" s="307" t="str">
        <f t="shared" si="72"/>
        <v/>
      </c>
      <c r="FC74" s="307" t="str">
        <f t="shared" si="73"/>
        <v/>
      </c>
      <c r="FE74" s="307" t="str">
        <f t="shared" si="74"/>
        <v/>
      </c>
      <c r="FG74" s="307" t="str">
        <f t="shared" si="75"/>
        <v/>
      </c>
    </row>
    <row r="75" spans="5:163" x14ac:dyDescent="0.25">
      <c r="E75" s="307" t="str">
        <f t="shared" si="0"/>
        <v/>
      </c>
      <c r="G75" s="307" t="str">
        <f t="shared" si="0"/>
        <v/>
      </c>
      <c r="I75" s="307" t="str">
        <f t="shared" si="1"/>
        <v/>
      </c>
      <c r="K75" s="307" t="str">
        <f t="shared" si="2"/>
        <v/>
      </c>
      <c r="M75" s="307" t="str">
        <f t="shared" si="3"/>
        <v/>
      </c>
      <c r="O75" s="307" t="str">
        <f t="shared" si="4"/>
        <v/>
      </c>
      <c r="Q75" s="307" t="str">
        <f t="shared" si="5"/>
        <v/>
      </c>
      <c r="S75" s="307" t="str">
        <f t="shared" si="6"/>
        <v/>
      </c>
      <c r="U75" s="307" t="str">
        <f t="shared" si="7"/>
        <v/>
      </c>
      <c r="W75" s="307" t="str">
        <f t="shared" si="8"/>
        <v/>
      </c>
      <c r="Y75" s="307" t="str">
        <f t="shared" si="9"/>
        <v/>
      </c>
      <c r="AA75" s="307" t="str">
        <f t="shared" si="10"/>
        <v/>
      </c>
      <c r="AC75" s="307" t="str">
        <f t="shared" si="11"/>
        <v/>
      </c>
      <c r="AE75" s="307" t="str">
        <f t="shared" si="12"/>
        <v/>
      </c>
      <c r="AG75" s="307" t="str">
        <f t="shared" si="13"/>
        <v/>
      </c>
      <c r="AI75" s="307" t="str">
        <f t="shared" si="14"/>
        <v/>
      </c>
      <c r="AK75" s="307" t="str">
        <f t="shared" si="15"/>
        <v/>
      </c>
      <c r="AM75" s="307" t="str">
        <f t="shared" si="16"/>
        <v/>
      </c>
      <c r="AO75" s="307" t="str">
        <f t="shared" si="17"/>
        <v/>
      </c>
      <c r="AQ75" s="307" t="str">
        <f t="shared" si="18"/>
        <v/>
      </c>
      <c r="AS75" s="307" t="str">
        <f t="shared" si="19"/>
        <v/>
      </c>
      <c r="AU75" s="307" t="str">
        <f t="shared" si="19"/>
        <v/>
      </c>
      <c r="AW75" s="307" t="str">
        <f t="shared" si="20"/>
        <v/>
      </c>
      <c r="AY75" s="307" t="str">
        <f t="shared" si="21"/>
        <v/>
      </c>
      <c r="BA75" s="307" t="str">
        <f t="shared" si="22"/>
        <v/>
      </c>
      <c r="BC75" s="307" t="str">
        <f t="shared" si="23"/>
        <v/>
      </c>
      <c r="BE75" s="307" t="str">
        <f t="shared" si="24"/>
        <v/>
      </c>
      <c r="BG75" s="307" t="str">
        <f t="shared" si="25"/>
        <v/>
      </c>
      <c r="BI75" s="307" t="str">
        <f t="shared" si="26"/>
        <v/>
      </c>
      <c r="BK75" s="307" t="str">
        <f t="shared" si="27"/>
        <v/>
      </c>
      <c r="BM75" s="307" t="str">
        <f t="shared" si="28"/>
        <v/>
      </c>
      <c r="BO75" s="307" t="str">
        <f t="shared" si="29"/>
        <v/>
      </c>
      <c r="BQ75" s="307" t="str">
        <f t="shared" si="30"/>
        <v/>
      </c>
      <c r="BS75" s="307" t="str">
        <f t="shared" si="31"/>
        <v/>
      </c>
      <c r="BU75" s="307" t="str">
        <f t="shared" si="32"/>
        <v/>
      </c>
      <c r="BW75" s="307" t="str">
        <f t="shared" si="33"/>
        <v/>
      </c>
      <c r="BY75" s="307" t="str">
        <f t="shared" si="34"/>
        <v/>
      </c>
      <c r="CA75" s="307" t="str">
        <f t="shared" si="35"/>
        <v/>
      </c>
      <c r="CC75" s="307" t="str">
        <f t="shared" si="36"/>
        <v/>
      </c>
      <c r="CE75" s="307" t="str">
        <f t="shared" si="37"/>
        <v/>
      </c>
      <c r="CG75" s="307" t="str">
        <f t="shared" si="38"/>
        <v/>
      </c>
      <c r="CI75" s="307" t="str">
        <f t="shared" si="38"/>
        <v/>
      </c>
      <c r="CK75" s="307" t="str">
        <f t="shared" si="39"/>
        <v/>
      </c>
      <c r="CM75" s="307" t="str">
        <f t="shared" si="40"/>
        <v/>
      </c>
      <c r="CO75" s="307" t="str">
        <f t="shared" si="41"/>
        <v/>
      </c>
      <c r="CQ75" s="307" t="str">
        <f t="shared" si="42"/>
        <v/>
      </c>
      <c r="CS75" s="307" t="str">
        <f t="shared" si="43"/>
        <v/>
      </c>
      <c r="CU75" s="307" t="str">
        <f t="shared" si="44"/>
        <v/>
      </c>
      <c r="CW75" s="307" t="str">
        <f t="shared" si="45"/>
        <v/>
      </c>
      <c r="CY75" s="307" t="str">
        <f t="shared" si="46"/>
        <v/>
      </c>
      <c r="DA75" s="307" t="str">
        <f t="shared" si="47"/>
        <v/>
      </c>
      <c r="DC75" s="307" t="str">
        <f t="shared" si="48"/>
        <v/>
      </c>
      <c r="DE75" s="307" t="str">
        <f t="shared" si="49"/>
        <v/>
      </c>
      <c r="DG75" s="307" t="str">
        <f t="shared" si="50"/>
        <v/>
      </c>
      <c r="DI75" s="307" t="str">
        <f t="shared" si="51"/>
        <v/>
      </c>
      <c r="DK75" s="307" t="str">
        <f t="shared" si="52"/>
        <v/>
      </c>
      <c r="DM75" s="307" t="str">
        <f t="shared" si="53"/>
        <v/>
      </c>
      <c r="DO75" s="307" t="str">
        <f t="shared" si="54"/>
        <v/>
      </c>
      <c r="DQ75" s="307" t="str">
        <f t="shared" si="55"/>
        <v/>
      </c>
      <c r="DS75" s="307" t="str">
        <f t="shared" si="56"/>
        <v/>
      </c>
      <c r="DU75" s="307" t="str">
        <f t="shared" si="57"/>
        <v/>
      </c>
      <c r="DW75" s="307" t="str">
        <f t="shared" si="57"/>
        <v/>
      </c>
      <c r="DY75" s="307" t="str">
        <f t="shared" si="58"/>
        <v/>
      </c>
      <c r="EA75" s="307" t="str">
        <f t="shared" si="59"/>
        <v/>
      </c>
      <c r="EC75" s="307" t="str">
        <f t="shared" si="60"/>
        <v/>
      </c>
      <c r="EE75" s="307" t="str">
        <f t="shared" si="61"/>
        <v/>
      </c>
      <c r="EG75" s="307" t="str">
        <f t="shared" si="62"/>
        <v/>
      </c>
      <c r="EI75" s="307" t="str">
        <f t="shared" si="63"/>
        <v/>
      </c>
      <c r="EK75" s="307" t="str">
        <f t="shared" si="64"/>
        <v/>
      </c>
      <c r="EM75" s="307" t="str">
        <f t="shared" si="65"/>
        <v/>
      </c>
      <c r="EO75" s="307" t="str">
        <f t="shared" si="66"/>
        <v/>
      </c>
      <c r="EQ75" s="307" t="str">
        <f t="shared" si="67"/>
        <v/>
      </c>
      <c r="ES75" s="307" t="str">
        <f t="shared" si="68"/>
        <v/>
      </c>
      <c r="EU75" s="307" t="str">
        <f t="shared" si="69"/>
        <v/>
      </c>
      <c r="EW75" s="307" t="str">
        <f t="shared" si="70"/>
        <v/>
      </c>
      <c r="EY75" s="307" t="str">
        <f t="shared" si="71"/>
        <v/>
      </c>
      <c r="FA75" s="307" t="str">
        <f t="shared" si="72"/>
        <v/>
      </c>
      <c r="FC75" s="307" t="str">
        <f t="shared" si="73"/>
        <v/>
      </c>
      <c r="FE75" s="307" t="str">
        <f t="shared" si="74"/>
        <v/>
      </c>
      <c r="FG75" s="307" t="str">
        <f t="shared" si="75"/>
        <v/>
      </c>
    </row>
    <row r="76" spans="5:163" x14ac:dyDescent="0.25">
      <c r="E76" s="307" t="str">
        <f t="shared" si="0"/>
        <v/>
      </c>
      <c r="G76" s="307" t="str">
        <f t="shared" si="0"/>
        <v/>
      </c>
      <c r="I76" s="307" t="str">
        <f t="shared" si="1"/>
        <v/>
      </c>
      <c r="K76" s="307" t="str">
        <f t="shared" si="2"/>
        <v/>
      </c>
      <c r="M76" s="307" t="str">
        <f t="shared" si="3"/>
        <v/>
      </c>
      <c r="O76" s="307" t="str">
        <f t="shared" si="4"/>
        <v/>
      </c>
      <c r="Q76" s="307" t="str">
        <f t="shared" si="5"/>
        <v/>
      </c>
      <c r="S76" s="307" t="str">
        <f t="shared" si="6"/>
        <v/>
      </c>
      <c r="U76" s="307" t="str">
        <f t="shared" si="7"/>
        <v/>
      </c>
      <c r="W76" s="307" t="str">
        <f t="shared" si="8"/>
        <v/>
      </c>
      <c r="Y76" s="307" t="str">
        <f t="shared" si="9"/>
        <v/>
      </c>
      <c r="AA76" s="307" t="str">
        <f t="shared" si="10"/>
        <v/>
      </c>
      <c r="AC76" s="307" t="str">
        <f t="shared" si="11"/>
        <v/>
      </c>
      <c r="AE76" s="307" t="str">
        <f t="shared" si="12"/>
        <v/>
      </c>
      <c r="AG76" s="307" t="str">
        <f t="shared" si="13"/>
        <v/>
      </c>
      <c r="AI76" s="307" t="str">
        <f t="shared" si="14"/>
        <v/>
      </c>
      <c r="AK76" s="307" t="str">
        <f t="shared" si="15"/>
        <v/>
      </c>
      <c r="AM76" s="307" t="str">
        <f t="shared" si="16"/>
        <v/>
      </c>
      <c r="AO76" s="307" t="str">
        <f t="shared" si="17"/>
        <v/>
      </c>
      <c r="AQ76" s="307" t="str">
        <f t="shared" si="18"/>
        <v/>
      </c>
      <c r="AS76" s="307" t="str">
        <f t="shared" si="19"/>
        <v/>
      </c>
      <c r="AU76" s="307" t="str">
        <f t="shared" si="19"/>
        <v/>
      </c>
      <c r="AW76" s="307" t="str">
        <f t="shared" si="20"/>
        <v/>
      </c>
      <c r="AY76" s="307" t="str">
        <f t="shared" si="21"/>
        <v/>
      </c>
      <c r="BA76" s="307" t="str">
        <f t="shared" si="22"/>
        <v/>
      </c>
      <c r="BC76" s="307" t="str">
        <f t="shared" si="23"/>
        <v/>
      </c>
      <c r="BE76" s="307" t="str">
        <f t="shared" si="24"/>
        <v/>
      </c>
      <c r="BG76" s="307" t="str">
        <f t="shared" si="25"/>
        <v/>
      </c>
      <c r="BI76" s="307" t="str">
        <f t="shared" si="26"/>
        <v/>
      </c>
      <c r="BK76" s="307" t="str">
        <f t="shared" si="27"/>
        <v/>
      </c>
      <c r="BM76" s="307" t="str">
        <f t="shared" si="28"/>
        <v/>
      </c>
      <c r="BO76" s="307" t="str">
        <f t="shared" si="29"/>
        <v/>
      </c>
      <c r="BQ76" s="307" t="str">
        <f t="shared" si="30"/>
        <v/>
      </c>
      <c r="BS76" s="307" t="str">
        <f t="shared" si="31"/>
        <v/>
      </c>
      <c r="BU76" s="307" t="str">
        <f t="shared" si="32"/>
        <v/>
      </c>
      <c r="BW76" s="307" t="str">
        <f t="shared" si="33"/>
        <v/>
      </c>
      <c r="BY76" s="307" t="str">
        <f t="shared" si="34"/>
        <v/>
      </c>
      <c r="CA76" s="307" t="str">
        <f t="shared" si="35"/>
        <v/>
      </c>
      <c r="CC76" s="307" t="str">
        <f t="shared" si="36"/>
        <v/>
      </c>
      <c r="CE76" s="307" t="str">
        <f t="shared" si="37"/>
        <v/>
      </c>
      <c r="CG76" s="307" t="str">
        <f t="shared" si="38"/>
        <v/>
      </c>
      <c r="CI76" s="307" t="str">
        <f t="shared" si="38"/>
        <v/>
      </c>
      <c r="CK76" s="307" t="str">
        <f t="shared" si="39"/>
        <v/>
      </c>
      <c r="CM76" s="307" t="str">
        <f t="shared" si="40"/>
        <v/>
      </c>
      <c r="CO76" s="307" t="str">
        <f t="shared" si="41"/>
        <v/>
      </c>
      <c r="CQ76" s="307" t="str">
        <f t="shared" si="42"/>
        <v/>
      </c>
      <c r="CS76" s="307" t="str">
        <f t="shared" si="43"/>
        <v/>
      </c>
      <c r="CU76" s="307" t="str">
        <f t="shared" si="44"/>
        <v/>
      </c>
      <c r="CW76" s="307" t="str">
        <f t="shared" si="45"/>
        <v/>
      </c>
      <c r="CY76" s="307" t="str">
        <f t="shared" si="46"/>
        <v/>
      </c>
      <c r="DA76" s="307" t="str">
        <f t="shared" si="47"/>
        <v/>
      </c>
      <c r="DC76" s="307" t="str">
        <f t="shared" si="48"/>
        <v/>
      </c>
      <c r="DE76" s="307" t="str">
        <f t="shared" si="49"/>
        <v/>
      </c>
      <c r="DG76" s="307" t="str">
        <f t="shared" si="50"/>
        <v/>
      </c>
      <c r="DI76" s="307" t="str">
        <f t="shared" si="51"/>
        <v/>
      </c>
      <c r="DK76" s="307" t="str">
        <f t="shared" si="52"/>
        <v/>
      </c>
      <c r="DM76" s="307" t="str">
        <f t="shared" si="53"/>
        <v/>
      </c>
      <c r="DO76" s="307" t="str">
        <f t="shared" si="54"/>
        <v/>
      </c>
      <c r="DQ76" s="307" t="str">
        <f t="shared" si="55"/>
        <v/>
      </c>
      <c r="DS76" s="307" t="str">
        <f t="shared" si="56"/>
        <v/>
      </c>
      <c r="DU76" s="307" t="str">
        <f t="shared" si="57"/>
        <v/>
      </c>
      <c r="DW76" s="307" t="str">
        <f t="shared" si="57"/>
        <v/>
      </c>
      <c r="DY76" s="307" t="str">
        <f t="shared" si="58"/>
        <v/>
      </c>
      <c r="EA76" s="307" t="str">
        <f t="shared" si="59"/>
        <v/>
      </c>
      <c r="EC76" s="307" t="str">
        <f t="shared" si="60"/>
        <v/>
      </c>
      <c r="EE76" s="307" t="str">
        <f t="shared" si="61"/>
        <v/>
      </c>
      <c r="EG76" s="307" t="str">
        <f t="shared" si="62"/>
        <v/>
      </c>
      <c r="EI76" s="307" t="str">
        <f t="shared" si="63"/>
        <v/>
      </c>
      <c r="EK76" s="307" t="str">
        <f t="shared" si="64"/>
        <v/>
      </c>
      <c r="EM76" s="307" t="str">
        <f t="shared" si="65"/>
        <v/>
      </c>
      <c r="EO76" s="307" t="str">
        <f t="shared" si="66"/>
        <v/>
      </c>
      <c r="EQ76" s="307" t="str">
        <f t="shared" si="67"/>
        <v/>
      </c>
      <c r="ES76" s="307" t="str">
        <f t="shared" si="68"/>
        <v/>
      </c>
      <c r="EU76" s="307" t="str">
        <f t="shared" si="69"/>
        <v/>
      </c>
      <c r="EW76" s="307" t="str">
        <f t="shared" si="70"/>
        <v/>
      </c>
      <c r="EY76" s="307" t="str">
        <f t="shared" si="71"/>
        <v/>
      </c>
      <c r="FA76" s="307" t="str">
        <f t="shared" si="72"/>
        <v/>
      </c>
      <c r="FC76" s="307" t="str">
        <f t="shared" si="73"/>
        <v/>
      </c>
      <c r="FE76" s="307" t="str">
        <f t="shared" si="74"/>
        <v/>
      </c>
      <c r="FG76" s="307" t="str">
        <f t="shared" si="75"/>
        <v/>
      </c>
    </row>
    <row r="77" spans="5:163" x14ac:dyDescent="0.25">
      <c r="E77" s="307" t="str">
        <f t="shared" ref="E77:G140" si="76">IF(OR($B77=0,D77=0),"",D77/$B77)</f>
        <v/>
      </c>
      <c r="G77" s="307" t="str">
        <f t="shared" si="76"/>
        <v/>
      </c>
      <c r="I77" s="307" t="str">
        <f t="shared" ref="I77:I140" si="77">IF(OR($B77=0,H77=0),"",H77/$B77)</f>
        <v/>
      </c>
      <c r="K77" s="307" t="str">
        <f t="shared" ref="K77:K140" si="78">IF(OR($B77=0,J77=0),"",J77/$B77)</f>
        <v/>
      </c>
      <c r="M77" s="307" t="str">
        <f t="shared" ref="M77:M140" si="79">IF(OR($B77=0,L77=0),"",L77/$B77)</f>
        <v/>
      </c>
      <c r="O77" s="307" t="str">
        <f t="shared" ref="O77:O140" si="80">IF(OR($B77=0,N77=0),"",N77/$B77)</f>
        <v/>
      </c>
      <c r="Q77" s="307" t="str">
        <f t="shared" ref="Q77:Q140" si="81">IF(OR($B77=0,P77=0),"",P77/$B77)</f>
        <v/>
      </c>
      <c r="S77" s="307" t="str">
        <f t="shared" ref="S77:S140" si="82">IF(OR($B77=0,R77=0),"",R77/$B77)</f>
        <v/>
      </c>
      <c r="U77" s="307" t="str">
        <f t="shared" ref="U77:U140" si="83">IF(OR($B77=0,T77=0),"",T77/$B77)</f>
        <v/>
      </c>
      <c r="W77" s="307" t="str">
        <f t="shared" ref="W77:W140" si="84">IF(OR($B77=0,V77=0),"",V77/$B77)</f>
        <v/>
      </c>
      <c r="Y77" s="307" t="str">
        <f t="shared" ref="Y77:Y140" si="85">IF(OR($B77=0,X77=0),"",X77/$B77)</f>
        <v/>
      </c>
      <c r="AA77" s="307" t="str">
        <f t="shared" ref="AA77:AA140" si="86">IF(OR($B77=0,Z77=0),"",Z77/$B77)</f>
        <v/>
      </c>
      <c r="AC77" s="307" t="str">
        <f t="shared" ref="AC77:AC140" si="87">IF(OR($B77=0,AB77=0),"",AB77/$B77)</f>
        <v/>
      </c>
      <c r="AE77" s="307" t="str">
        <f t="shared" ref="AE77:AE140" si="88">IF(OR($B77=0,AD77=0),"",AD77/$B77)</f>
        <v/>
      </c>
      <c r="AG77" s="307" t="str">
        <f t="shared" ref="AG77:AG140" si="89">IF(OR($B77=0,AF77=0),"",AF77/$B77)</f>
        <v/>
      </c>
      <c r="AI77" s="307" t="str">
        <f t="shared" ref="AI77:AI140" si="90">IF(OR($B77=0,AH77=0),"",AH77/$B77)</f>
        <v/>
      </c>
      <c r="AK77" s="307" t="str">
        <f t="shared" ref="AK77:AK140" si="91">IF(OR($B77=0,AJ77=0),"",AJ77/$B77)</f>
        <v/>
      </c>
      <c r="AM77" s="307" t="str">
        <f t="shared" ref="AM77:AM140" si="92">IF(OR($B77=0,AL77=0),"",AL77/$B77)</f>
        <v/>
      </c>
      <c r="AO77" s="307" t="str">
        <f t="shared" ref="AO77:AO140" si="93">IF(OR($B77=0,AN77=0),"",AN77/$B77)</f>
        <v/>
      </c>
      <c r="AQ77" s="307" t="str">
        <f t="shared" ref="AQ77:AQ140" si="94">IF(OR($B77=0,AP77=0),"",AP77/$B77)</f>
        <v/>
      </c>
      <c r="AS77" s="307" t="str">
        <f t="shared" ref="AS77:AU140" si="95">IF(OR($B77=0,AR77=0),"",AR77/$B77)</f>
        <v/>
      </c>
      <c r="AU77" s="307" t="str">
        <f t="shared" si="95"/>
        <v/>
      </c>
      <c r="AW77" s="307" t="str">
        <f t="shared" ref="AW77:AW140" si="96">IF(OR($B77=0,AV77=0),"",AV77/$B77)</f>
        <v/>
      </c>
      <c r="AY77" s="307" t="str">
        <f t="shared" ref="AY77:AY140" si="97">IF(OR($B77=0,AX77=0),"",AX77/$B77)</f>
        <v/>
      </c>
      <c r="BA77" s="307" t="str">
        <f t="shared" ref="BA77:BA140" si="98">IF(OR($B77=0,AZ77=0),"",AZ77/$B77)</f>
        <v/>
      </c>
      <c r="BC77" s="307" t="str">
        <f t="shared" ref="BC77:BC140" si="99">IF(OR($B77=0,BB77=0),"",BB77/$B77)</f>
        <v/>
      </c>
      <c r="BE77" s="307" t="str">
        <f t="shared" ref="BE77:BE140" si="100">IF(OR($B77=0,BD77=0),"",BD77/$B77)</f>
        <v/>
      </c>
      <c r="BG77" s="307" t="str">
        <f t="shared" ref="BG77:BG140" si="101">IF(OR($B77=0,BF77=0),"",BF77/$B77)</f>
        <v/>
      </c>
      <c r="BI77" s="307" t="str">
        <f t="shared" ref="BI77:BI140" si="102">IF(OR($B77=0,BH77=0),"",BH77/$B77)</f>
        <v/>
      </c>
      <c r="BK77" s="307" t="str">
        <f t="shared" ref="BK77:BK140" si="103">IF(OR($B77=0,BJ77=0),"",BJ77/$B77)</f>
        <v/>
      </c>
      <c r="BM77" s="307" t="str">
        <f t="shared" ref="BM77:BM140" si="104">IF(OR($B77=0,BL77=0),"",BL77/$B77)</f>
        <v/>
      </c>
      <c r="BO77" s="307" t="str">
        <f t="shared" ref="BO77:BO140" si="105">IF(OR($B77=0,BN77=0),"",BN77/$B77)</f>
        <v/>
      </c>
      <c r="BQ77" s="307" t="str">
        <f t="shared" ref="BQ77:BQ140" si="106">IF(OR($B77=0,BP77=0),"",BP77/$B77)</f>
        <v/>
      </c>
      <c r="BS77" s="307" t="str">
        <f t="shared" ref="BS77:BS140" si="107">IF(OR($B77=0,BR77=0),"",BR77/$B77)</f>
        <v/>
      </c>
      <c r="BU77" s="307" t="str">
        <f t="shared" ref="BU77:BU140" si="108">IF(OR($B77=0,BT77=0),"",BT77/$B77)</f>
        <v/>
      </c>
      <c r="BW77" s="307" t="str">
        <f t="shared" ref="BW77:BW140" si="109">IF(OR($B77=0,BV77=0),"",BV77/$B77)</f>
        <v/>
      </c>
      <c r="BY77" s="307" t="str">
        <f t="shared" ref="BY77:BY140" si="110">IF(OR($B77=0,BX77=0),"",BX77/$B77)</f>
        <v/>
      </c>
      <c r="CA77" s="307" t="str">
        <f t="shared" ref="CA77:CA140" si="111">IF(OR($B77=0,BZ77=0),"",BZ77/$B77)</f>
        <v/>
      </c>
      <c r="CC77" s="307" t="str">
        <f t="shared" ref="CC77:CC140" si="112">IF(OR($B77=0,CB77=0),"",CB77/$B77)</f>
        <v/>
      </c>
      <c r="CE77" s="307" t="str">
        <f t="shared" ref="CE77:CE140" si="113">IF(OR($B77=0,CD77=0),"",CD77/$B77)</f>
        <v/>
      </c>
      <c r="CG77" s="307" t="str">
        <f t="shared" ref="CG77:CI140" si="114">IF(OR($B77=0,CF77=0),"",CF77/$B77)</f>
        <v/>
      </c>
      <c r="CI77" s="307" t="str">
        <f t="shared" si="114"/>
        <v/>
      </c>
      <c r="CK77" s="307" t="str">
        <f t="shared" ref="CK77:CK140" si="115">IF(OR($B77=0,CJ77=0),"",CJ77/$B77)</f>
        <v/>
      </c>
      <c r="CM77" s="307" t="str">
        <f t="shared" ref="CM77:CM140" si="116">IF(OR($B77=0,CL77=0),"",CL77/$B77)</f>
        <v/>
      </c>
      <c r="CO77" s="307" t="str">
        <f t="shared" ref="CO77:CO140" si="117">IF(OR($B77=0,CN77=0),"",CN77/$B77)</f>
        <v/>
      </c>
      <c r="CQ77" s="307" t="str">
        <f t="shared" ref="CQ77:CQ140" si="118">IF(OR($B77=0,CP77=0),"",CP77/$B77)</f>
        <v/>
      </c>
      <c r="CS77" s="307" t="str">
        <f t="shared" ref="CS77:CS140" si="119">IF(OR($B77=0,CR77=0),"",CR77/$B77)</f>
        <v/>
      </c>
      <c r="CU77" s="307" t="str">
        <f t="shared" ref="CU77:CU140" si="120">IF(OR($B77=0,CT77=0),"",CT77/$B77)</f>
        <v/>
      </c>
      <c r="CW77" s="307" t="str">
        <f t="shared" ref="CW77:CW140" si="121">IF(OR($B77=0,CV77=0),"",CV77/$B77)</f>
        <v/>
      </c>
      <c r="CY77" s="307" t="str">
        <f t="shared" ref="CY77:CY140" si="122">IF(OR($B77=0,CX77=0),"",CX77/$B77)</f>
        <v/>
      </c>
      <c r="DA77" s="307" t="str">
        <f t="shared" ref="DA77:DA140" si="123">IF(OR($B77=0,CZ77=0),"",CZ77/$B77)</f>
        <v/>
      </c>
      <c r="DC77" s="307" t="str">
        <f t="shared" ref="DC77:DC140" si="124">IF(OR($B77=0,DB77=0),"",DB77/$B77)</f>
        <v/>
      </c>
      <c r="DE77" s="307" t="str">
        <f t="shared" ref="DE77:DE140" si="125">IF(OR($B77=0,DD77=0),"",DD77/$B77)</f>
        <v/>
      </c>
      <c r="DG77" s="307" t="str">
        <f t="shared" ref="DG77:DG140" si="126">IF(OR($B77=0,DF77=0),"",DF77/$B77)</f>
        <v/>
      </c>
      <c r="DI77" s="307" t="str">
        <f t="shared" ref="DI77:DI140" si="127">IF(OR($B77=0,DH77=0),"",DH77/$B77)</f>
        <v/>
      </c>
      <c r="DK77" s="307" t="str">
        <f t="shared" ref="DK77:DK140" si="128">IF(OR($B77=0,DJ77=0),"",DJ77/$B77)</f>
        <v/>
      </c>
      <c r="DM77" s="307" t="str">
        <f t="shared" ref="DM77:DM140" si="129">IF(OR($B77=0,DL77=0),"",DL77/$B77)</f>
        <v/>
      </c>
      <c r="DO77" s="307" t="str">
        <f t="shared" ref="DO77:DO140" si="130">IF(OR($B77=0,DN77=0),"",DN77/$B77)</f>
        <v/>
      </c>
      <c r="DQ77" s="307" t="str">
        <f t="shared" ref="DQ77:DQ140" si="131">IF(OR($B77=0,DP77=0),"",DP77/$B77)</f>
        <v/>
      </c>
      <c r="DS77" s="307" t="str">
        <f t="shared" ref="DS77:DS140" si="132">IF(OR($B77=0,DR77=0),"",DR77/$B77)</f>
        <v/>
      </c>
      <c r="DU77" s="307" t="str">
        <f t="shared" ref="DU77:DW140" si="133">IF(OR($B77=0,DT77=0),"",DT77/$B77)</f>
        <v/>
      </c>
      <c r="DW77" s="307" t="str">
        <f t="shared" si="133"/>
        <v/>
      </c>
      <c r="DY77" s="307" t="str">
        <f t="shared" ref="DY77:DY140" si="134">IF(OR($B77=0,DX77=0),"",DX77/$B77)</f>
        <v/>
      </c>
      <c r="EA77" s="307" t="str">
        <f t="shared" ref="EA77:EA140" si="135">IF(OR($B77=0,DZ77=0),"",DZ77/$B77)</f>
        <v/>
      </c>
      <c r="EC77" s="307" t="str">
        <f t="shared" ref="EC77:EC140" si="136">IF(OR($B77=0,EB77=0),"",EB77/$B77)</f>
        <v/>
      </c>
      <c r="EE77" s="307" t="str">
        <f t="shared" ref="EE77:EE140" si="137">IF(OR($B77=0,ED77=0),"",ED77/$B77)</f>
        <v/>
      </c>
      <c r="EG77" s="307" t="str">
        <f t="shared" ref="EG77:EG140" si="138">IF(OR($B77=0,EF77=0),"",EF77/$B77)</f>
        <v/>
      </c>
      <c r="EI77" s="307" t="str">
        <f t="shared" ref="EI77:EI140" si="139">IF(OR($B77=0,EH77=0),"",EH77/$B77)</f>
        <v/>
      </c>
      <c r="EK77" s="307" t="str">
        <f t="shared" ref="EK77:EK140" si="140">IF(OR($B77=0,EJ77=0),"",EJ77/$B77)</f>
        <v/>
      </c>
      <c r="EM77" s="307" t="str">
        <f t="shared" ref="EM77:EM140" si="141">IF(OR($B77=0,EL77=0),"",EL77/$B77)</f>
        <v/>
      </c>
      <c r="EO77" s="307" t="str">
        <f t="shared" ref="EO77:EO140" si="142">IF(OR($B77=0,EN77=0),"",EN77/$B77)</f>
        <v/>
      </c>
      <c r="EQ77" s="307" t="str">
        <f t="shared" ref="EQ77:EQ140" si="143">IF(OR($B77=0,EP77=0),"",EP77/$B77)</f>
        <v/>
      </c>
      <c r="ES77" s="307" t="str">
        <f t="shared" ref="ES77:ES140" si="144">IF(OR($B77=0,ER77=0),"",ER77/$B77)</f>
        <v/>
      </c>
      <c r="EU77" s="307" t="str">
        <f t="shared" ref="EU77:EU140" si="145">IF(OR($B77=0,ET77=0),"",ET77/$B77)</f>
        <v/>
      </c>
      <c r="EW77" s="307" t="str">
        <f t="shared" ref="EW77:EW140" si="146">IF(OR($B77=0,EV77=0),"",EV77/$B77)</f>
        <v/>
      </c>
      <c r="EY77" s="307" t="str">
        <f t="shared" ref="EY77:EY140" si="147">IF(OR($B77=0,EX77=0),"",EX77/$B77)</f>
        <v/>
      </c>
      <c r="FA77" s="307" t="str">
        <f t="shared" ref="FA77:FA140" si="148">IF(OR($B77=0,EZ77=0),"",EZ77/$B77)</f>
        <v/>
      </c>
      <c r="FC77" s="307" t="str">
        <f t="shared" ref="FC77:FC140" si="149">IF(OR($B77=0,FB77=0),"",FB77/$B77)</f>
        <v/>
      </c>
      <c r="FE77" s="307" t="str">
        <f t="shared" ref="FE77:FE140" si="150">IF(OR($B77=0,FD77=0),"",FD77/$B77)</f>
        <v/>
      </c>
      <c r="FG77" s="307" t="str">
        <f t="shared" ref="FG77:FG140" si="151">IF(OR($B77=0,FF77=0),"",FF77/$B77)</f>
        <v/>
      </c>
    </row>
    <row r="78" spans="5:163" x14ac:dyDescent="0.25">
      <c r="E78" s="307" t="str">
        <f t="shared" si="76"/>
        <v/>
      </c>
      <c r="G78" s="307" t="str">
        <f t="shared" si="76"/>
        <v/>
      </c>
      <c r="I78" s="307" t="str">
        <f t="shared" si="77"/>
        <v/>
      </c>
      <c r="K78" s="307" t="str">
        <f t="shared" si="78"/>
        <v/>
      </c>
      <c r="M78" s="307" t="str">
        <f t="shared" si="79"/>
        <v/>
      </c>
      <c r="O78" s="307" t="str">
        <f t="shared" si="80"/>
        <v/>
      </c>
      <c r="Q78" s="307" t="str">
        <f t="shared" si="81"/>
        <v/>
      </c>
      <c r="S78" s="307" t="str">
        <f t="shared" si="82"/>
        <v/>
      </c>
      <c r="U78" s="307" t="str">
        <f t="shared" si="83"/>
        <v/>
      </c>
      <c r="W78" s="307" t="str">
        <f t="shared" si="84"/>
        <v/>
      </c>
      <c r="Y78" s="307" t="str">
        <f t="shared" si="85"/>
        <v/>
      </c>
      <c r="AA78" s="307" t="str">
        <f t="shared" si="86"/>
        <v/>
      </c>
      <c r="AC78" s="307" t="str">
        <f t="shared" si="87"/>
        <v/>
      </c>
      <c r="AE78" s="307" t="str">
        <f t="shared" si="88"/>
        <v/>
      </c>
      <c r="AG78" s="307" t="str">
        <f t="shared" si="89"/>
        <v/>
      </c>
      <c r="AI78" s="307" t="str">
        <f t="shared" si="90"/>
        <v/>
      </c>
      <c r="AK78" s="307" t="str">
        <f t="shared" si="91"/>
        <v/>
      </c>
      <c r="AM78" s="307" t="str">
        <f t="shared" si="92"/>
        <v/>
      </c>
      <c r="AO78" s="307" t="str">
        <f t="shared" si="93"/>
        <v/>
      </c>
      <c r="AQ78" s="307" t="str">
        <f t="shared" si="94"/>
        <v/>
      </c>
      <c r="AS78" s="307" t="str">
        <f t="shared" si="95"/>
        <v/>
      </c>
      <c r="AU78" s="307" t="str">
        <f t="shared" si="95"/>
        <v/>
      </c>
      <c r="AW78" s="307" t="str">
        <f t="shared" si="96"/>
        <v/>
      </c>
      <c r="AY78" s="307" t="str">
        <f t="shared" si="97"/>
        <v/>
      </c>
      <c r="BA78" s="307" t="str">
        <f t="shared" si="98"/>
        <v/>
      </c>
      <c r="BC78" s="307" t="str">
        <f t="shared" si="99"/>
        <v/>
      </c>
      <c r="BE78" s="307" t="str">
        <f t="shared" si="100"/>
        <v/>
      </c>
      <c r="BG78" s="307" t="str">
        <f t="shared" si="101"/>
        <v/>
      </c>
      <c r="BI78" s="307" t="str">
        <f t="shared" si="102"/>
        <v/>
      </c>
      <c r="BK78" s="307" t="str">
        <f t="shared" si="103"/>
        <v/>
      </c>
      <c r="BM78" s="307" t="str">
        <f t="shared" si="104"/>
        <v/>
      </c>
      <c r="BO78" s="307" t="str">
        <f t="shared" si="105"/>
        <v/>
      </c>
      <c r="BQ78" s="307" t="str">
        <f t="shared" si="106"/>
        <v/>
      </c>
      <c r="BS78" s="307" t="str">
        <f t="shared" si="107"/>
        <v/>
      </c>
      <c r="BU78" s="307" t="str">
        <f t="shared" si="108"/>
        <v/>
      </c>
      <c r="BW78" s="307" t="str">
        <f t="shared" si="109"/>
        <v/>
      </c>
      <c r="BY78" s="307" t="str">
        <f t="shared" si="110"/>
        <v/>
      </c>
      <c r="CA78" s="307" t="str">
        <f t="shared" si="111"/>
        <v/>
      </c>
      <c r="CC78" s="307" t="str">
        <f t="shared" si="112"/>
        <v/>
      </c>
      <c r="CE78" s="307" t="str">
        <f t="shared" si="113"/>
        <v/>
      </c>
      <c r="CG78" s="307" t="str">
        <f t="shared" si="114"/>
        <v/>
      </c>
      <c r="CI78" s="307" t="str">
        <f t="shared" si="114"/>
        <v/>
      </c>
      <c r="CK78" s="307" t="str">
        <f t="shared" si="115"/>
        <v/>
      </c>
      <c r="CM78" s="307" t="str">
        <f t="shared" si="116"/>
        <v/>
      </c>
      <c r="CO78" s="307" t="str">
        <f t="shared" si="117"/>
        <v/>
      </c>
      <c r="CQ78" s="307" t="str">
        <f t="shared" si="118"/>
        <v/>
      </c>
      <c r="CS78" s="307" t="str">
        <f t="shared" si="119"/>
        <v/>
      </c>
      <c r="CU78" s="307" t="str">
        <f t="shared" si="120"/>
        <v/>
      </c>
      <c r="CW78" s="307" t="str">
        <f t="shared" si="121"/>
        <v/>
      </c>
      <c r="CY78" s="307" t="str">
        <f t="shared" si="122"/>
        <v/>
      </c>
      <c r="DA78" s="307" t="str">
        <f t="shared" si="123"/>
        <v/>
      </c>
      <c r="DC78" s="307" t="str">
        <f t="shared" si="124"/>
        <v/>
      </c>
      <c r="DE78" s="307" t="str">
        <f t="shared" si="125"/>
        <v/>
      </c>
      <c r="DG78" s="307" t="str">
        <f t="shared" si="126"/>
        <v/>
      </c>
      <c r="DI78" s="307" t="str">
        <f t="shared" si="127"/>
        <v/>
      </c>
      <c r="DK78" s="307" t="str">
        <f t="shared" si="128"/>
        <v/>
      </c>
      <c r="DM78" s="307" t="str">
        <f t="shared" si="129"/>
        <v/>
      </c>
      <c r="DO78" s="307" t="str">
        <f t="shared" si="130"/>
        <v/>
      </c>
      <c r="DQ78" s="307" t="str">
        <f t="shared" si="131"/>
        <v/>
      </c>
      <c r="DS78" s="307" t="str">
        <f t="shared" si="132"/>
        <v/>
      </c>
      <c r="DU78" s="307" t="str">
        <f t="shared" si="133"/>
        <v/>
      </c>
      <c r="DW78" s="307" t="str">
        <f t="shared" si="133"/>
        <v/>
      </c>
      <c r="DY78" s="307" t="str">
        <f t="shared" si="134"/>
        <v/>
      </c>
      <c r="EA78" s="307" t="str">
        <f t="shared" si="135"/>
        <v/>
      </c>
      <c r="EC78" s="307" t="str">
        <f t="shared" si="136"/>
        <v/>
      </c>
      <c r="EE78" s="307" t="str">
        <f t="shared" si="137"/>
        <v/>
      </c>
      <c r="EG78" s="307" t="str">
        <f t="shared" si="138"/>
        <v/>
      </c>
      <c r="EI78" s="307" t="str">
        <f t="shared" si="139"/>
        <v/>
      </c>
      <c r="EK78" s="307" t="str">
        <f t="shared" si="140"/>
        <v/>
      </c>
      <c r="EM78" s="307" t="str">
        <f t="shared" si="141"/>
        <v/>
      </c>
      <c r="EO78" s="307" t="str">
        <f t="shared" si="142"/>
        <v/>
      </c>
      <c r="EQ78" s="307" t="str">
        <f t="shared" si="143"/>
        <v/>
      </c>
      <c r="ES78" s="307" t="str">
        <f t="shared" si="144"/>
        <v/>
      </c>
      <c r="EU78" s="307" t="str">
        <f t="shared" si="145"/>
        <v/>
      </c>
      <c r="EW78" s="307" t="str">
        <f t="shared" si="146"/>
        <v/>
      </c>
      <c r="EY78" s="307" t="str">
        <f t="shared" si="147"/>
        <v/>
      </c>
      <c r="FA78" s="307" t="str">
        <f t="shared" si="148"/>
        <v/>
      </c>
      <c r="FC78" s="307" t="str">
        <f t="shared" si="149"/>
        <v/>
      </c>
      <c r="FE78" s="307" t="str">
        <f t="shared" si="150"/>
        <v/>
      </c>
      <c r="FG78" s="307" t="str">
        <f t="shared" si="151"/>
        <v/>
      </c>
    </row>
    <row r="79" spans="5:163" x14ac:dyDescent="0.25">
      <c r="E79" s="307" t="str">
        <f t="shared" si="76"/>
        <v/>
      </c>
      <c r="G79" s="307" t="str">
        <f t="shared" si="76"/>
        <v/>
      </c>
      <c r="I79" s="307" t="str">
        <f t="shared" si="77"/>
        <v/>
      </c>
      <c r="K79" s="307" t="str">
        <f t="shared" si="78"/>
        <v/>
      </c>
      <c r="M79" s="307" t="str">
        <f t="shared" si="79"/>
        <v/>
      </c>
      <c r="O79" s="307" t="str">
        <f t="shared" si="80"/>
        <v/>
      </c>
      <c r="Q79" s="307" t="str">
        <f t="shared" si="81"/>
        <v/>
      </c>
      <c r="S79" s="307" t="str">
        <f t="shared" si="82"/>
        <v/>
      </c>
      <c r="U79" s="307" t="str">
        <f t="shared" si="83"/>
        <v/>
      </c>
      <c r="W79" s="307" t="str">
        <f t="shared" si="84"/>
        <v/>
      </c>
      <c r="Y79" s="307" t="str">
        <f t="shared" si="85"/>
        <v/>
      </c>
      <c r="AA79" s="307" t="str">
        <f t="shared" si="86"/>
        <v/>
      </c>
      <c r="AC79" s="307" t="str">
        <f t="shared" si="87"/>
        <v/>
      </c>
      <c r="AE79" s="307" t="str">
        <f t="shared" si="88"/>
        <v/>
      </c>
      <c r="AG79" s="307" t="str">
        <f t="shared" si="89"/>
        <v/>
      </c>
      <c r="AI79" s="307" t="str">
        <f t="shared" si="90"/>
        <v/>
      </c>
      <c r="AK79" s="307" t="str">
        <f t="shared" si="91"/>
        <v/>
      </c>
      <c r="AM79" s="307" t="str">
        <f t="shared" si="92"/>
        <v/>
      </c>
      <c r="AO79" s="307" t="str">
        <f t="shared" si="93"/>
        <v/>
      </c>
      <c r="AQ79" s="307" t="str">
        <f t="shared" si="94"/>
        <v/>
      </c>
      <c r="AS79" s="307" t="str">
        <f t="shared" si="95"/>
        <v/>
      </c>
      <c r="AU79" s="307" t="str">
        <f t="shared" si="95"/>
        <v/>
      </c>
      <c r="AW79" s="307" t="str">
        <f t="shared" si="96"/>
        <v/>
      </c>
      <c r="AY79" s="307" t="str">
        <f t="shared" si="97"/>
        <v/>
      </c>
      <c r="BA79" s="307" t="str">
        <f t="shared" si="98"/>
        <v/>
      </c>
      <c r="BC79" s="307" t="str">
        <f t="shared" si="99"/>
        <v/>
      </c>
      <c r="BE79" s="307" t="str">
        <f t="shared" si="100"/>
        <v/>
      </c>
      <c r="BG79" s="307" t="str">
        <f t="shared" si="101"/>
        <v/>
      </c>
      <c r="BI79" s="307" t="str">
        <f t="shared" si="102"/>
        <v/>
      </c>
      <c r="BK79" s="307" t="str">
        <f t="shared" si="103"/>
        <v/>
      </c>
      <c r="BM79" s="307" t="str">
        <f t="shared" si="104"/>
        <v/>
      </c>
      <c r="BO79" s="307" t="str">
        <f t="shared" si="105"/>
        <v/>
      </c>
      <c r="BQ79" s="307" t="str">
        <f t="shared" si="106"/>
        <v/>
      </c>
      <c r="BS79" s="307" t="str">
        <f t="shared" si="107"/>
        <v/>
      </c>
      <c r="BU79" s="307" t="str">
        <f t="shared" si="108"/>
        <v/>
      </c>
      <c r="BW79" s="307" t="str">
        <f t="shared" si="109"/>
        <v/>
      </c>
      <c r="BY79" s="307" t="str">
        <f t="shared" si="110"/>
        <v/>
      </c>
      <c r="CA79" s="307" t="str">
        <f t="shared" si="111"/>
        <v/>
      </c>
      <c r="CC79" s="307" t="str">
        <f t="shared" si="112"/>
        <v/>
      </c>
      <c r="CE79" s="307" t="str">
        <f t="shared" si="113"/>
        <v/>
      </c>
      <c r="CG79" s="307" t="str">
        <f t="shared" si="114"/>
        <v/>
      </c>
      <c r="CI79" s="307" t="str">
        <f t="shared" si="114"/>
        <v/>
      </c>
      <c r="CK79" s="307" t="str">
        <f t="shared" si="115"/>
        <v/>
      </c>
      <c r="CM79" s="307" t="str">
        <f t="shared" si="116"/>
        <v/>
      </c>
      <c r="CO79" s="307" t="str">
        <f t="shared" si="117"/>
        <v/>
      </c>
      <c r="CQ79" s="307" t="str">
        <f t="shared" si="118"/>
        <v/>
      </c>
      <c r="CS79" s="307" t="str">
        <f t="shared" si="119"/>
        <v/>
      </c>
      <c r="CU79" s="307" t="str">
        <f t="shared" si="120"/>
        <v/>
      </c>
      <c r="CW79" s="307" t="str">
        <f t="shared" si="121"/>
        <v/>
      </c>
      <c r="CY79" s="307" t="str">
        <f t="shared" si="122"/>
        <v/>
      </c>
      <c r="DA79" s="307" t="str">
        <f t="shared" si="123"/>
        <v/>
      </c>
      <c r="DC79" s="307" t="str">
        <f t="shared" si="124"/>
        <v/>
      </c>
      <c r="DE79" s="307" t="str">
        <f t="shared" si="125"/>
        <v/>
      </c>
      <c r="DG79" s="307" t="str">
        <f t="shared" si="126"/>
        <v/>
      </c>
      <c r="DI79" s="307" t="str">
        <f t="shared" si="127"/>
        <v/>
      </c>
      <c r="DK79" s="307" t="str">
        <f t="shared" si="128"/>
        <v/>
      </c>
      <c r="DM79" s="307" t="str">
        <f t="shared" si="129"/>
        <v/>
      </c>
      <c r="DO79" s="307" t="str">
        <f t="shared" si="130"/>
        <v/>
      </c>
      <c r="DQ79" s="307" t="str">
        <f t="shared" si="131"/>
        <v/>
      </c>
      <c r="DS79" s="307" t="str">
        <f t="shared" si="132"/>
        <v/>
      </c>
      <c r="DU79" s="307" t="str">
        <f t="shared" si="133"/>
        <v/>
      </c>
      <c r="DW79" s="307" t="str">
        <f t="shared" si="133"/>
        <v/>
      </c>
      <c r="DY79" s="307" t="str">
        <f t="shared" si="134"/>
        <v/>
      </c>
      <c r="EA79" s="307" t="str">
        <f t="shared" si="135"/>
        <v/>
      </c>
      <c r="EC79" s="307" t="str">
        <f t="shared" si="136"/>
        <v/>
      </c>
      <c r="EE79" s="307" t="str">
        <f t="shared" si="137"/>
        <v/>
      </c>
      <c r="EG79" s="307" t="str">
        <f t="shared" si="138"/>
        <v/>
      </c>
      <c r="EI79" s="307" t="str">
        <f t="shared" si="139"/>
        <v/>
      </c>
      <c r="EK79" s="307" t="str">
        <f t="shared" si="140"/>
        <v/>
      </c>
      <c r="EM79" s="307" t="str">
        <f t="shared" si="141"/>
        <v/>
      </c>
      <c r="EO79" s="307" t="str">
        <f t="shared" si="142"/>
        <v/>
      </c>
      <c r="EQ79" s="307" t="str">
        <f t="shared" si="143"/>
        <v/>
      </c>
      <c r="ES79" s="307" t="str">
        <f t="shared" si="144"/>
        <v/>
      </c>
      <c r="EU79" s="307" t="str">
        <f t="shared" si="145"/>
        <v/>
      </c>
      <c r="EW79" s="307" t="str">
        <f t="shared" si="146"/>
        <v/>
      </c>
      <c r="EY79" s="307" t="str">
        <f t="shared" si="147"/>
        <v/>
      </c>
      <c r="FA79" s="307" t="str">
        <f t="shared" si="148"/>
        <v/>
      </c>
      <c r="FC79" s="307" t="str">
        <f t="shared" si="149"/>
        <v/>
      </c>
      <c r="FE79" s="307" t="str">
        <f t="shared" si="150"/>
        <v/>
      </c>
      <c r="FG79" s="307" t="str">
        <f t="shared" si="151"/>
        <v/>
      </c>
    </row>
    <row r="80" spans="5:163" x14ac:dyDescent="0.25">
      <c r="E80" s="307" t="str">
        <f t="shared" si="76"/>
        <v/>
      </c>
      <c r="G80" s="307" t="str">
        <f t="shared" si="76"/>
        <v/>
      </c>
      <c r="I80" s="307" t="str">
        <f t="shared" si="77"/>
        <v/>
      </c>
      <c r="K80" s="307" t="str">
        <f t="shared" si="78"/>
        <v/>
      </c>
      <c r="M80" s="307" t="str">
        <f t="shared" si="79"/>
        <v/>
      </c>
      <c r="O80" s="307" t="str">
        <f t="shared" si="80"/>
        <v/>
      </c>
      <c r="Q80" s="307" t="str">
        <f t="shared" si="81"/>
        <v/>
      </c>
      <c r="S80" s="307" t="str">
        <f t="shared" si="82"/>
        <v/>
      </c>
      <c r="U80" s="307" t="str">
        <f t="shared" si="83"/>
        <v/>
      </c>
      <c r="W80" s="307" t="str">
        <f t="shared" si="84"/>
        <v/>
      </c>
      <c r="Y80" s="307" t="str">
        <f t="shared" si="85"/>
        <v/>
      </c>
      <c r="AA80" s="307" t="str">
        <f t="shared" si="86"/>
        <v/>
      </c>
      <c r="AC80" s="307" t="str">
        <f t="shared" si="87"/>
        <v/>
      </c>
      <c r="AE80" s="307" t="str">
        <f t="shared" si="88"/>
        <v/>
      </c>
      <c r="AG80" s="307" t="str">
        <f t="shared" si="89"/>
        <v/>
      </c>
      <c r="AI80" s="307" t="str">
        <f t="shared" si="90"/>
        <v/>
      </c>
      <c r="AK80" s="307" t="str">
        <f t="shared" si="91"/>
        <v/>
      </c>
      <c r="AM80" s="307" t="str">
        <f t="shared" si="92"/>
        <v/>
      </c>
      <c r="AO80" s="307" t="str">
        <f t="shared" si="93"/>
        <v/>
      </c>
      <c r="AQ80" s="307" t="str">
        <f t="shared" si="94"/>
        <v/>
      </c>
      <c r="AS80" s="307" t="str">
        <f t="shared" si="95"/>
        <v/>
      </c>
      <c r="AU80" s="307" t="str">
        <f t="shared" si="95"/>
        <v/>
      </c>
      <c r="AW80" s="307" t="str">
        <f t="shared" si="96"/>
        <v/>
      </c>
      <c r="AY80" s="307" t="str">
        <f t="shared" si="97"/>
        <v/>
      </c>
      <c r="BA80" s="307" t="str">
        <f t="shared" si="98"/>
        <v/>
      </c>
      <c r="BC80" s="307" t="str">
        <f t="shared" si="99"/>
        <v/>
      </c>
      <c r="BE80" s="307" t="str">
        <f t="shared" si="100"/>
        <v/>
      </c>
      <c r="BG80" s="307" t="str">
        <f t="shared" si="101"/>
        <v/>
      </c>
      <c r="BI80" s="307" t="str">
        <f t="shared" si="102"/>
        <v/>
      </c>
      <c r="BK80" s="307" t="str">
        <f t="shared" si="103"/>
        <v/>
      </c>
      <c r="BM80" s="307" t="str">
        <f t="shared" si="104"/>
        <v/>
      </c>
      <c r="BO80" s="307" t="str">
        <f t="shared" si="105"/>
        <v/>
      </c>
      <c r="BQ80" s="307" t="str">
        <f t="shared" si="106"/>
        <v/>
      </c>
      <c r="BS80" s="307" t="str">
        <f t="shared" si="107"/>
        <v/>
      </c>
      <c r="BU80" s="307" t="str">
        <f t="shared" si="108"/>
        <v/>
      </c>
      <c r="BW80" s="307" t="str">
        <f t="shared" si="109"/>
        <v/>
      </c>
      <c r="BY80" s="307" t="str">
        <f t="shared" si="110"/>
        <v/>
      </c>
      <c r="CA80" s="307" t="str">
        <f t="shared" si="111"/>
        <v/>
      </c>
      <c r="CC80" s="307" t="str">
        <f t="shared" si="112"/>
        <v/>
      </c>
      <c r="CE80" s="307" t="str">
        <f t="shared" si="113"/>
        <v/>
      </c>
      <c r="CG80" s="307" t="str">
        <f t="shared" si="114"/>
        <v/>
      </c>
      <c r="CI80" s="307" t="str">
        <f t="shared" si="114"/>
        <v/>
      </c>
      <c r="CK80" s="307" t="str">
        <f t="shared" si="115"/>
        <v/>
      </c>
      <c r="CM80" s="307" t="str">
        <f t="shared" si="116"/>
        <v/>
      </c>
      <c r="CO80" s="307" t="str">
        <f t="shared" si="117"/>
        <v/>
      </c>
      <c r="CQ80" s="307" t="str">
        <f t="shared" si="118"/>
        <v/>
      </c>
      <c r="CS80" s="307" t="str">
        <f t="shared" si="119"/>
        <v/>
      </c>
      <c r="CU80" s="307" t="str">
        <f t="shared" si="120"/>
        <v/>
      </c>
      <c r="CW80" s="307" t="str">
        <f t="shared" si="121"/>
        <v/>
      </c>
      <c r="CY80" s="307" t="str">
        <f t="shared" si="122"/>
        <v/>
      </c>
      <c r="DA80" s="307" t="str">
        <f t="shared" si="123"/>
        <v/>
      </c>
      <c r="DC80" s="307" t="str">
        <f t="shared" si="124"/>
        <v/>
      </c>
      <c r="DE80" s="307" t="str">
        <f t="shared" si="125"/>
        <v/>
      </c>
      <c r="DG80" s="307" t="str">
        <f t="shared" si="126"/>
        <v/>
      </c>
      <c r="DI80" s="307" t="str">
        <f t="shared" si="127"/>
        <v/>
      </c>
      <c r="DK80" s="307" t="str">
        <f t="shared" si="128"/>
        <v/>
      </c>
      <c r="DM80" s="307" t="str">
        <f t="shared" si="129"/>
        <v/>
      </c>
      <c r="DO80" s="307" t="str">
        <f t="shared" si="130"/>
        <v/>
      </c>
      <c r="DQ80" s="307" t="str">
        <f t="shared" si="131"/>
        <v/>
      </c>
      <c r="DS80" s="307" t="str">
        <f t="shared" si="132"/>
        <v/>
      </c>
      <c r="DU80" s="307" t="str">
        <f t="shared" si="133"/>
        <v/>
      </c>
      <c r="DW80" s="307" t="str">
        <f t="shared" si="133"/>
        <v/>
      </c>
      <c r="DY80" s="307" t="str">
        <f t="shared" si="134"/>
        <v/>
      </c>
      <c r="EA80" s="307" t="str">
        <f t="shared" si="135"/>
        <v/>
      </c>
      <c r="EC80" s="307" t="str">
        <f t="shared" si="136"/>
        <v/>
      </c>
      <c r="EE80" s="307" t="str">
        <f t="shared" si="137"/>
        <v/>
      </c>
      <c r="EG80" s="307" t="str">
        <f t="shared" si="138"/>
        <v/>
      </c>
      <c r="EI80" s="307" t="str">
        <f t="shared" si="139"/>
        <v/>
      </c>
      <c r="EK80" s="307" t="str">
        <f t="shared" si="140"/>
        <v/>
      </c>
      <c r="EM80" s="307" t="str">
        <f t="shared" si="141"/>
        <v/>
      </c>
      <c r="EO80" s="307" t="str">
        <f t="shared" si="142"/>
        <v/>
      </c>
      <c r="EQ80" s="307" t="str">
        <f t="shared" si="143"/>
        <v/>
      </c>
      <c r="ES80" s="307" t="str">
        <f t="shared" si="144"/>
        <v/>
      </c>
      <c r="EU80" s="307" t="str">
        <f t="shared" si="145"/>
        <v/>
      </c>
      <c r="EW80" s="307" t="str">
        <f t="shared" si="146"/>
        <v/>
      </c>
      <c r="EY80" s="307" t="str">
        <f t="shared" si="147"/>
        <v/>
      </c>
      <c r="FA80" s="307" t="str">
        <f t="shared" si="148"/>
        <v/>
      </c>
      <c r="FC80" s="307" t="str">
        <f t="shared" si="149"/>
        <v/>
      </c>
      <c r="FE80" s="307" t="str">
        <f t="shared" si="150"/>
        <v/>
      </c>
      <c r="FG80" s="307" t="str">
        <f t="shared" si="151"/>
        <v/>
      </c>
    </row>
    <row r="81" spans="5:163" x14ac:dyDescent="0.25">
      <c r="E81" s="307" t="str">
        <f t="shared" si="76"/>
        <v/>
      </c>
      <c r="G81" s="307" t="str">
        <f t="shared" si="76"/>
        <v/>
      </c>
      <c r="I81" s="307" t="str">
        <f t="shared" si="77"/>
        <v/>
      </c>
      <c r="K81" s="307" t="str">
        <f t="shared" si="78"/>
        <v/>
      </c>
      <c r="M81" s="307" t="str">
        <f t="shared" si="79"/>
        <v/>
      </c>
      <c r="O81" s="307" t="str">
        <f t="shared" si="80"/>
        <v/>
      </c>
      <c r="Q81" s="307" t="str">
        <f t="shared" si="81"/>
        <v/>
      </c>
      <c r="S81" s="307" t="str">
        <f t="shared" si="82"/>
        <v/>
      </c>
      <c r="U81" s="307" t="str">
        <f t="shared" si="83"/>
        <v/>
      </c>
      <c r="W81" s="307" t="str">
        <f t="shared" si="84"/>
        <v/>
      </c>
      <c r="Y81" s="307" t="str">
        <f t="shared" si="85"/>
        <v/>
      </c>
      <c r="AA81" s="307" t="str">
        <f t="shared" si="86"/>
        <v/>
      </c>
      <c r="AC81" s="307" t="str">
        <f t="shared" si="87"/>
        <v/>
      </c>
      <c r="AE81" s="307" t="str">
        <f t="shared" si="88"/>
        <v/>
      </c>
      <c r="AG81" s="307" t="str">
        <f t="shared" si="89"/>
        <v/>
      </c>
      <c r="AI81" s="307" t="str">
        <f t="shared" si="90"/>
        <v/>
      </c>
      <c r="AK81" s="307" t="str">
        <f t="shared" si="91"/>
        <v/>
      </c>
      <c r="AM81" s="307" t="str">
        <f t="shared" si="92"/>
        <v/>
      </c>
      <c r="AO81" s="307" t="str">
        <f t="shared" si="93"/>
        <v/>
      </c>
      <c r="AQ81" s="307" t="str">
        <f t="shared" si="94"/>
        <v/>
      </c>
      <c r="AS81" s="307" t="str">
        <f t="shared" si="95"/>
        <v/>
      </c>
      <c r="AU81" s="307" t="str">
        <f t="shared" si="95"/>
        <v/>
      </c>
      <c r="AW81" s="307" t="str">
        <f t="shared" si="96"/>
        <v/>
      </c>
      <c r="AY81" s="307" t="str">
        <f t="shared" si="97"/>
        <v/>
      </c>
      <c r="BA81" s="307" t="str">
        <f t="shared" si="98"/>
        <v/>
      </c>
      <c r="BC81" s="307" t="str">
        <f t="shared" si="99"/>
        <v/>
      </c>
      <c r="BE81" s="307" t="str">
        <f t="shared" si="100"/>
        <v/>
      </c>
      <c r="BG81" s="307" t="str">
        <f t="shared" si="101"/>
        <v/>
      </c>
      <c r="BI81" s="307" t="str">
        <f t="shared" si="102"/>
        <v/>
      </c>
      <c r="BK81" s="307" t="str">
        <f t="shared" si="103"/>
        <v/>
      </c>
      <c r="BM81" s="307" t="str">
        <f t="shared" si="104"/>
        <v/>
      </c>
      <c r="BO81" s="307" t="str">
        <f t="shared" si="105"/>
        <v/>
      </c>
      <c r="BQ81" s="307" t="str">
        <f t="shared" si="106"/>
        <v/>
      </c>
      <c r="BS81" s="307" t="str">
        <f t="shared" si="107"/>
        <v/>
      </c>
      <c r="BU81" s="307" t="str">
        <f t="shared" si="108"/>
        <v/>
      </c>
      <c r="BW81" s="307" t="str">
        <f t="shared" si="109"/>
        <v/>
      </c>
      <c r="BY81" s="307" t="str">
        <f t="shared" si="110"/>
        <v/>
      </c>
      <c r="CA81" s="307" t="str">
        <f t="shared" si="111"/>
        <v/>
      </c>
      <c r="CC81" s="307" t="str">
        <f t="shared" si="112"/>
        <v/>
      </c>
      <c r="CE81" s="307" t="str">
        <f t="shared" si="113"/>
        <v/>
      </c>
      <c r="CG81" s="307" t="str">
        <f t="shared" si="114"/>
        <v/>
      </c>
      <c r="CI81" s="307" t="str">
        <f t="shared" si="114"/>
        <v/>
      </c>
      <c r="CK81" s="307" t="str">
        <f t="shared" si="115"/>
        <v/>
      </c>
      <c r="CM81" s="307" t="str">
        <f t="shared" si="116"/>
        <v/>
      </c>
      <c r="CO81" s="307" t="str">
        <f t="shared" si="117"/>
        <v/>
      </c>
      <c r="CQ81" s="307" t="str">
        <f t="shared" si="118"/>
        <v/>
      </c>
      <c r="CS81" s="307" t="str">
        <f t="shared" si="119"/>
        <v/>
      </c>
      <c r="CU81" s="307" t="str">
        <f t="shared" si="120"/>
        <v/>
      </c>
      <c r="CW81" s="307" t="str">
        <f t="shared" si="121"/>
        <v/>
      </c>
      <c r="CY81" s="307" t="str">
        <f t="shared" si="122"/>
        <v/>
      </c>
      <c r="DA81" s="307" t="str">
        <f t="shared" si="123"/>
        <v/>
      </c>
      <c r="DC81" s="307" t="str">
        <f t="shared" si="124"/>
        <v/>
      </c>
      <c r="DE81" s="307" t="str">
        <f t="shared" si="125"/>
        <v/>
      </c>
      <c r="DG81" s="307" t="str">
        <f t="shared" si="126"/>
        <v/>
      </c>
      <c r="DI81" s="307" t="str">
        <f t="shared" si="127"/>
        <v/>
      </c>
      <c r="DK81" s="307" t="str">
        <f t="shared" si="128"/>
        <v/>
      </c>
      <c r="DM81" s="307" t="str">
        <f t="shared" si="129"/>
        <v/>
      </c>
      <c r="DO81" s="307" t="str">
        <f t="shared" si="130"/>
        <v/>
      </c>
      <c r="DQ81" s="307" t="str">
        <f t="shared" si="131"/>
        <v/>
      </c>
      <c r="DS81" s="307" t="str">
        <f t="shared" si="132"/>
        <v/>
      </c>
      <c r="DU81" s="307" t="str">
        <f t="shared" si="133"/>
        <v/>
      </c>
      <c r="DW81" s="307" t="str">
        <f t="shared" si="133"/>
        <v/>
      </c>
      <c r="DY81" s="307" t="str">
        <f t="shared" si="134"/>
        <v/>
      </c>
      <c r="EA81" s="307" t="str">
        <f t="shared" si="135"/>
        <v/>
      </c>
      <c r="EC81" s="307" t="str">
        <f t="shared" si="136"/>
        <v/>
      </c>
      <c r="EE81" s="307" t="str">
        <f t="shared" si="137"/>
        <v/>
      </c>
      <c r="EG81" s="307" t="str">
        <f t="shared" si="138"/>
        <v/>
      </c>
      <c r="EI81" s="307" t="str">
        <f t="shared" si="139"/>
        <v/>
      </c>
      <c r="EK81" s="307" t="str">
        <f t="shared" si="140"/>
        <v/>
      </c>
      <c r="EM81" s="307" t="str">
        <f t="shared" si="141"/>
        <v/>
      </c>
      <c r="EO81" s="307" t="str">
        <f t="shared" si="142"/>
        <v/>
      </c>
      <c r="EQ81" s="307" t="str">
        <f t="shared" si="143"/>
        <v/>
      </c>
      <c r="ES81" s="307" t="str">
        <f t="shared" si="144"/>
        <v/>
      </c>
      <c r="EU81" s="307" t="str">
        <f t="shared" si="145"/>
        <v/>
      </c>
      <c r="EW81" s="307" t="str">
        <f t="shared" si="146"/>
        <v/>
      </c>
      <c r="EY81" s="307" t="str">
        <f t="shared" si="147"/>
        <v/>
      </c>
      <c r="FA81" s="307" t="str">
        <f t="shared" si="148"/>
        <v/>
      </c>
      <c r="FC81" s="307" t="str">
        <f t="shared" si="149"/>
        <v/>
      </c>
      <c r="FE81" s="307" t="str">
        <f t="shared" si="150"/>
        <v/>
      </c>
      <c r="FG81" s="307" t="str">
        <f t="shared" si="151"/>
        <v/>
      </c>
    </row>
    <row r="82" spans="5:163" x14ac:dyDescent="0.25">
      <c r="E82" s="307" t="str">
        <f t="shared" si="76"/>
        <v/>
      </c>
      <c r="G82" s="307" t="str">
        <f t="shared" si="76"/>
        <v/>
      </c>
      <c r="I82" s="307" t="str">
        <f t="shared" si="77"/>
        <v/>
      </c>
      <c r="K82" s="307" t="str">
        <f t="shared" si="78"/>
        <v/>
      </c>
      <c r="M82" s="307" t="str">
        <f t="shared" si="79"/>
        <v/>
      </c>
      <c r="O82" s="307" t="str">
        <f t="shared" si="80"/>
        <v/>
      </c>
      <c r="Q82" s="307" t="str">
        <f t="shared" si="81"/>
        <v/>
      </c>
      <c r="S82" s="307" t="str">
        <f t="shared" si="82"/>
        <v/>
      </c>
      <c r="U82" s="307" t="str">
        <f t="shared" si="83"/>
        <v/>
      </c>
      <c r="W82" s="307" t="str">
        <f t="shared" si="84"/>
        <v/>
      </c>
      <c r="Y82" s="307" t="str">
        <f t="shared" si="85"/>
        <v/>
      </c>
      <c r="AA82" s="307" t="str">
        <f t="shared" si="86"/>
        <v/>
      </c>
      <c r="AC82" s="307" t="str">
        <f t="shared" si="87"/>
        <v/>
      </c>
      <c r="AE82" s="307" t="str">
        <f t="shared" si="88"/>
        <v/>
      </c>
      <c r="AG82" s="307" t="str">
        <f t="shared" si="89"/>
        <v/>
      </c>
      <c r="AI82" s="307" t="str">
        <f t="shared" si="90"/>
        <v/>
      </c>
      <c r="AK82" s="307" t="str">
        <f t="shared" si="91"/>
        <v/>
      </c>
      <c r="AM82" s="307" t="str">
        <f t="shared" si="92"/>
        <v/>
      </c>
      <c r="AO82" s="307" t="str">
        <f t="shared" si="93"/>
        <v/>
      </c>
      <c r="AQ82" s="307" t="str">
        <f t="shared" si="94"/>
        <v/>
      </c>
      <c r="AS82" s="307" t="str">
        <f t="shared" si="95"/>
        <v/>
      </c>
      <c r="AU82" s="307" t="str">
        <f t="shared" si="95"/>
        <v/>
      </c>
      <c r="AW82" s="307" t="str">
        <f t="shared" si="96"/>
        <v/>
      </c>
      <c r="AY82" s="307" t="str">
        <f t="shared" si="97"/>
        <v/>
      </c>
      <c r="BA82" s="307" t="str">
        <f t="shared" si="98"/>
        <v/>
      </c>
      <c r="BC82" s="307" t="str">
        <f t="shared" si="99"/>
        <v/>
      </c>
      <c r="BE82" s="307" t="str">
        <f t="shared" si="100"/>
        <v/>
      </c>
      <c r="BG82" s="307" t="str">
        <f t="shared" si="101"/>
        <v/>
      </c>
      <c r="BI82" s="307" t="str">
        <f t="shared" si="102"/>
        <v/>
      </c>
      <c r="BK82" s="307" t="str">
        <f t="shared" si="103"/>
        <v/>
      </c>
      <c r="BM82" s="307" t="str">
        <f t="shared" si="104"/>
        <v/>
      </c>
      <c r="BO82" s="307" t="str">
        <f t="shared" si="105"/>
        <v/>
      </c>
      <c r="BQ82" s="307" t="str">
        <f t="shared" si="106"/>
        <v/>
      </c>
      <c r="BS82" s="307" t="str">
        <f t="shared" si="107"/>
        <v/>
      </c>
      <c r="BU82" s="307" t="str">
        <f t="shared" si="108"/>
        <v/>
      </c>
      <c r="BW82" s="307" t="str">
        <f t="shared" si="109"/>
        <v/>
      </c>
      <c r="BY82" s="307" t="str">
        <f t="shared" si="110"/>
        <v/>
      </c>
      <c r="CA82" s="307" t="str">
        <f t="shared" si="111"/>
        <v/>
      </c>
      <c r="CC82" s="307" t="str">
        <f t="shared" si="112"/>
        <v/>
      </c>
      <c r="CE82" s="307" t="str">
        <f t="shared" si="113"/>
        <v/>
      </c>
      <c r="CG82" s="307" t="str">
        <f t="shared" si="114"/>
        <v/>
      </c>
      <c r="CI82" s="307" t="str">
        <f t="shared" si="114"/>
        <v/>
      </c>
      <c r="CK82" s="307" t="str">
        <f t="shared" si="115"/>
        <v/>
      </c>
      <c r="CM82" s="307" t="str">
        <f t="shared" si="116"/>
        <v/>
      </c>
      <c r="CO82" s="307" t="str">
        <f t="shared" si="117"/>
        <v/>
      </c>
      <c r="CQ82" s="307" t="str">
        <f t="shared" si="118"/>
        <v/>
      </c>
      <c r="CS82" s="307" t="str">
        <f t="shared" si="119"/>
        <v/>
      </c>
      <c r="CU82" s="307" t="str">
        <f t="shared" si="120"/>
        <v/>
      </c>
      <c r="CW82" s="307" t="str">
        <f t="shared" si="121"/>
        <v/>
      </c>
      <c r="CY82" s="307" t="str">
        <f t="shared" si="122"/>
        <v/>
      </c>
      <c r="DA82" s="307" t="str">
        <f t="shared" si="123"/>
        <v/>
      </c>
      <c r="DC82" s="307" t="str">
        <f t="shared" si="124"/>
        <v/>
      </c>
      <c r="DE82" s="307" t="str">
        <f t="shared" si="125"/>
        <v/>
      </c>
      <c r="DG82" s="307" t="str">
        <f t="shared" si="126"/>
        <v/>
      </c>
      <c r="DI82" s="307" t="str">
        <f t="shared" si="127"/>
        <v/>
      </c>
      <c r="DK82" s="307" t="str">
        <f t="shared" si="128"/>
        <v/>
      </c>
      <c r="DM82" s="307" t="str">
        <f t="shared" si="129"/>
        <v/>
      </c>
      <c r="DO82" s="307" t="str">
        <f t="shared" si="130"/>
        <v/>
      </c>
      <c r="DQ82" s="307" t="str">
        <f t="shared" si="131"/>
        <v/>
      </c>
      <c r="DS82" s="307" t="str">
        <f t="shared" si="132"/>
        <v/>
      </c>
      <c r="DU82" s="307" t="str">
        <f t="shared" si="133"/>
        <v/>
      </c>
      <c r="DW82" s="307" t="str">
        <f t="shared" si="133"/>
        <v/>
      </c>
      <c r="DY82" s="307" t="str">
        <f t="shared" si="134"/>
        <v/>
      </c>
      <c r="EA82" s="307" t="str">
        <f t="shared" si="135"/>
        <v/>
      </c>
      <c r="EC82" s="307" t="str">
        <f t="shared" si="136"/>
        <v/>
      </c>
      <c r="EE82" s="307" t="str">
        <f t="shared" si="137"/>
        <v/>
      </c>
      <c r="EG82" s="307" t="str">
        <f t="shared" si="138"/>
        <v/>
      </c>
      <c r="EI82" s="307" t="str">
        <f t="shared" si="139"/>
        <v/>
      </c>
      <c r="EK82" s="307" t="str">
        <f t="shared" si="140"/>
        <v/>
      </c>
      <c r="EM82" s="307" t="str">
        <f t="shared" si="141"/>
        <v/>
      </c>
      <c r="EO82" s="307" t="str">
        <f t="shared" si="142"/>
        <v/>
      </c>
      <c r="EQ82" s="307" t="str">
        <f t="shared" si="143"/>
        <v/>
      </c>
      <c r="ES82" s="307" t="str">
        <f t="shared" si="144"/>
        <v/>
      </c>
      <c r="EU82" s="307" t="str">
        <f t="shared" si="145"/>
        <v/>
      </c>
      <c r="EW82" s="307" t="str">
        <f t="shared" si="146"/>
        <v/>
      </c>
      <c r="EY82" s="307" t="str">
        <f t="shared" si="147"/>
        <v/>
      </c>
      <c r="FA82" s="307" t="str">
        <f t="shared" si="148"/>
        <v/>
      </c>
      <c r="FC82" s="307" t="str">
        <f t="shared" si="149"/>
        <v/>
      </c>
      <c r="FE82" s="307" t="str">
        <f t="shared" si="150"/>
        <v/>
      </c>
      <c r="FG82" s="307" t="str">
        <f t="shared" si="151"/>
        <v/>
      </c>
    </row>
    <row r="83" spans="5:163" x14ac:dyDescent="0.25">
      <c r="E83" s="307" t="str">
        <f t="shared" si="76"/>
        <v/>
      </c>
      <c r="G83" s="307" t="str">
        <f t="shared" si="76"/>
        <v/>
      </c>
      <c r="I83" s="307" t="str">
        <f t="shared" si="77"/>
        <v/>
      </c>
      <c r="K83" s="307" t="str">
        <f t="shared" si="78"/>
        <v/>
      </c>
      <c r="M83" s="307" t="str">
        <f t="shared" si="79"/>
        <v/>
      </c>
      <c r="O83" s="307" t="str">
        <f t="shared" si="80"/>
        <v/>
      </c>
      <c r="Q83" s="307" t="str">
        <f t="shared" si="81"/>
        <v/>
      </c>
      <c r="S83" s="307" t="str">
        <f t="shared" si="82"/>
        <v/>
      </c>
      <c r="U83" s="307" t="str">
        <f t="shared" si="83"/>
        <v/>
      </c>
      <c r="W83" s="307" t="str">
        <f t="shared" si="84"/>
        <v/>
      </c>
      <c r="Y83" s="307" t="str">
        <f t="shared" si="85"/>
        <v/>
      </c>
      <c r="AA83" s="307" t="str">
        <f t="shared" si="86"/>
        <v/>
      </c>
      <c r="AC83" s="307" t="str">
        <f t="shared" si="87"/>
        <v/>
      </c>
      <c r="AE83" s="307" t="str">
        <f t="shared" si="88"/>
        <v/>
      </c>
      <c r="AG83" s="307" t="str">
        <f t="shared" si="89"/>
        <v/>
      </c>
      <c r="AI83" s="307" t="str">
        <f t="shared" si="90"/>
        <v/>
      </c>
      <c r="AK83" s="307" t="str">
        <f t="shared" si="91"/>
        <v/>
      </c>
      <c r="AM83" s="307" t="str">
        <f t="shared" si="92"/>
        <v/>
      </c>
      <c r="AO83" s="307" t="str">
        <f t="shared" si="93"/>
        <v/>
      </c>
      <c r="AQ83" s="307" t="str">
        <f t="shared" si="94"/>
        <v/>
      </c>
      <c r="AS83" s="307" t="str">
        <f t="shared" si="95"/>
        <v/>
      </c>
      <c r="AU83" s="307" t="str">
        <f t="shared" si="95"/>
        <v/>
      </c>
      <c r="AW83" s="307" t="str">
        <f t="shared" si="96"/>
        <v/>
      </c>
      <c r="AY83" s="307" t="str">
        <f t="shared" si="97"/>
        <v/>
      </c>
      <c r="BA83" s="307" t="str">
        <f t="shared" si="98"/>
        <v/>
      </c>
      <c r="BC83" s="307" t="str">
        <f t="shared" si="99"/>
        <v/>
      </c>
      <c r="BE83" s="307" t="str">
        <f t="shared" si="100"/>
        <v/>
      </c>
      <c r="BG83" s="307" t="str">
        <f t="shared" si="101"/>
        <v/>
      </c>
      <c r="BI83" s="307" t="str">
        <f t="shared" si="102"/>
        <v/>
      </c>
      <c r="BK83" s="307" t="str">
        <f t="shared" si="103"/>
        <v/>
      </c>
      <c r="BM83" s="307" t="str">
        <f t="shared" si="104"/>
        <v/>
      </c>
      <c r="BO83" s="307" t="str">
        <f t="shared" si="105"/>
        <v/>
      </c>
      <c r="BQ83" s="307" t="str">
        <f t="shared" si="106"/>
        <v/>
      </c>
      <c r="BS83" s="307" t="str">
        <f t="shared" si="107"/>
        <v/>
      </c>
      <c r="BU83" s="307" t="str">
        <f t="shared" si="108"/>
        <v/>
      </c>
      <c r="BW83" s="307" t="str">
        <f t="shared" si="109"/>
        <v/>
      </c>
      <c r="BY83" s="307" t="str">
        <f t="shared" si="110"/>
        <v/>
      </c>
      <c r="CA83" s="307" t="str">
        <f t="shared" si="111"/>
        <v/>
      </c>
      <c r="CC83" s="307" t="str">
        <f t="shared" si="112"/>
        <v/>
      </c>
      <c r="CE83" s="307" t="str">
        <f t="shared" si="113"/>
        <v/>
      </c>
      <c r="CG83" s="307" t="str">
        <f t="shared" si="114"/>
        <v/>
      </c>
      <c r="CI83" s="307" t="str">
        <f t="shared" si="114"/>
        <v/>
      </c>
      <c r="CK83" s="307" t="str">
        <f t="shared" si="115"/>
        <v/>
      </c>
      <c r="CM83" s="307" t="str">
        <f t="shared" si="116"/>
        <v/>
      </c>
      <c r="CO83" s="307" t="str">
        <f t="shared" si="117"/>
        <v/>
      </c>
      <c r="CQ83" s="307" t="str">
        <f t="shared" si="118"/>
        <v/>
      </c>
      <c r="CS83" s="307" t="str">
        <f t="shared" si="119"/>
        <v/>
      </c>
      <c r="CU83" s="307" t="str">
        <f t="shared" si="120"/>
        <v/>
      </c>
      <c r="CW83" s="307" t="str">
        <f t="shared" si="121"/>
        <v/>
      </c>
      <c r="CY83" s="307" t="str">
        <f t="shared" si="122"/>
        <v/>
      </c>
      <c r="DA83" s="307" t="str">
        <f t="shared" si="123"/>
        <v/>
      </c>
      <c r="DC83" s="307" t="str">
        <f t="shared" si="124"/>
        <v/>
      </c>
      <c r="DE83" s="307" t="str">
        <f t="shared" si="125"/>
        <v/>
      </c>
      <c r="DG83" s="307" t="str">
        <f t="shared" si="126"/>
        <v/>
      </c>
      <c r="DI83" s="307" t="str">
        <f t="shared" si="127"/>
        <v/>
      </c>
      <c r="DK83" s="307" t="str">
        <f t="shared" si="128"/>
        <v/>
      </c>
      <c r="DM83" s="307" t="str">
        <f t="shared" si="129"/>
        <v/>
      </c>
      <c r="DO83" s="307" t="str">
        <f t="shared" si="130"/>
        <v/>
      </c>
      <c r="DQ83" s="307" t="str">
        <f t="shared" si="131"/>
        <v/>
      </c>
      <c r="DS83" s="307" t="str">
        <f t="shared" si="132"/>
        <v/>
      </c>
      <c r="DU83" s="307" t="str">
        <f t="shared" si="133"/>
        <v/>
      </c>
      <c r="DW83" s="307" t="str">
        <f t="shared" si="133"/>
        <v/>
      </c>
      <c r="DY83" s="307" t="str">
        <f t="shared" si="134"/>
        <v/>
      </c>
      <c r="EA83" s="307" t="str">
        <f t="shared" si="135"/>
        <v/>
      </c>
      <c r="EC83" s="307" t="str">
        <f t="shared" si="136"/>
        <v/>
      </c>
      <c r="EE83" s="307" t="str">
        <f t="shared" si="137"/>
        <v/>
      </c>
      <c r="EG83" s="307" t="str">
        <f t="shared" si="138"/>
        <v/>
      </c>
      <c r="EI83" s="307" t="str">
        <f t="shared" si="139"/>
        <v/>
      </c>
      <c r="EK83" s="307" t="str">
        <f t="shared" si="140"/>
        <v/>
      </c>
      <c r="EM83" s="307" t="str">
        <f t="shared" si="141"/>
        <v/>
      </c>
      <c r="EO83" s="307" t="str">
        <f t="shared" si="142"/>
        <v/>
      </c>
      <c r="EQ83" s="307" t="str">
        <f t="shared" si="143"/>
        <v/>
      </c>
      <c r="ES83" s="307" t="str">
        <f t="shared" si="144"/>
        <v/>
      </c>
      <c r="EU83" s="307" t="str">
        <f t="shared" si="145"/>
        <v/>
      </c>
      <c r="EW83" s="307" t="str">
        <f t="shared" si="146"/>
        <v/>
      </c>
      <c r="EY83" s="307" t="str">
        <f t="shared" si="147"/>
        <v/>
      </c>
      <c r="FA83" s="307" t="str">
        <f t="shared" si="148"/>
        <v/>
      </c>
      <c r="FC83" s="307" t="str">
        <f t="shared" si="149"/>
        <v/>
      </c>
      <c r="FE83" s="307" t="str">
        <f t="shared" si="150"/>
        <v/>
      </c>
      <c r="FG83" s="307" t="str">
        <f t="shared" si="151"/>
        <v/>
      </c>
    </row>
    <row r="84" spans="5:163" x14ac:dyDescent="0.25">
      <c r="E84" s="307" t="str">
        <f t="shared" si="76"/>
        <v/>
      </c>
      <c r="G84" s="307" t="str">
        <f t="shared" si="76"/>
        <v/>
      </c>
      <c r="I84" s="307" t="str">
        <f t="shared" si="77"/>
        <v/>
      </c>
      <c r="K84" s="307" t="str">
        <f t="shared" si="78"/>
        <v/>
      </c>
      <c r="M84" s="307" t="str">
        <f t="shared" si="79"/>
        <v/>
      </c>
      <c r="O84" s="307" t="str">
        <f t="shared" si="80"/>
        <v/>
      </c>
      <c r="Q84" s="307" t="str">
        <f t="shared" si="81"/>
        <v/>
      </c>
      <c r="S84" s="307" t="str">
        <f t="shared" si="82"/>
        <v/>
      </c>
      <c r="U84" s="307" t="str">
        <f t="shared" si="83"/>
        <v/>
      </c>
      <c r="W84" s="307" t="str">
        <f t="shared" si="84"/>
        <v/>
      </c>
      <c r="Y84" s="307" t="str">
        <f t="shared" si="85"/>
        <v/>
      </c>
      <c r="AA84" s="307" t="str">
        <f t="shared" si="86"/>
        <v/>
      </c>
      <c r="AC84" s="307" t="str">
        <f t="shared" si="87"/>
        <v/>
      </c>
      <c r="AE84" s="307" t="str">
        <f t="shared" si="88"/>
        <v/>
      </c>
      <c r="AG84" s="307" t="str">
        <f t="shared" si="89"/>
        <v/>
      </c>
      <c r="AI84" s="307" t="str">
        <f t="shared" si="90"/>
        <v/>
      </c>
      <c r="AK84" s="307" t="str">
        <f t="shared" si="91"/>
        <v/>
      </c>
      <c r="AM84" s="307" t="str">
        <f t="shared" si="92"/>
        <v/>
      </c>
      <c r="AO84" s="307" t="str">
        <f t="shared" si="93"/>
        <v/>
      </c>
      <c r="AQ84" s="307" t="str">
        <f t="shared" si="94"/>
        <v/>
      </c>
      <c r="AS84" s="307" t="str">
        <f t="shared" si="95"/>
        <v/>
      </c>
      <c r="AU84" s="307" t="str">
        <f t="shared" si="95"/>
        <v/>
      </c>
      <c r="AW84" s="307" t="str">
        <f t="shared" si="96"/>
        <v/>
      </c>
      <c r="AY84" s="307" t="str">
        <f t="shared" si="97"/>
        <v/>
      </c>
      <c r="BA84" s="307" t="str">
        <f t="shared" si="98"/>
        <v/>
      </c>
      <c r="BC84" s="307" t="str">
        <f t="shared" si="99"/>
        <v/>
      </c>
      <c r="BE84" s="307" t="str">
        <f t="shared" si="100"/>
        <v/>
      </c>
      <c r="BG84" s="307" t="str">
        <f t="shared" si="101"/>
        <v/>
      </c>
      <c r="BI84" s="307" t="str">
        <f t="shared" si="102"/>
        <v/>
      </c>
      <c r="BK84" s="307" t="str">
        <f t="shared" si="103"/>
        <v/>
      </c>
      <c r="BM84" s="307" t="str">
        <f t="shared" si="104"/>
        <v/>
      </c>
      <c r="BO84" s="307" t="str">
        <f t="shared" si="105"/>
        <v/>
      </c>
      <c r="BQ84" s="307" t="str">
        <f t="shared" si="106"/>
        <v/>
      </c>
      <c r="BS84" s="307" t="str">
        <f t="shared" si="107"/>
        <v/>
      </c>
      <c r="BU84" s="307" t="str">
        <f t="shared" si="108"/>
        <v/>
      </c>
      <c r="BW84" s="307" t="str">
        <f t="shared" si="109"/>
        <v/>
      </c>
      <c r="BY84" s="307" t="str">
        <f t="shared" si="110"/>
        <v/>
      </c>
      <c r="CA84" s="307" t="str">
        <f t="shared" si="111"/>
        <v/>
      </c>
      <c r="CC84" s="307" t="str">
        <f t="shared" si="112"/>
        <v/>
      </c>
      <c r="CE84" s="307" t="str">
        <f t="shared" si="113"/>
        <v/>
      </c>
      <c r="CG84" s="307" t="str">
        <f t="shared" si="114"/>
        <v/>
      </c>
      <c r="CI84" s="307" t="str">
        <f t="shared" si="114"/>
        <v/>
      </c>
      <c r="CK84" s="307" t="str">
        <f t="shared" si="115"/>
        <v/>
      </c>
      <c r="CM84" s="307" t="str">
        <f t="shared" si="116"/>
        <v/>
      </c>
      <c r="CO84" s="307" t="str">
        <f t="shared" si="117"/>
        <v/>
      </c>
      <c r="CQ84" s="307" t="str">
        <f t="shared" si="118"/>
        <v/>
      </c>
      <c r="CS84" s="307" t="str">
        <f t="shared" si="119"/>
        <v/>
      </c>
      <c r="CU84" s="307" t="str">
        <f t="shared" si="120"/>
        <v/>
      </c>
      <c r="CW84" s="307" t="str">
        <f t="shared" si="121"/>
        <v/>
      </c>
      <c r="CY84" s="307" t="str">
        <f t="shared" si="122"/>
        <v/>
      </c>
      <c r="DA84" s="307" t="str">
        <f t="shared" si="123"/>
        <v/>
      </c>
      <c r="DC84" s="307" t="str">
        <f t="shared" si="124"/>
        <v/>
      </c>
      <c r="DE84" s="307" t="str">
        <f t="shared" si="125"/>
        <v/>
      </c>
      <c r="DG84" s="307" t="str">
        <f t="shared" si="126"/>
        <v/>
      </c>
      <c r="DI84" s="307" t="str">
        <f t="shared" si="127"/>
        <v/>
      </c>
      <c r="DK84" s="307" t="str">
        <f t="shared" si="128"/>
        <v/>
      </c>
      <c r="DM84" s="307" t="str">
        <f t="shared" si="129"/>
        <v/>
      </c>
      <c r="DO84" s="307" t="str">
        <f t="shared" si="130"/>
        <v/>
      </c>
      <c r="DQ84" s="307" t="str">
        <f t="shared" si="131"/>
        <v/>
      </c>
      <c r="DS84" s="307" t="str">
        <f t="shared" si="132"/>
        <v/>
      </c>
      <c r="DU84" s="307" t="str">
        <f t="shared" si="133"/>
        <v/>
      </c>
      <c r="DW84" s="307" t="str">
        <f t="shared" si="133"/>
        <v/>
      </c>
      <c r="DY84" s="307" t="str">
        <f t="shared" si="134"/>
        <v/>
      </c>
      <c r="EA84" s="307" t="str">
        <f t="shared" si="135"/>
        <v/>
      </c>
      <c r="EC84" s="307" t="str">
        <f t="shared" si="136"/>
        <v/>
      </c>
      <c r="EE84" s="307" t="str">
        <f t="shared" si="137"/>
        <v/>
      </c>
      <c r="EG84" s="307" t="str">
        <f t="shared" si="138"/>
        <v/>
      </c>
      <c r="EI84" s="307" t="str">
        <f t="shared" si="139"/>
        <v/>
      </c>
      <c r="EK84" s="307" t="str">
        <f t="shared" si="140"/>
        <v/>
      </c>
      <c r="EM84" s="307" t="str">
        <f t="shared" si="141"/>
        <v/>
      </c>
      <c r="EO84" s="307" t="str">
        <f t="shared" si="142"/>
        <v/>
      </c>
      <c r="EQ84" s="307" t="str">
        <f t="shared" si="143"/>
        <v/>
      </c>
      <c r="ES84" s="307" t="str">
        <f t="shared" si="144"/>
        <v/>
      </c>
      <c r="EU84" s="307" t="str">
        <f t="shared" si="145"/>
        <v/>
      </c>
      <c r="EW84" s="307" t="str">
        <f t="shared" si="146"/>
        <v/>
      </c>
      <c r="EY84" s="307" t="str">
        <f t="shared" si="147"/>
        <v/>
      </c>
      <c r="FA84" s="307" t="str">
        <f t="shared" si="148"/>
        <v/>
      </c>
      <c r="FC84" s="307" t="str">
        <f t="shared" si="149"/>
        <v/>
      </c>
      <c r="FE84" s="307" t="str">
        <f t="shared" si="150"/>
        <v/>
      </c>
      <c r="FG84" s="307" t="str">
        <f t="shared" si="151"/>
        <v/>
      </c>
    </row>
    <row r="85" spans="5:163" x14ac:dyDescent="0.25">
      <c r="E85" s="307" t="str">
        <f t="shared" si="76"/>
        <v/>
      </c>
      <c r="G85" s="307" t="str">
        <f t="shared" si="76"/>
        <v/>
      </c>
      <c r="I85" s="307" t="str">
        <f t="shared" si="77"/>
        <v/>
      </c>
      <c r="K85" s="307" t="str">
        <f t="shared" si="78"/>
        <v/>
      </c>
      <c r="M85" s="307" t="str">
        <f t="shared" si="79"/>
        <v/>
      </c>
      <c r="O85" s="307" t="str">
        <f t="shared" si="80"/>
        <v/>
      </c>
      <c r="Q85" s="307" t="str">
        <f t="shared" si="81"/>
        <v/>
      </c>
      <c r="S85" s="307" t="str">
        <f t="shared" si="82"/>
        <v/>
      </c>
      <c r="U85" s="307" t="str">
        <f t="shared" si="83"/>
        <v/>
      </c>
      <c r="W85" s="307" t="str">
        <f t="shared" si="84"/>
        <v/>
      </c>
      <c r="Y85" s="307" t="str">
        <f t="shared" si="85"/>
        <v/>
      </c>
      <c r="AA85" s="307" t="str">
        <f t="shared" si="86"/>
        <v/>
      </c>
      <c r="AC85" s="307" t="str">
        <f t="shared" si="87"/>
        <v/>
      </c>
      <c r="AE85" s="307" t="str">
        <f t="shared" si="88"/>
        <v/>
      </c>
      <c r="AG85" s="307" t="str">
        <f t="shared" si="89"/>
        <v/>
      </c>
      <c r="AI85" s="307" t="str">
        <f t="shared" si="90"/>
        <v/>
      </c>
      <c r="AK85" s="307" t="str">
        <f t="shared" si="91"/>
        <v/>
      </c>
      <c r="AM85" s="307" t="str">
        <f t="shared" si="92"/>
        <v/>
      </c>
      <c r="AO85" s="307" t="str">
        <f t="shared" si="93"/>
        <v/>
      </c>
      <c r="AQ85" s="307" t="str">
        <f t="shared" si="94"/>
        <v/>
      </c>
      <c r="AS85" s="307" t="str">
        <f t="shared" si="95"/>
        <v/>
      </c>
      <c r="AU85" s="307" t="str">
        <f t="shared" si="95"/>
        <v/>
      </c>
      <c r="AW85" s="307" t="str">
        <f t="shared" si="96"/>
        <v/>
      </c>
      <c r="AY85" s="307" t="str">
        <f t="shared" si="97"/>
        <v/>
      </c>
      <c r="BA85" s="307" t="str">
        <f t="shared" si="98"/>
        <v/>
      </c>
      <c r="BC85" s="307" t="str">
        <f t="shared" si="99"/>
        <v/>
      </c>
      <c r="BE85" s="307" t="str">
        <f t="shared" si="100"/>
        <v/>
      </c>
      <c r="BG85" s="307" t="str">
        <f t="shared" si="101"/>
        <v/>
      </c>
      <c r="BI85" s="307" t="str">
        <f t="shared" si="102"/>
        <v/>
      </c>
      <c r="BK85" s="307" t="str">
        <f t="shared" si="103"/>
        <v/>
      </c>
      <c r="BM85" s="307" t="str">
        <f t="shared" si="104"/>
        <v/>
      </c>
      <c r="BO85" s="307" t="str">
        <f t="shared" si="105"/>
        <v/>
      </c>
      <c r="BQ85" s="307" t="str">
        <f t="shared" si="106"/>
        <v/>
      </c>
      <c r="BS85" s="307" t="str">
        <f t="shared" si="107"/>
        <v/>
      </c>
      <c r="BU85" s="307" t="str">
        <f t="shared" si="108"/>
        <v/>
      </c>
      <c r="BW85" s="307" t="str">
        <f t="shared" si="109"/>
        <v/>
      </c>
      <c r="BY85" s="307" t="str">
        <f t="shared" si="110"/>
        <v/>
      </c>
      <c r="CA85" s="307" t="str">
        <f t="shared" si="111"/>
        <v/>
      </c>
      <c r="CC85" s="307" t="str">
        <f t="shared" si="112"/>
        <v/>
      </c>
      <c r="CE85" s="307" t="str">
        <f t="shared" si="113"/>
        <v/>
      </c>
      <c r="CG85" s="307" t="str">
        <f t="shared" si="114"/>
        <v/>
      </c>
      <c r="CI85" s="307" t="str">
        <f t="shared" si="114"/>
        <v/>
      </c>
      <c r="CK85" s="307" t="str">
        <f t="shared" si="115"/>
        <v/>
      </c>
      <c r="CM85" s="307" t="str">
        <f t="shared" si="116"/>
        <v/>
      </c>
      <c r="CO85" s="307" t="str">
        <f t="shared" si="117"/>
        <v/>
      </c>
      <c r="CQ85" s="307" t="str">
        <f t="shared" si="118"/>
        <v/>
      </c>
      <c r="CS85" s="307" t="str">
        <f t="shared" si="119"/>
        <v/>
      </c>
      <c r="CU85" s="307" t="str">
        <f t="shared" si="120"/>
        <v/>
      </c>
      <c r="CW85" s="307" t="str">
        <f t="shared" si="121"/>
        <v/>
      </c>
      <c r="CY85" s="307" t="str">
        <f t="shared" si="122"/>
        <v/>
      </c>
      <c r="DA85" s="307" t="str">
        <f t="shared" si="123"/>
        <v/>
      </c>
      <c r="DC85" s="307" t="str">
        <f t="shared" si="124"/>
        <v/>
      </c>
      <c r="DE85" s="307" t="str">
        <f t="shared" si="125"/>
        <v/>
      </c>
      <c r="DG85" s="307" t="str">
        <f t="shared" si="126"/>
        <v/>
      </c>
      <c r="DI85" s="307" t="str">
        <f t="shared" si="127"/>
        <v/>
      </c>
      <c r="DK85" s="307" t="str">
        <f t="shared" si="128"/>
        <v/>
      </c>
      <c r="DM85" s="307" t="str">
        <f t="shared" si="129"/>
        <v/>
      </c>
      <c r="DO85" s="307" t="str">
        <f t="shared" si="130"/>
        <v/>
      </c>
      <c r="DQ85" s="307" t="str">
        <f t="shared" si="131"/>
        <v/>
      </c>
      <c r="DS85" s="307" t="str">
        <f t="shared" si="132"/>
        <v/>
      </c>
      <c r="DU85" s="307" t="str">
        <f t="shared" si="133"/>
        <v/>
      </c>
      <c r="DW85" s="307" t="str">
        <f t="shared" si="133"/>
        <v/>
      </c>
      <c r="DY85" s="307" t="str">
        <f t="shared" si="134"/>
        <v/>
      </c>
      <c r="EA85" s="307" t="str">
        <f t="shared" si="135"/>
        <v/>
      </c>
      <c r="EC85" s="307" t="str">
        <f t="shared" si="136"/>
        <v/>
      </c>
      <c r="EE85" s="307" t="str">
        <f t="shared" si="137"/>
        <v/>
      </c>
      <c r="EG85" s="307" t="str">
        <f t="shared" si="138"/>
        <v/>
      </c>
      <c r="EI85" s="307" t="str">
        <f t="shared" si="139"/>
        <v/>
      </c>
      <c r="EK85" s="307" t="str">
        <f t="shared" si="140"/>
        <v/>
      </c>
      <c r="EM85" s="307" t="str">
        <f t="shared" si="141"/>
        <v/>
      </c>
      <c r="EO85" s="307" t="str">
        <f t="shared" si="142"/>
        <v/>
      </c>
      <c r="EQ85" s="307" t="str">
        <f t="shared" si="143"/>
        <v/>
      </c>
      <c r="ES85" s="307" t="str">
        <f t="shared" si="144"/>
        <v/>
      </c>
      <c r="EU85" s="307" t="str">
        <f t="shared" si="145"/>
        <v/>
      </c>
      <c r="EW85" s="307" t="str">
        <f t="shared" si="146"/>
        <v/>
      </c>
      <c r="EY85" s="307" t="str">
        <f t="shared" si="147"/>
        <v/>
      </c>
      <c r="FA85" s="307" t="str">
        <f t="shared" si="148"/>
        <v/>
      </c>
      <c r="FC85" s="307" t="str">
        <f t="shared" si="149"/>
        <v/>
      </c>
      <c r="FE85" s="307" t="str">
        <f t="shared" si="150"/>
        <v/>
      </c>
      <c r="FG85" s="307" t="str">
        <f t="shared" si="151"/>
        <v/>
      </c>
    </row>
    <row r="86" spans="5:163" x14ac:dyDescent="0.25">
      <c r="E86" s="307" t="str">
        <f t="shared" si="76"/>
        <v/>
      </c>
      <c r="G86" s="307" t="str">
        <f t="shared" si="76"/>
        <v/>
      </c>
      <c r="I86" s="307" t="str">
        <f t="shared" si="77"/>
        <v/>
      </c>
      <c r="K86" s="307" t="str">
        <f t="shared" si="78"/>
        <v/>
      </c>
      <c r="M86" s="307" t="str">
        <f t="shared" si="79"/>
        <v/>
      </c>
      <c r="O86" s="307" t="str">
        <f t="shared" si="80"/>
        <v/>
      </c>
      <c r="Q86" s="307" t="str">
        <f t="shared" si="81"/>
        <v/>
      </c>
      <c r="S86" s="307" t="str">
        <f t="shared" si="82"/>
        <v/>
      </c>
      <c r="U86" s="307" t="str">
        <f t="shared" si="83"/>
        <v/>
      </c>
      <c r="W86" s="307" t="str">
        <f t="shared" si="84"/>
        <v/>
      </c>
      <c r="Y86" s="307" t="str">
        <f t="shared" si="85"/>
        <v/>
      </c>
      <c r="AA86" s="307" t="str">
        <f t="shared" si="86"/>
        <v/>
      </c>
      <c r="AC86" s="307" t="str">
        <f t="shared" si="87"/>
        <v/>
      </c>
      <c r="AE86" s="307" t="str">
        <f t="shared" si="88"/>
        <v/>
      </c>
      <c r="AG86" s="307" t="str">
        <f t="shared" si="89"/>
        <v/>
      </c>
      <c r="AI86" s="307" t="str">
        <f t="shared" si="90"/>
        <v/>
      </c>
      <c r="AK86" s="307" t="str">
        <f t="shared" si="91"/>
        <v/>
      </c>
      <c r="AM86" s="307" t="str">
        <f t="shared" si="92"/>
        <v/>
      </c>
      <c r="AO86" s="307" t="str">
        <f t="shared" si="93"/>
        <v/>
      </c>
      <c r="AQ86" s="307" t="str">
        <f t="shared" si="94"/>
        <v/>
      </c>
      <c r="AS86" s="307" t="str">
        <f t="shared" si="95"/>
        <v/>
      </c>
      <c r="AU86" s="307" t="str">
        <f t="shared" si="95"/>
        <v/>
      </c>
      <c r="AW86" s="307" t="str">
        <f t="shared" si="96"/>
        <v/>
      </c>
      <c r="AY86" s="307" t="str">
        <f t="shared" si="97"/>
        <v/>
      </c>
      <c r="BA86" s="307" t="str">
        <f t="shared" si="98"/>
        <v/>
      </c>
      <c r="BC86" s="307" t="str">
        <f t="shared" si="99"/>
        <v/>
      </c>
      <c r="BE86" s="307" t="str">
        <f t="shared" si="100"/>
        <v/>
      </c>
      <c r="BG86" s="307" t="str">
        <f t="shared" si="101"/>
        <v/>
      </c>
      <c r="BI86" s="307" t="str">
        <f t="shared" si="102"/>
        <v/>
      </c>
      <c r="BK86" s="307" t="str">
        <f t="shared" si="103"/>
        <v/>
      </c>
      <c r="BM86" s="307" t="str">
        <f t="shared" si="104"/>
        <v/>
      </c>
      <c r="BO86" s="307" t="str">
        <f t="shared" si="105"/>
        <v/>
      </c>
      <c r="BQ86" s="307" t="str">
        <f t="shared" si="106"/>
        <v/>
      </c>
      <c r="BS86" s="307" t="str">
        <f t="shared" si="107"/>
        <v/>
      </c>
      <c r="BU86" s="307" t="str">
        <f t="shared" si="108"/>
        <v/>
      </c>
      <c r="BW86" s="307" t="str">
        <f t="shared" si="109"/>
        <v/>
      </c>
      <c r="BY86" s="307" t="str">
        <f t="shared" si="110"/>
        <v/>
      </c>
      <c r="CA86" s="307" t="str">
        <f t="shared" si="111"/>
        <v/>
      </c>
      <c r="CC86" s="307" t="str">
        <f t="shared" si="112"/>
        <v/>
      </c>
      <c r="CE86" s="307" t="str">
        <f t="shared" si="113"/>
        <v/>
      </c>
      <c r="CG86" s="307" t="str">
        <f t="shared" si="114"/>
        <v/>
      </c>
      <c r="CI86" s="307" t="str">
        <f t="shared" si="114"/>
        <v/>
      </c>
      <c r="CK86" s="307" t="str">
        <f t="shared" si="115"/>
        <v/>
      </c>
      <c r="CM86" s="307" t="str">
        <f t="shared" si="116"/>
        <v/>
      </c>
      <c r="CO86" s="307" t="str">
        <f t="shared" si="117"/>
        <v/>
      </c>
      <c r="CQ86" s="307" t="str">
        <f t="shared" si="118"/>
        <v/>
      </c>
      <c r="CS86" s="307" t="str">
        <f t="shared" si="119"/>
        <v/>
      </c>
      <c r="CU86" s="307" t="str">
        <f t="shared" si="120"/>
        <v/>
      </c>
      <c r="CW86" s="307" t="str">
        <f t="shared" si="121"/>
        <v/>
      </c>
      <c r="CY86" s="307" t="str">
        <f t="shared" si="122"/>
        <v/>
      </c>
      <c r="DA86" s="307" t="str">
        <f t="shared" si="123"/>
        <v/>
      </c>
      <c r="DC86" s="307" t="str">
        <f t="shared" si="124"/>
        <v/>
      </c>
      <c r="DE86" s="307" t="str">
        <f t="shared" si="125"/>
        <v/>
      </c>
      <c r="DG86" s="307" t="str">
        <f t="shared" si="126"/>
        <v/>
      </c>
      <c r="DI86" s="307" t="str">
        <f t="shared" si="127"/>
        <v/>
      </c>
      <c r="DK86" s="307" t="str">
        <f t="shared" si="128"/>
        <v/>
      </c>
      <c r="DM86" s="307" t="str">
        <f t="shared" si="129"/>
        <v/>
      </c>
      <c r="DO86" s="307" t="str">
        <f t="shared" si="130"/>
        <v/>
      </c>
      <c r="DQ86" s="307" t="str">
        <f t="shared" si="131"/>
        <v/>
      </c>
      <c r="DS86" s="307" t="str">
        <f t="shared" si="132"/>
        <v/>
      </c>
      <c r="DU86" s="307" t="str">
        <f t="shared" si="133"/>
        <v/>
      </c>
      <c r="DW86" s="307" t="str">
        <f t="shared" si="133"/>
        <v/>
      </c>
      <c r="DY86" s="307" t="str">
        <f t="shared" si="134"/>
        <v/>
      </c>
      <c r="EA86" s="307" t="str">
        <f t="shared" si="135"/>
        <v/>
      </c>
      <c r="EC86" s="307" t="str">
        <f t="shared" si="136"/>
        <v/>
      </c>
      <c r="EE86" s="307" t="str">
        <f t="shared" si="137"/>
        <v/>
      </c>
      <c r="EG86" s="307" t="str">
        <f t="shared" si="138"/>
        <v/>
      </c>
      <c r="EI86" s="307" t="str">
        <f t="shared" si="139"/>
        <v/>
      </c>
      <c r="EK86" s="307" t="str">
        <f t="shared" si="140"/>
        <v/>
      </c>
      <c r="EM86" s="307" t="str">
        <f t="shared" si="141"/>
        <v/>
      </c>
      <c r="EO86" s="307" t="str">
        <f t="shared" si="142"/>
        <v/>
      </c>
      <c r="EQ86" s="307" t="str">
        <f t="shared" si="143"/>
        <v/>
      </c>
      <c r="ES86" s="307" t="str">
        <f t="shared" si="144"/>
        <v/>
      </c>
      <c r="EU86" s="307" t="str">
        <f t="shared" si="145"/>
        <v/>
      </c>
      <c r="EW86" s="307" t="str">
        <f t="shared" si="146"/>
        <v/>
      </c>
      <c r="EY86" s="307" t="str">
        <f t="shared" si="147"/>
        <v/>
      </c>
      <c r="FA86" s="307" t="str">
        <f t="shared" si="148"/>
        <v/>
      </c>
      <c r="FC86" s="307" t="str">
        <f t="shared" si="149"/>
        <v/>
      </c>
      <c r="FE86" s="307" t="str">
        <f t="shared" si="150"/>
        <v/>
      </c>
      <c r="FG86" s="307" t="str">
        <f t="shared" si="151"/>
        <v/>
      </c>
    </row>
    <row r="87" spans="5:163" x14ac:dyDescent="0.25">
      <c r="E87" s="307" t="str">
        <f t="shared" si="76"/>
        <v/>
      </c>
      <c r="G87" s="307" t="str">
        <f t="shared" si="76"/>
        <v/>
      </c>
      <c r="I87" s="307" t="str">
        <f t="shared" si="77"/>
        <v/>
      </c>
      <c r="K87" s="307" t="str">
        <f t="shared" si="78"/>
        <v/>
      </c>
      <c r="M87" s="307" t="str">
        <f t="shared" si="79"/>
        <v/>
      </c>
      <c r="O87" s="307" t="str">
        <f t="shared" si="80"/>
        <v/>
      </c>
      <c r="Q87" s="307" t="str">
        <f t="shared" si="81"/>
        <v/>
      </c>
      <c r="S87" s="307" t="str">
        <f t="shared" si="82"/>
        <v/>
      </c>
      <c r="U87" s="307" t="str">
        <f t="shared" si="83"/>
        <v/>
      </c>
      <c r="W87" s="307" t="str">
        <f t="shared" si="84"/>
        <v/>
      </c>
      <c r="Y87" s="307" t="str">
        <f t="shared" si="85"/>
        <v/>
      </c>
      <c r="AA87" s="307" t="str">
        <f t="shared" si="86"/>
        <v/>
      </c>
      <c r="AC87" s="307" t="str">
        <f t="shared" si="87"/>
        <v/>
      </c>
      <c r="AE87" s="307" t="str">
        <f t="shared" si="88"/>
        <v/>
      </c>
      <c r="AG87" s="307" t="str">
        <f t="shared" si="89"/>
        <v/>
      </c>
      <c r="AI87" s="307" t="str">
        <f t="shared" si="90"/>
        <v/>
      </c>
      <c r="AK87" s="307" t="str">
        <f t="shared" si="91"/>
        <v/>
      </c>
      <c r="AM87" s="307" t="str">
        <f t="shared" si="92"/>
        <v/>
      </c>
      <c r="AO87" s="307" t="str">
        <f t="shared" si="93"/>
        <v/>
      </c>
      <c r="AQ87" s="307" t="str">
        <f t="shared" si="94"/>
        <v/>
      </c>
      <c r="AS87" s="307" t="str">
        <f t="shared" si="95"/>
        <v/>
      </c>
      <c r="AU87" s="307" t="str">
        <f t="shared" si="95"/>
        <v/>
      </c>
      <c r="AW87" s="307" t="str">
        <f t="shared" si="96"/>
        <v/>
      </c>
      <c r="AY87" s="307" t="str">
        <f t="shared" si="97"/>
        <v/>
      </c>
      <c r="BA87" s="307" t="str">
        <f t="shared" si="98"/>
        <v/>
      </c>
      <c r="BC87" s="307" t="str">
        <f t="shared" si="99"/>
        <v/>
      </c>
      <c r="BE87" s="307" t="str">
        <f t="shared" si="100"/>
        <v/>
      </c>
      <c r="BG87" s="307" t="str">
        <f t="shared" si="101"/>
        <v/>
      </c>
      <c r="BI87" s="307" t="str">
        <f t="shared" si="102"/>
        <v/>
      </c>
      <c r="BK87" s="307" t="str">
        <f t="shared" si="103"/>
        <v/>
      </c>
      <c r="BM87" s="307" t="str">
        <f t="shared" si="104"/>
        <v/>
      </c>
      <c r="BO87" s="307" t="str">
        <f t="shared" si="105"/>
        <v/>
      </c>
      <c r="BQ87" s="307" t="str">
        <f t="shared" si="106"/>
        <v/>
      </c>
      <c r="BS87" s="307" t="str">
        <f t="shared" si="107"/>
        <v/>
      </c>
      <c r="BU87" s="307" t="str">
        <f t="shared" si="108"/>
        <v/>
      </c>
      <c r="BW87" s="307" t="str">
        <f t="shared" si="109"/>
        <v/>
      </c>
      <c r="BY87" s="307" t="str">
        <f t="shared" si="110"/>
        <v/>
      </c>
      <c r="CA87" s="307" t="str">
        <f t="shared" si="111"/>
        <v/>
      </c>
      <c r="CC87" s="307" t="str">
        <f t="shared" si="112"/>
        <v/>
      </c>
      <c r="CE87" s="307" t="str">
        <f t="shared" si="113"/>
        <v/>
      </c>
      <c r="CG87" s="307" t="str">
        <f t="shared" si="114"/>
        <v/>
      </c>
      <c r="CI87" s="307" t="str">
        <f t="shared" si="114"/>
        <v/>
      </c>
      <c r="CK87" s="307" t="str">
        <f t="shared" si="115"/>
        <v/>
      </c>
      <c r="CM87" s="307" t="str">
        <f t="shared" si="116"/>
        <v/>
      </c>
      <c r="CO87" s="307" t="str">
        <f t="shared" si="117"/>
        <v/>
      </c>
      <c r="CQ87" s="307" t="str">
        <f t="shared" si="118"/>
        <v/>
      </c>
      <c r="CS87" s="307" t="str">
        <f t="shared" si="119"/>
        <v/>
      </c>
      <c r="CU87" s="307" t="str">
        <f t="shared" si="120"/>
        <v/>
      </c>
      <c r="CW87" s="307" t="str">
        <f t="shared" si="121"/>
        <v/>
      </c>
      <c r="CY87" s="307" t="str">
        <f t="shared" si="122"/>
        <v/>
      </c>
      <c r="DA87" s="307" t="str">
        <f t="shared" si="123"/>
        <v/>
      </c>
      <c r="DC87" s="307" t="str">
        <f t="shared" si="124"/>
        <v/>
      </c>
      <c r="DE87" s="307" t="str">
        <f t="shared" si="125"/>
        <v/>
      </c>
      <c r="DG87" s="307" t="str">
        <f t="shared" si="126"/>
        <v/>
      </c>
      <c r="DI87" s="307" t="str">
        <f t="shared" si="127"/>
        <v/>
      </c>
      <c r="DK87" s="307" t="str">
        <f t="shared" si="128"/>
        <v/>
      </c>
      <c r="DM87" s="307" t="str">
        <f t="shared" si="129"/>
        <v/>
      </c>
      <c r="DO87" s="307" t="str">
        <f t="shared" si="130"/>
        <v/>
      </c>
      <c r="DQ87" s="307" t="str">
        <f t="shared" si="131"/>
        <v/>
      </c>
      <c r="DS87" s="307" t="str">
        <f t="shared" si="132"/>
        <v/>
      </c>
      <c r="DU87" s="307" t="str">
        <f t="shared" si="133"/>
        <v/>
      </c>
      <c r="DW87" s="307" t="str">
        <f t="shared" si="133"/>
        <v/>
      </c>
      <c r="DY87" s="307" t="str">
        <f t="shared" si="134"/>
        <v/>
      </c>
      <c r="EA87" s="307" t="str">
        <f t="shared" si="135"/>
        <v/>
      </c>
      <c r="EC87" s="307" t="str">
        <f t="shared" si="136"/>
        <v/>
      </c>
      <c r="EE87" s="307" t="str">
        <f t="shared" si="137"/>
        <v/>
      </c>
      <c r="EG87" s="307" t="str">
        <f t="shared" si="138"/>
        <v/>
      </c>
      <c r="EI87" s="307" t="str">
        <f t="shared" si="139"/>
        <v/>
      </c>
      <c r="EK87" s="307" t="str">
        <f t="shared" si="140"/>
        <v/>
      </c>
      <c r="EM87" s="307" t="str">
        <f t="shared" si="141"/>
        <v/>
      </c>
      <c r="EO87" s="307" t="str">
        <f t="shared" si="142"/>
        <v/>
      </c>
      <c r="EQ87" s="307" t="str">
        <f t="shared" si="143"/>
        <v/>
      </c>
      <c r="ES87" s="307" t="str">
        <f t="shared" si="144"/>
        <v/>
      </c>
      <c r="EU87" s="307" t="str">
        <f t="shared" si="145"/>
        <v/>
      </c>
      <c r="EW87" s="307" t="str">
        <f t="shared" si="146"/>
        <v/>
      </c>
      <c r="EY87" s="307" t="str">
        <f t="shared" si="147"/>
        <v/>
      </c>
      <c r="FA87" s="307" t="str">
        <f t="shared" si="148"/>
        <v/>
      </c>
      <c r="FC87" s="307" t="str">
        <f t="shared" si="149"/>
        <v/>
      </c>
      <c r="FE87" s="307" t="str">
        <f t="shared" si="150"/>
        <v/>
      </c>
      <c r="FG87" s="307" t="str">
        <f t="shared" si="151"/>
        <v/>
      </c>
    </row>
    <row r="88" spans="5:163" x14ac:dyDescent="0.25">
      <c r="E88" s="307" t="str">
        <f t="shared" si="76"/>
        <v/>
      </c>
      <c r="G88" s="307" t="str">
        <f t="shared" si="76"/>
        <v/>
      </c>
      <c r="I88" s="307" t="str">
        <f t="shared" si="77"/>
        <v/>
      </c>
      <c r="K88" s="307" t="str">
        <f t="shared" si="78"/>
        <v/>
      </c>
      <c r="M88" s="307" t="str">
        <f t="shared" si="79"/>
        <v/>
      </c>
      <c r="O88" s="307" t="str">
        <f t="shared" si="80"/>
        <v/>
      </c>
      <c r="Q88" s="307" t="str">
        <f t="shared" si="81"/>
        <v/>
      </c>
      <c r="S88" s="307" t="str">
        <f t="shared" si="82"/>
        <v/>
      </c>
      <c r="U88" s="307" t="str">
        <f t="shared" si="83"/>
        <v/>
      </c>
      <c r="W88" s="307" t="str">
        <f t="shared" si="84"/>
        <v/>
      </c>
      <c r="Y88" s="307" t="str">
        <f t="shared" si="85"/>
        <v/>
      </c>
      <c r="AA88" s="307" t="str">
        <f t="shared" si="86"/>
        <v/>
      </c>
      <c r="AC88" s="307" t="str">
        <f t="shared" si="87"/>
        <v/>
      </c>
      <c r="AE88" s="307" t="str">
        <f t="shared" si="88"/>
        <v/>
      </c>
      <c r="AG88" s="307" t="str">
        <f t="shared" si="89"/>
        <v/>
      </c>
      <c r="AI88" s="307" t="str">
        <f t="shared" si="90"/>
        <v/>
      </c>
      <c r="AK88" s="307" t="str">
        <f t="shared" si="91"/>
        <v/>
      </c>
      <c r="AM88" s="307" t="str">
        <f t="shared" si="92"/>
        <v/>
      </c>
      <c r="AO88" s="307" t="str">
        <f t="shared" si="93"/>
        <v/>
      </c>
      <c r="AQ88" s="307" t="str">
        <f t="shared" si="94"/>
        <v/>
      </c>
      <c r="AS88" s="307" t="str">
        <f t="shared" si="95"/>
        <v/>
      </c>
      <c r="AU88" s="307" t="str">
        <f t="shared" si="95"/>
        <v/>
      </c>
      <c r="AW88" s="307" t="str">
        <f t="shared" si="96"/>
        <v/>
      </c>
      <c r="AY88" s="307" t="str">
        <f t="shared" si="97"/>
        <v/>
      </c>
      <c r="BA88" s="307" t="str">
        <f t="shared" si="98"/>
        <v/>
      </c>
      <c r="BC88" s="307" t="str">
        <f t="shared" si="99"/>
        <v/>
      </c>
      <c r="BE88" s="307" t="str">
        <f t="shared" si="100"/>
        <v/>
      </c>
      <c r="BG88" s="307" t="str">
        <f t="shared" si="101"/>
        <v/>
      </c>
      <c r="BI88" s="307" t="str">
        <f t="shared" si="102"/>
        <v/>
      </c>
      <c r="BK88" s="307" t="str">
        <f t="shared" si="103"/>
        <v/>
      </c>
      <c r="BM88" s="307" t="str">
        <f t="shared" si="104"/>
        <v/>
      </c>
      <c r="BO88" s="307" t="str">
        <f t="shared" si="105"/>
        <v/>
      </c>
      <c r="BQ88" s="307" t="str">
        <f t="shared" si="106"/>
        <v/>
      </c>
      <c r="BS88" s="307" t="str">
        <f t="shared" si="107"/>
        <v/>
      </c>
      <c r="BU88" s="307" t="str">
        <f t="shared" si="108"/>
        <v/>
      </c>
      <c r="BW88" s="307" t="str">
        <f t="shared" si="109"/>
        <v/>
      </c>
      <c r="BY88" s="307" t="str">
        <f t="shared" si="110"/>
        <v/>
      </c>
      <c r="CA88" s="307" t="str">
        <f t="shared" si="111"/>
        <v/>
      </c>
      <c r="CC88" s="307" t="str">
        <f t="shared" si="112"/>
        <v/>
      </c>
      <c r="CE88" s="307" t="str">
        <f t="shared" si="113"/>
        <v/>
      </c>
      <c r="CG88" s="307" t="str">
        <f t="shared" si="114"/>
        <v/>
      </c>
      <c r="CI88" s="307" t="str">
        <f t="shared" si="114"/>
        <v/>
      </c>
      <c r="CK88" s="307" t="str">
        <f t="shared" si="115"/>
        <v/>
      </c>
      <c r="CM88" s="307" t="str">
        <f t="shared" si="116"/>
        <v/>
      </c>
      <c r="CO88" s="307" t="str">
        <f t="shared" si="117"/>
        <v/>
      </c>
      <c r="CQ88" s="307" t="str">
        <f t="shared" si="118"/>
        <v/>
      </c>
      <c r="CS88" s="307" t="str">
        <f t="shared" si="119"/>
        <v/>
      </c>
      <c r="CU88" s="307" t="str">
        <f t="shared" si="120"/>
        <v/>
      </c>
      <c r="CW88" s="307" t="str">
        <f t="shared" si="121"/>
        <v/>
      </c>
      <c r="CY88" s="307" t="str">
        <f t="shared" si="122"/>
        <v/>
      </c>
      <c r="DA88" s="307" t="str">
        <f t="shared" si="123"/>
        <v/>
      </c>
      <c r="DC88" s="307" t="str">
        <f t="shared" si="124"/>
        <v/>
      </c>
      <c r="DE88" s="307" t="str">
        <f t="shared" si="125"/>
        <v/>
      </c>
      <c r="DG88" s="307" t="str">
        <f t="shared" si="126"/>
        <v/>
      </c>
      <c r="DI88" s="307" t="str">
        <f t="shared" si="127"/>
        <v/>
      </c>
      <c r="DK88" s="307" t="str">
        <f t="shared" si="128"/>
        <v/>
      </c>
      <c r="DM88" s="307" t="str">
        <f t="shared" si="129"/>
        <v/>
      </c>
      <c r="DO88" s="307" t="str">
        <f t="shared" si="130"/>
        <v/>
      </c>
      <c r="DQ88" s="307" t="str">
        <f t="shared" si="131"/>
        <v/>
      </c>
      <c r="DS88" s="307" t="str">
        <f t="shared" si="132"/>
        <v/>
      </c>
      <c r="DU88" s="307" t="str">
        <f t="shared" si="133"/>
        <v/>
      </c>
      <c r="DW88" s="307" t="str">
        <f t="shared" si="133"/>
        <v/>
      </c>
      <c r="DY88" s="307" t="str">
        <f t="shared" si="134"/>
        <v/>
      </c>
      <c r="EA88" s="307" t="str">
        <f t="shared" si="135"/>
        <v/>
      </c>
      <c r="EC88" s="307" t="str">
        <f t="shared" si="136"/>
        <v/>
      </c>
      <c r="EE88" s="307" t="str">
        <f t="shared" si="137"/>
        <v/>
      </c>
      <c r="EG88" s="307" t="str">
        <f t="shared" si="138"/>
        <v/>
      </c>
      <c r="EI88" s="307" t="str">
        <f t="shared" si="139"/>
        <v/>
      </c>
      <c r="EK88" s="307" t="str">
        <f t="shared" si="140"/>
        <v/>
      </c>
      <c r="EM88" s="307" t="str">
        <f t="shared" si="141"/>
        <v/>
      </c>
      <c r="EO88" s="307" t="str">
        <f t="shared" si="142"/>
        <v/>
      </c>
      <c r="EQ88" s="307" t="str">
        <f t="shared" si="143"/>
        <v/>
      </c>
      <c r="ES88" s="307" t="str">
        <f t="shared" si="144"/>
        <v/>
      </c>
      <c r="EU88" s="307" t="str">
        <f t="shared" si="145"/>
        <v/>
      </c>
      <c r="EW88" s="307" t="str">
        <f t="shared" si="146"/>
        <v/>
      </c>
      <c r="EY88" s="307" t="str">
        <f t="shared" si="147"/>
        <v/>
      </c>
      <c r="FA88" s="307" t="str">
        <f t="shared" si="148"/>
        <v/>
      </c>
      <c r="FC88" s="307" t="str">
        <f t="shared" si="149"/>
        <v/>
      </c>
      <c r="FE88" s="307" t="str">
        <f t="shared" si="150"/>
        <v/>
      </c>
      <c r="FG88" s="307" t="str">
        <f t="shared" si="151"/>
        <v/>
      </c>
    </row>
    <row r="89" spans="5:163" x14ac:dyDescent="0.25">
      <c r="E89" s="307" t="str">
        <f t="shared" si="76"/>
        <v/>
      </c>
      <c r="G89" s="307" t="str">
        <f t="shared" si="76"/>
        <v/>
      </c>
      <c r="I89" s="307" t="str">
        <f t="shared" si="77"/>
        <v/>
      </c>
      <c r="K89" s="307" t="str">
        <f t="shared" si="78"/>
        <v/>
      </c>
      <c r="M89" s="307" t="str">
        <f t="shared" si="79"/>
        <v/>
      </c>
      <c r="O89" s="307" t="str">
        <f t="shared" si="80"/>
        <v/>
      </c>
      <c r="Q89" s="307" t="str">
        <f t="shared" si="81"/>
        <v/>
      </c>
      <c r="S89" s="307" t="str">
        <f t="shared" si="82"/>
        <v/>
      </c>
      <c r="U89" s="307" t="str">
        <f t="shared" si="83"/>
        <v/>
      </c>
      <c r="W89" s="307" t="str">
        <f t="shared" si="84"/>
        <v/>
      </c>
      <c r="Y89" s="307" t="str">
        <f t="shared" si="85"/>
        <v/>
      </c>
      <c r="AA89" s="307" t="str">
        <f t="shared" si="86"/>
        <v/>
      </c>
      <c r="AC89" s="307" t="str">
        <f t="shared" si="87"/>
        <v/>
      </c>
      <c r="AE89" s="307" t="str">
        <f t="shared" si="88"/>
        <v/>
      </c>
      <c r="AG89" s="307" t="str">
        <f t="shared" si="89"/>
        <v/>
      </c>
      <c r="AI89" s="307" t="str">
        <f t="shared" si="90"/>
        <v/>
      </c>
      <c r="AK89" s="307" t="str">
        <f t="shared" si="91"/>
        <v/>
      </c>
      <c r="AM89" s="307" t="str">
        <f t="shared" si="92"/>
        <v/>
      </c>
      <c r="AO89" s="307" t="str">
        <f t="shared" si="93"/>
        <v/>
      </c>
      <c r="AQ89" s="307" t="str">
        <f t="shared" si="94"/>
        <v/>
      </c>
      <c r="AS89" s="307" t="str">
        <f t="shared" si="95"/>
        <v/>
      </c>
      <c r="AU89" s="307" t="str">
        <f t="shared" si="95"/>
        <v/>
      </c>
      <c r="AW89" s="307" t="str">
        <f t="shared" si="96"/>
        <v/>
      </c>
      <c r="AY89" s="307" t="str">
        <f t="shared" si="97"/>
        <v/>
      </c>
      <c r="BA89" s="307" t="str">
        <f t="shared" si="98"/>
        <v/>
      </c>
      <c r="BC89" s="307" t="str">
        <f t="shared" si="99"/>
        <v/>
      </c>
      <c r="BE89" s="307" t="str">
        <f t="shared" si="100"/>
        <v/>
      </c>
      <c r="BG89" s="307" t="str">
        <f t="shared" si="101"/>
        <v/>
      </c>
      <c r="BI89" s="307" t="str">
        <f t="shared" si="102"/>
        <v/>
      </c>
      <c r="BK89" s="307" t="str">
        <f t="shared" si="103"/>
        <v/>
      </c>
      <c r="BM89" s="307" t="str">
        <f t="shared" si="104"/>
        <v/>
      </c>
      <c r="BO89" s="307" t="str">
        <f t="shared" si="105"/>
        <v/>
      </c>
      <c r="BQ89" s="307" t="str">
        <f t="shared" si="106"/>
        <v/>
      </c>
      <c r="BS89" s="307" t="str">
        <f t="shared" si="107"/>
        <v/>
      </c>
      <c r="BU89" s="307" t="str">
        <f t="shared" si="108"/>
        <v/>
      </c>
      <c r="BW89" s="307" t="str">
        <f t="shared" si="109"/>
        <v/>
      </c>
      <c r="BY89" s="307" t="str">
        <f t="shared" si="110"/>
        <v/>
      </c>
      <c r="CA89" s="307" t="str">
        <f t="shared" si="111"/>
        <v/>
      </c>
      <c r="CC89" s="307" t="str">
        <f t="shared" si="112"/>
        <v/>
      </c>
      <c r="CE89" s="307" t="str">
        <f t="shared" si="113"/>
        <v/>
      </c>
      <c r="CG89" s="307" t="str">
        <f t="shared" si="114"/>
        <v/>
      </c>
      <c r="CI89" s="307" t="str">
        <f t="shared" si="114"/>
        <v/>
      </c>
      <c r="CK89" s="307" t="str">
        <f t="shared" si="115"/>
        <v/>
      </c>
      <c r="CM89" s="307" t="str">
        <f t="shared" si="116"/>
        <v/>
      </c>
      <c r="CO89" s="307" t="str">
        <f t="shared" si="117"/>
        <v/>
      </c>
      <c r="CQ89" s="307" t="str">
        <f t="shared" si="118"/>
        <v/>
      </c>
      <c r="CS89" s="307" t="str">
        <f t="shared" si="119"/>
        <v/>
      </c>
      <c r="CU89" s="307" t="str">
        <f t="shared" si="120"/>
        <v/>
      </c>
      <c r="CW89" s="307" t="str">
        <f t="shared" si="121"/>
        <v/>
      </c>
      <c r="CY89" s="307" t="str">
        <f t="shared" si="122"/>
        <v/>
      </c>
      <c r="DA89" s="307" t="str">
        <f t="shared" si="123"/>
        <v/>
      </c>
      <c r="DC89" s="307" t="str">
        <f t="shared" si="124"/>
        <v/>
      </c>
      <c r="DE89" s="307" t="str">
        <f t="shared" si="125"/>
        <v/>
      </c>
      <c r="DG89" s="307" t="str">
        <f t="shared" si="126"/>
        <v/>
      </c>
      <c r="DI89" s="307" t="str">
        <f t="shared" si="127"/>
        <v/>
      </c>
      <c r="DK89" s="307" t="str">
        <f t="shared" si="128"/>
        <v/>
      </c>
      <c r="DM89" s="307" t="str">
        <f t="shared" si="129"/>
        <v/>
      </c>
      <c r="DO89" s="307" t="str">
        <f t="shared" si="130"/>
        <v/>
      </c>
      <c r="DQ89" s="307" t="str">
        <f t="shared" si="131"/>
        <v/>
      </c>
      <c r="DS89" s="307" t="str">
        <f t="shared" si="132"/>
        <v/>
      </c>
      <c r="DU89" s="307" t="str">
        <f t="shared" si="133"/>
        <v/>
      </c>
      <c r="DW89" s="307" t="str">
        <f t="shared" si="133"/>
        <v/>
      </c>
      <c r="DY89" s="307" t="str">
        <f t="shared" si="134"/>
        <v/>
      </c>
      <c r="EA89" s="307" t="str">
        <f t="shared" si="135"/>
        <v/>
      </c>
      <c r="EC89" s="307" t="str">
        <f t="shared" si="136"/>
        <v/>
      </c>
      <c r="EE89" s="307" t="str">
        <f t="shared" si="137"/>
        <v/>
      </c>
      <c r="EG89" s="307" t="str">
        <f t="shared" si="138"/>
        <v/>
      </c>
      <c r="EI89" s="307" t="str">
        <f t="shared" si="139"/>
        <v/>
      </c>
      <c r="EK89" s="307" t="str">
        <f t="shared" si="140"/>
        <v/>
      </c>
      <c r="EM89" s="307" t="str">
        <f t="shared" si="141"/>
        <v/>
      </c>
      <c r="EO89" s="307" t="str">
        <f t="shared" si="142"/>
        <v/>
      </c>
      <c r="EQ89" s="307" t="str">
        <f t="shared" si="143"/>
        <v/>
      </c>
      <c r="ES89" s="307" t="str">
        <f t="shared" si="144"/>
        <v/>
      </c>
      <c r="EU89" s="307" t="str">
        <f t="shared" si="145"/>
        <v/>
      </c>
      <c r="EW89" s="307" t="str">
        <f t="shared" si="146"/>
        <v/>
      </c>
      <c r="EY89" s="307" t="str">
        <f t="shared" si="147"/>
        <v/>
      </c>
      <c r="FA89" s="307" t="str">
        <f t="shared" si="148"/>
        <v/>
      </c>
      <c r="FC89" s="307" t="str">
        <f t="shared" si="149"/>
        <v/>
      </c>
      <c r="FE89" s="307" t="str">
        <f t="shared" si="150"/>
        <v/>
      </c>
      <c r="FG89" s="307" t="str">
        <f t="shared" si="151"/>
        <v/>
      </c>
    </row>
    <row r="90" spans="5:163" x14ac:dyDescent="0.25">
      <c r="E90" s="307" t="str">
        <f t="shared" si="76"/>
        <v/>
      </c>
      <c r="G90" s="307" t="str">
        <f t="shared" si="76"/>
        <v/>
      </c>
      <c r="I90" s="307" t="str">
        <f t="shared" si="77"/>
        <v/>
      </c>
      <c r="K90" s="307" t="str">
        <f t="shared" si="78"/>
        <v/>
      </c>
      <c r="M90" s="307" t="str">
        <f t="shared" si="79"/>
        <v/>
      </c>
      <c r="O90" s="307" t="str">
        <f t="shared" si="80"/>
        <v/>
      </c>
      <c r="Q90" s="307" t="str">
        <f t="shared" si="81"/>
        <v/>
      </c>
      <c r="S90" s="307" t="str">
        <f t="shared" si="82"/>
        <v/>
      </c>
      <c r="U90" s="307" t="str">
        <f t="shared" si="83"/>
        <v/>
      </c>
      <c r="W90" s="307" t="str">
        <f t="shared" si="84"/>
        <v/>
      </c>
      <c r="Y90" s="307" t="str">
        <f t="shared" si="85"/>
        <v/>
      </c>
      <c r="AA90" s="307" t="str">
        <f t="shared" si="86"/>
        <v/>
      </c>
      <c r="AC90" s="307" t="str">
        <f t="shared" si="87"/>
        <v/>
      </c>
      <c r="AE90" s="307" t="str">
        <f t="shared" si="88"/>
        <v/>
      </c>
      <c r="AG90" s="307" t="str">
        <f t="shared" si="89"/>
        <v/>
      </c>
      <c r="AI90" s="307" t="str">
        <f t="shared" si="90"/>
        <v/>
      </c>
      <c r="AK90" s="307" t="str">
        <f t="shared" si="91"/>
        <v/>
      </c>
      <c r="AM90" s="307" t="str">
        <f t="shared" si="92"/>
        <v/>
      </c>
      <c r="AO90" s="307" t="str">
        <f t="shared" si="93"/>
        <v/>
      </c>
      <c r="AQ90" s="307" t="str">
        <f t="shared" si="94"/>
        <v/>
      </c>
      <c r="AS90" s="307" t="str">
        <f t="shared" si="95"/>
        <v/>
      </c>
      <c r="AU90" s="307" t="str">
        <f t="shared" si="95"/>
        <v/>
      </c>
      <c r="AW90" s="307" t="str">
        <f t="shared" si="96"/>
        <v/>
      </c>
      <c r="AY90" s="307" t="str">
        <f t="shared" si="97"/>
        <v/>
      </c>
      <c r="BA90" s="307" t="str">
        <f t="shared" si="98"/>
        <v/>
      </c>
      <c r="BC90" s="307" t="str">
        <f t="shared" si="99"/>
        <v/>
      </c>
      <c r="BE90" s="307" t="str">
        <f t="shared" si="100"/>
        <v/>
      </c>
      <c r="BG90" s="307" t="str">
        <f t="shared" si="101"/>
        <v/>
      </c>
      <c r="BI90" s="307" t="str">
        <f t="shared" si="102"/>
        <v/>
      </c>
      <c r="BK90" s="307" t="str">
        <f t="shared" si="103"/>
        <v/>
      </c>
      <c r="BM90" s="307" t="str">
        <f t="shared" si="104"/>
        <v/>
      </c>
      <c r="BO90" s="307" t="str">
        <f t="shared" si="105"/>
        <v/>
      </c>
      <c r="BQ90" s="307" t="str">
        <f t="shared" si="106"/>
        <v/>
      </c>
      <c r="BS90" s="307" t="str">
        <f t="shared" si="107"/>
        <v/>
      </c>
      <c r="BU90" s="307" t="str">
        <f t="shared" si="108"/>
        <v/>
      </c>
      <c r="BW90" s="307" t="str">
        <f t="shared" si="109"/>
        <v/>
      </c>
      <c r="BY90" s="307" t="str">
        <f t="shared" si="110"/>
        <v/>
      </c>
      <c r="CA90" s="307" t="str">
        <f t="shared" si="111"/>
        <v/>
      </c>
      <c r="CC90" s="307" t="str">
        <f t="shared" si="112"/>
        <v/>
      </c>
      <c r="CE90" s="307" t="str">
        <f t="shared" si="113"/>
        <v/>
      </c>
      <c r="CG90" s="307" t="str">
        <f t="shared" si="114"/>
        <v/>
      </c>
      <c r="CI90" s="307" t="str">
        <f t="shared" si="114"/>
        <v/>
      </c>
      <c r="CK90" s="307" t="str">
        <f t="shared" si="115"/>
        <v/>
      </c>
      <c r="CM90" s="307" t="str">
        <f t="shared" si="116"/>
        <v/>
      </c>
      <c r="CO90" s="307" t="str">
        <f t="shared" si="117"/>
        <v/>
      </c>
      <c r="CQ90" s="307" t="str">
        <f t="shared" si="118"/>
        <v/>
      </c>
      <c r="CS90" s="307" t="str">
        <f t="shared" si="119"/>
        <v/>
      </c>
      <c r="CU90" s="307" t="str">
        <f t="shared" si="120"/>
        <v/>
      </c>
      <c r="CW90" s="307" t="str">
        <f t="shared" si="121"/>
        <v/>
      </c>
      <c r="CY90" s="307" t="str">
        <f t="shared" si="122"/>
        <v/>
      </c>
      <c r="DA90" s="307" t="str">
        <f t="shared" si="123"/>
        <v/>
      </c>
      <c r="DC90" s="307" t="str">
        <f t="shared" si="124"/>
        <v/>
      </c>
      <c r="DE90" s="307" t="str">
        <f t="shared" si="125"/>
        <v/>
      </c>
      <c r="DG90" s="307" t="str">
        <f t="shared" si="126"/>
        <v/>
      </c>
      <c r="DI90" s="307" t="str">
        <f t="shared" si="127"/>
        <v/>
      </c>
      <c r="DK90" s="307" t="str">
        <f t="shared" si="128"/>
        <v/>
      </c>
      <c r="DM90" s="307" t="str">
        <f t="shared" si="129"/>
        <v/>
      </c>
      <c r="DO90" s="307" t="str">
        <f t="shared" si="130"/>
        <v/>
      </c>
      <c r="DQ90" s="307" t="str">
        <f t="shared" si="131"/>
        <v/>
      </c>
      <c r="DS90" s="307" t="str">
        <f t="shared" si="132"/>
        <v/>
      </c>
      <c r="DU90" s="307" t="str">
        <f t="shared" si="133"/>
        <v/>
      </c>
      <c r="DW90" s="307" t="str">
        <f t="shared" si="133"/>
        <v/>
      </c>
      <c r="DY90" s="307" t="str">
        <f t="shared" si="134"/>
        <v/>
      </c>
      <c r="EA90" s="307" t="str">
        <f t="shared" si="135"/>
        <v/>
      </c>
      <c r="EC90" s="307" t="str">
        <f t="shared" si="136"/>
        <v/>
      </c>
      <c r="EE90" s="307" t="str">
        <f t="shared" si="137"/>
        <v/>
      </c>
      <c r="EG90" s="307" t="str">
        <f t="shared" si="138"/>
        <v/>
      </c>
      <c r="EI90" s="307" t="str">
        <f t="shared" si="139"/>
        <v/>
      </c>
      <c r="EK90" s="307" t="str">
        <f t="shared" si="140"/>
        <v/>
      </c>
      <c r="EM90" s="307" t="str">
        <f t="shared" si="141"/>
        <v/>
      </c>
      <c r="EO90" s="307" t="str">
        <f t="shared" si="142"/>
        <v/>
      </c>
      <c r="EQ90" s="307" t="str">
        <f t="shared" si="143"/>
        <v/>
      </c>
      <c r="ES90" s="307" t="str">
        <f t="shared" si="144"/>
        <v/>
      </c>
      <c r="EU90" s="307" t="str">
        <f t="shared" si="145"/>
        <v/>
      </c>
      <c r="EW90" s="307" t="str">
        <f t="shared" si="146"/>
        <v/>
      </c>
      <c r="EY90" s="307" t="str">
        <f t="shared" si="147"/>
        <v/>
      </c>
      <c r="FA90" s="307" t="str">
        <f t="shared" si="148"/>
        <v/>
      </c>
      <c r="FC90" s="307" t="str">
        <f t="shared" si="149"/>
        <v/>
      </c>
      <c r="FE90" s="307" t="str">
        <f t="shared" si="150"/>
        <v/>
      </c>
      <c r="FG90" s="307" t="str">
        <f t="shared" si="151"/>
        <v/>
      </c>
    </row>
    <row r="91" spans="5:163" x14ac:dyDescent="0.25">
      <c r="E91" s="307" t="str">
        <f t="shared" si="76"/>
        <v/>
      </c>
      <c r="G91" s="307" t="str">
        <f t="shared" si="76"/>
        <v/>
      </c>
      <c r="I91" s="307" t="str">
        <f t="shared" si="77"/>
        <v/>
      </c>
      <c r="K91" s="307" t="str">
        <f t="shared" si="78"/>
        <v/>
      </c>
      <c r="M91" s="307" t="str">
        <f t="shared" si="79"/>
        <v/>
      </c>
      <c r="O91" s="307" t="str">
        <f t="shared" si="80"/>
        <v/>
      </c>
      <c r="Q91" s="307" t="str">
        <f t="shared" si="81"/>
        <v/>
      </c>
      <c r="S91" s="307" t="str">
        <f t="shared" si="82"/>
        <v/>
      </c>
      <c r="U91" s="307" t="str">
        <f t="shared" si="83"/>
        <v/>
      </c>
      <c r="W91" s="307" t="str">
        <f t="shared" si="84"/>
        <v/>
      </c>
      <c r="Y91" s="307" t="str">
        <f t="shared" si="85"/>
        <v/>
      </c>
      <c r="AA91" s="307" t="str">
        <f t="shared" si="86"/>
        <v/>
      </c>
      <c r="AC91" s="307" t="str">
        <f t="shared" si="87"/>
        <v/>
      </c>
      <c r="AE91" s="307" t="str">
        <f t="shared" si="88"/>
        <v/>
      </c>
      <c r="AG91" s="307" t="str">
        <f t="shared" si="89"/>
        <v/>
      </c>
      <c r="AI91" s="307" t="str">
        <f t="shared" si="90"/>
        <v/>
      </c>
      <c r="AK91" s="307" t="str">
        <f t="shared" si="91"/>
        <v/>
      </c>
      <c r="AM91" s="307" t="str">
        <f t="shared" si="92"/>
        <v/>
      </c>
      <c r="AO91" s="307" t="str">
        <f t="shared" si="93"/>
        <v/>
      </c>
      <c r="AQ91" s="307" t="str">
        <f t="shared" si="94"/>
        <v/>
      </c>
      <c r="AS91" s="307" t="str">
        <f t="shared" si="95"/>
        <v/>
      </c>
      <c r="AU91" s="307" t="str">
        <f t="shared" si="95"/>
        <v/>
      </c>
      <c r="AW91" s="307" t="str">
        <f t="shared" si="96"/>
        <v/>
      </c>
      <c r="AY91" s="307" t="str">
        <f t="shared" si="97"/>
        <v/>
      </c>
      <c r="BA91" s="307" t="str">
        <f t="shared" si="98"/>
        <v/>
      </c>
      <c r="BC91" s="307" t="str">
        <f t="shared" si="99"/>
        <v/>
      </c>
      <c r="BE91" s="307" t="str">
        <f t="shared" si="100"/>
        <v/>
      </c>
      <c r="BG91" s="307" t="str">
        <f t="shared" si="101"/>
        <v/>
      </c>
      <c r="BI91" s="307" t="str">
        <f t="shared" si="102"/>
        <v/>
      </c>
      <c r="BK91" s="307" t="str">
        <f t="shared" si="103"/>
        <v/>
      </c>
      <c r="BM91" s="307" t="str">
        <f t="shared" si="104"/>
        <v/>
      </c>
      <c r="BO91" s="307" t="str">
        <f t="shared" si="105"/>
        <v/>
      </c>
      <c r="BQ91" s="307" t="str">
        <f t="shared" si="106"/>
        <v/>
      </c>
      <c r="BS91" s="307" t="str">
        <f t="shared" si="107"/>
        <v/>
      </c>
      <c r="BU91" s="307" t="str">
        <f t="shared" si="108"/>
        <v/>
      </c>
      <c r="BW91" s="307" t="str">
        <f t="shared" si="109"/>
        <v/>
      </c>
      <c r="BY91" s="307" t="str">
        <f t="shared" si="110"/>
        <v/>
      </c>
      <c r="CA91" s="307" t="str">
        <f t="shared" si="111"/>
        <v/>
      </c>
      <c r="CC91" s="307" t="str">
        <f t="shared" si="112"/>
        <v/>
      </c>
      <c r="CE91" s="307" t="str">
        <f t="shared" si="113"/>
        <v/>
      </c>
      <c r="CG91" s="307" t="str">
        <f t="shared" si="114"/>
        <v/>
      </c>
      <c r="CI91" s="307" t="str">
        <f t="shared" si="114"/>
        <v/>
      </c>
      <c r="CK91" s="307" t="str">
        <f t="shared" si="115"/>
        <v/>
      </c>
      <c r="CM91" s="307" t="str">
        <f t="shared" si="116"/>
        <v/>
      </c>
      <c r="CO91" s="307" t="str">
        <f t="shared" si="117"/>
        <v/>
      </c>
      <c r="CQ91" s="307" t="str">
        <f t="shared" si="118"/>
        <v/>
      </c>
      <c r="CS91" s="307" t="str">
        <f t="shared" si="119"/>
        <v/>
      </c>
      <c r="CU91" s="307" t="str">
        <f t="shared" si="120"/>
        <v/>
      </c>
      <c r="CW91" s="307" t="str">
        <f t="shared" si="121"/>
        <v/>
      </c>
      <c r="CY91" s="307" t="str">
        <f t="shared" si="122"/>
        <v/>
      </c>
      <c r="DA91" s="307" t="str">
        <f t="shared" si="123"/>
        <v/>
      </c>
      <c r="DC91" s="307" t="str">
        <f t="shared" si="124"/>
        <v/>
      </c>
      <c r="DE91" s="307" t="str">
        <f t="shared" si="125"/>
        <v/>
      </c>
      <c r="DG91" s="307" t="str">
        <f t="shared" si="126"/>
        <v/>
      </c>
      <c r="DI91" s="307" t="str">
        <f t="shared" si="127"/>
        <v/>
      </c>
      <c r="DK91" s="307" t="str">
        <f t="shared" si="128"/>
        <v/>
      </c>
      <c r="DM91" s="307" t="str">
        <f t="shared" si="129"/>
        <v/>
      </c>
      <c r="DO91" s="307" t="str">
        <f t="shared" si="130"/>
        <v/>
      </c>
      <c r="DQ91" s="307" t="str">
        <f t="shared" si="131"/>
        <v/>
      </c>
      <c r="DS91" s="307" t="str">
        <f t="shared" si="132"/>
        <v/>
      </c>
      <c r="DU91" s="307" t="str">
        <f t="shared" si="133"/>
        <v/>
      </c>
      <c r="DW91" s="307" t="str">
        <f t="shared" si="133"/>
        <v/>
      </c>
      <c r="DY91" s="307" t="str">
        <f t="shared" si="134"/>
        <v/>
      </c>
      <c r="EA91" s="307" t="str">
        <f t="shared" si="135"/>
        <v/>
      </c>
      <c r="EC91" s="307" t="str">
        <f t="shared" si="136"/>
        <v/>
      </c>
      <c r="EE91" s="307" t="str">
        <f t="shared" si="137"/>
        <v/>
      </c>
      <c r="EG91" s="307" t="str">
        <f t="shared" si="138"/>
        <v/>
      </c>
      <c r="EI91" s="307" t="str">
        <f t="shared" si="139"/>
        <v/>
      </c>
      <c r="EK91" s="307" t="str">
        <f t="shared" si="140"/>
        <v/>
      </c>
      <c r="EM91" s="307" t="str">
        <f t="shared" si="141"/>
        <v/>
      </c>
      <c r="EO91" s="307" t="str">
        <f t="shared" si="142"/>
        <v/>
      </c>
      <c r="EQ91" s="307" t="str">
        <f t="shared" si="143"/>
        <v/>
      </c>
      <c r="ES91" s="307" t="str">
        <f t="shared" si="144"/>
        <v/>
      </c>
      <c r="EU91" s="307" t="str">
        <f t="shared" si="145"/>
        <v/>
      </c>
      <c r="EW91" s="307" t="str">
        <f t="shared" si="146"/>
        <v/>
      </c>
      <c r="EY91" s="307" t="str">
        <f t="shared" si="147"/>
        <v/>
      </c>
      <c r="FA91" s="307" t="str">
        <f t="shared" si="148"/>
        <v/>
      </c>
      <c r="FC91" s="307" t="str">
        <f t="shared" si="149"/>
        <v/>
      </c>
      <c r="FE91" s="307" t="str">
        <f t="shared" si="150"/>
        <v/>
      </c>
      <c r="FG91" s="307" t="str">
        <f t="shared" si="151"/>
        <v/>
      </c>
    </row>
    <row r="92" spans="5:163" x14ac:dyDescent="0.25">
      <c r="E92" s="307" t="str">
        <f t="shared" si="76"/>
        <v/>
      </c>
      <c r="G92" s="307" t="str">
        <f t="shared" si="76"/>
        <v/>
      </c>
      <c r="I92" s="307" t="str">
        <f t="shared" si="77"/>
        <v/>
      </c>
      <c r="K92" s="307" t="str">
        <f t="shared" si="78"/>
        <v/>
      </c>
      <c r="M92" s="307" t="str">
        <f t="shared" si="79"/>
        <v/>
      </c>
      <c r="O92" s="307" t="str">
        <f t="shared" si="80"/>
        <v/>
      </c>
      <c r="Q92" s="307" t="str">
        <f t="shared" si="81"/>
        <v/>
      </c>
      <c r="S92" s="307" t="str">
        <f t="shared" si="82"/>
        <v/>
      </c>
      <c r="U92" s="307" t="str">
        <f t="shared" si="83"/>
        <v/>
      </c>
      <c r="W92" s="307" t="str">
        <f t="shared" si="84"/>
        <v/>
      </c>
      <c r="Y92" s="307" t="str">
        <f t="shared" si="85"/>
        <v/>
      </c>
      <c r="AA92" s="307" t="str">
        <f t="shared" si="86"/>
        <v/>
      </c>
      <c r="AC92" s="307" t="str">
        <f t="shared" si="87"/>
        <v/>
      </c>
      <c r="AE92" s="307" t="str">
        <f t="shared" si="88"/>
        <v/>
      </c>
      <c r="AG92" s="307" t="str">
        <f t="shared" si="89"/>
        <v/>
      </c>
      <c r="AI92" s="307" t="str">
        <f t="shared" si="90"/>
        <v/>
      </c>
      <c r="AK92" s="307" t="str">
        <f t="shared" si="91"/>
        <v/>
      </c>
      <c r="AM92" s="307" t="str">
        <f t="shared" si="92"/>
        <v/>
      </c>
      <c r="AO92" s="307" t="str">
        <f t="shared" si="93"/>
        <v/>
      </c>
      <c r="AQ92" s="307" t="str">
        <f t="shared" si="94"/>
        <v/>
      </c>
      <c r="AS92" s="307" t="str">
        <f t="shared" si="95"/>
        <v/>
      </c>
      <c r="AU92" s="307" t="str">
        <f t="shared" si="95"/>
        <v/>
      </c>
      <c r="AW92" s="307" t="str">
        <f t="shared" si="96"/>
        <v/>
      </c>
      <c r="AY92" s="307" t="str">
        <f t="shared" si="97"/>
        <v/>
      </c>
      <c r="BA92" s="307" t="str">
        <f t="shared" si="98"/>
        <v/>
      </c>
      <c r="BC92" s="307" t="str">
        <f t="shared" si="99"/>
        <v/>
      </c>
      <c r="BE92" s="307" t="str">
        <f t="shared" si="100"/>
        <v/>
      </c>
      <c r="BG92" s="307" t="str">
        <f t="shared" si="101"/>
        <v/>
      </c>
      <c r="BI92" s="307" t="str">
        <f t="shared" si="102"/>
        <v/>
      </c>
      <c r="BK92" s="307" t="str">
        <f t="shared" si="103"/>
        <v/>
      </c>
      <c r="BM92" s="307" t="str">
        <f t="shared" si="104"/>
        <v/>
      </c>
      <c r="BO92" s="307" t="str">
        <f t="shared" si="105"/>
        <v/>
      </c>
      <c r="BQ92" s="307" t="str">
        <f t="shared" si="106"/>
        <v/>
      </c>
      <c r="BS92" s="307" t="str">
        <f t="shared" si="107"/>
        <v/>
      </c>
      <c r="BU92" s="307" t="str">
        <f t="shared" si="108"/>
        <v/>
      </c>
      <c r="BW92" s="307" t="str">
        <f t="shared" si="109"/>
        <v/>
      </c>
      <c r="BY92" s="307" t="str">
        <f t="shared" si="110"/>
        <v/>
      </c>
      <c r="CA92" s="307" t="str">
        <f t="shared" si="111"/>
        <v/>
      </c>
      <c r="CC92" s="307" t="str">
        <f t="shared" si="112"/>
        <v/>
      </c>
      <c r="CE92" s="307" t="str">
        <f t="shared" si="113"/>
        <v/>
      </c>
      <c r="CG92" s="307" t="str">
        <f t="shared" si="114"/>
        <v/>
      </c>
      <c r="CI92" s="307" t="str">
        <f t="shared" si="114"/>
        <v/>
      </c>
      <c r="CK92" s="307" t="str">
        <f t="shared" si="115"/>
        <v/>
      </c>
      <c r="CM92" s="307" t="str">
        <f t="shared" si="116"/>
        <v/>
      </c>
      <c r="CO92" s="307" t="str">
        <f t="shared" si="117"/>
        <v/>
      </c>
      <c r="CQ92" s="307" t="str">
        <f t="shared" si="118"/>
        <v/>
      </c>
      <c r="CS92" s="307" t="str">
        <f t="shared" si="119"/>
        <v/>
      </c>
      <c r="CU92" s="307" t="str">
        <f t="shared" si="120"/>
        <v/>
      </c>
      <c r="CW92" s="307" t="str">
        <f t="shared" si="121"/>
        <v/>
      </c>
      <c r="CY92" s="307" t="str">
        <f t="shared" si="122"/>
        <v/>
      </c>
      <c r="DA92" s="307" t="str">
        <f t="shared" si="123"/>
        <v/>
      </c>
      <c r="DC92" s="307" t="str">
        <f t="shared" si="124"/>
        <v/>
      </c>
      <c r="DE92" s="307" t="str">
        <f t="shared" si="125"/>
        <v/>
      </c>
      <c r="DG92" s="307" t="str">
        <f t="shared" si="126"/>
        <v/>
      </c>
      <c r="DI92" s="307" t="str">
        <f t="shared" si="127"/>
        <v/>
      </c>
      <c r="DK92" s="307" t="str">
        <f t="shared" si="128"/>
        <v/>
      </c>
      <c r="DM92" s="307" t="str">
        <f t="shared" si="129"/>
        <v/>
      </c>
      <c r="DO92" s="307" t="str">
        <f t="shared" si="130"/>
        <v/>
      </c>
      <c r="DQ92" s="307" t="str">
        <f t="shared" si="131"/>
        <v/>
      </c>
      <c r="DS92" s="307" t="str">
        <f t="shared" si="132"/>
        <v/>
      </c>
      <c r="DU92" s="307" t="str">
        <f t="shared" si="133"/>
        <v/>
      </c>
      <c r="DW92" s="307" t="str">
        <f t="shared" si="133"/>
        <v/>
      </c>
      <c r="DY92" s="307" t="str">
        <f t="shared" si="134"/>
        <v/>
      </c>
      <c r="EA92" s="307" t="str">
        <f t="shared" si="135"/>
        <v/>
      </c>
      <c r="EC92" s="307" t="str">
        <f t="shared" si="136"/>
        <v/>
      </c>
      <c r="EE92" s="307" t="str">
        <f t="shared" si="137"/>
        <v/>
      </c>
      <c r="EG92" s="307" t="str">
        <f t="shared" si="138"/>
        <v/>
      </c>
      <c r="EI92" s="307" t="str">
        <f t="shared" si="139"/>
        <v/>
      </c>
      <c r="EK92" s="307" t="str">
        <f t="shared" si="140"/>
        <v/>
      </c>
      <c r="EM92" s="307" t="str">
        <f t="shared" si="141"/>
        <v/>
      </c>
      <c r="EO92" s="307" t="str">
        <f t="shared" si="142"/>
        <v/>
      </c>
      <c r="EQ92" s="307" t="str">
        <f t="shared" si="143"/>
        <v/>
      </c>
      <c r="ES92" s="307" t="str">
        <f t="shared" si="144"/>
        <v/>
      </c>
      <c r="EU92" s="307" t="str">
        <f t="shared" si="145"/>
        <v/>
      </c>
      <c r="EW92" s="307" t="str">
        <f t="shared" si="146"/>
        <v/>
      </c>
      <c r="EY92" s="307" t="str">
        <f t="shared" si="147"/>
        <v/>
      </c>
      <c r="FA92" s="307" t="str">
        <f t="shared" si="148"/>
        <v/>
      </c>
      <c r="FC92" s="307" t="str">
        <f t="shared" si="149"/>
        <v/>
      </c>
      <c r="FE92" s="307" t="str">
        <f t="shared" si="150"/>
        <v/>
      </c>
      <c r="FG92" s="307" t="str">
        <f t="shared" si="151"/>
        <v/>
      </c>
    </row>
    <row r="93" spans="5:163" x14ac:dyDescent="0.25">
      <c r="E93" s="307" t="str">
        <f t="shared" si="76"/>
        <v/>
      </c>
      <c r="G93" s="307" t="str">
        <f t="shared" si="76"/>
        <v/>
      </c>
      <c r="I93" s="307" t="str">
        <f t="shared" si="77"/>
        <v/>
      </c>
      <c r="K93" s="307" t="str">
        <f t="shared" si="78"/>
        <v/>
      </c>
      <c r="M93" s="307" t="str">
        <f t="shared" si="79"/>
        <v/>
      </c>
      <c r="O93" s="307" t="str">
        <f t="shared" si="80"/>
        <v/>
      </c>
      <c r="Q93" s="307" t="str">
        <f t="shared" si="81"/>
        <v/>
      </c>
      <c r="S93" s="307" t="str">
        <f t="shared" si="82"/>
        <v/>
      </c>
      <c r="U93" s="307" t="str">
        <f t="shared" si="83"/>
        <v/>
      </c>
      <c r="W93" s="307" t="str">
        <f t="shared" si="84"/>
        <v/>
      </c>
      <c r="Y93" s="307" t="str">
        <f t="shared" si="85"/>
        <v/>
      </c>
      <c r="AA93" s="307" t="str">
        <f t="shared" si="86"/>
        <v/>
      </c>
      <c r="AC93" s="307" t="str">
        <f t="shared" si="87"/>
        <v/>
      </c>
      <c r="AE93" s="307" t="str">
        <f t="shared" si="88"/>
        <v/>
      </c>
      <c r="AG93" s="307" t="str">
        <f t="shared" si="89"/>
        <v/>
      </c>
      <c r="AI93" s="307" t="str">
        <f t="shared" si="90"/>
        <v/>
      </c>
      <c r="AK93" s="307" t="str">
        <f t="shared" si="91"/>
        <v/>
      </c>
      <c r="AM93" s="307" t="str">
        <f t="shared" si="92"/>
        <v/>
      </c>
      <c r="AO93" s="307" t="str">
        <f t="shared" si="93"/>
        <v/>
      </c>
      <c r="AQ93" s="307" t="str">
        <f t="shared" si="94"/>
        <v/>
      </c>
      <c r="AS93" s="307" t="str">
        <f t="shared" si="95"/>
        <v/>
      </c>
      <c r="AU93" s="307" t="str">
        <f t="shared" si="95"/>
        <v/>
      </c>
      <c r="AW93" s="307" t="str">
        <f t="shared" si="96"/>
        <v/>
      </c>
      <c r="AY93" s="307" t="str">
        <f t="shared" si="97"/>
        <v/>
      </c>
      <c r="BA93" s="307" t="str">
        <f t="shared" si="98"/>
        <v/>
      </c>
      <c r="BC93" s="307" t="str">
        <f t="shared" si="99"/>
        <v/>
      </c>
      <c r="BE93" s="307" t="str">
        <f t="shared" si="100"/>
        <v/>
      </c>
      <c r="BG93" s="307" t="str">
        <f t="shared" si="101"/>
        <v/>
      </c>
      <c r="BI93" s="307" t="str">
        <f t="shared" si="102"/>
        <v/>
      </c>
      <c r="BK93" s="307" t="str">
        <f t="shared" si="103"/>
        <v/>
      </c>
      <c r="BM93" s="307" t="str">
        <f t="shared" si="104"/>
        <v/>
      </c>
      <c r="BO93" s="307" t="str">
        <f t="shared" si="105"/>
        <v/>
      </c>
      <c r="BQ93" s="307" t="str">
        <f t="shared" si="106"/>
        <v/>
      </c>
      <c r="BS93" s="307" t="str">
        <f t="shared" si="107"/>
        <v/>
      </c>
      <c r="BU93" s="307" t="str">
        <f t="shared" si="108"/>
        <v/>
      </c>
      <c r="BW93" s="307" t="str">
        <f t="shared" si="109"/>
        <v/>
      </c>
      <c r="BY93" s="307" t="str">
        <f t="shared" si="110"/>
        <v/>
      </c>
      <c r="CA93" s="307" t="str">
        <f t="shared" si="111"/>
        <v/>
      </c>
      <c r="CC93" s="307" t="str">
        <f t="shared" si="112"/>
        <v/>
      </c>
      <c r="CE93" s="307" t="str">
        <f t="shared" si="113"/>
        <v/>
      </c>
      <c r="CG93" s="307" t="str">
        <f t="shared" si="114"/>
        <v/>
      </c>
      <c r="CI93" s="307" t="str">
        <f t="shared" si="114"/>
        <v/>
      </c>
      <c r="CK93" s="307" t="str">
        <f t="shared" si="115"/>
        <v/>
      </c>
      <c r="CM93" s="307" t="str">
        <f t="shared" si="116"/>
        <v/>
      </c>
      <c r="CO93" s="307" t="str">
        <f t="shared" si="117"/>
        <v/>
      </c>
      <c r="CQ93" s="307" t="str">
        <f t="shared" si="118"/>
        <v/>
      </c>
      <c r="CS93" s="307" t="str">
        <f t="shared" si="119"/>
        <v/>
      </c>
      <c r="CU93" s="307" t="str">
        <f t="shared" si="120"/>
        <v/>
      </c>
      <c r="CW93" s="307" t="str">
        <f t="shared" si="121"/>
        <v/>
      </c>
      <c r="CY93" s="307" t="str">
        <f t="shared" si="122"/>
        <v/>
      </c>
      <c r="DA93" s="307" t="str">
        <f t="shared" si="123"/>
        <v/>
      </c>
      <c r="DC93" s="307" t="str">
        <f t="shared" si="124"/>
        <v/>
      </c>
      <c r="DE93" s="307" t="str">
        <f t="shared" si="125"/>
        <v/>
      </c>
      <c r="DG93" s="307" t="str">
        <f t="shared" si="126"/>
        <v/>
      </c>
      <c r="DI93" s="307" t="str">
        <f t="shared" si="127"/>
        <v/>
      </c>
      <c r="DK93" s="307" t="str">
        <f t="shared" si="128"/>
        <v/>
      </c>
      <c r="DM93" s="307" t="str">
        <f t="shared" si="129"/>
        <v/>
      </c>
      <c r="DO93" s="307" t="str">
        <f t="shared" si="130"/>
        <v/>
      </c>
      <c r="DQ93" s="307" t="str">
        <f t="shared" si="131"/>
        <v/>
      </c>
      <c r="DS93" s="307" t="str">
        <f t="shared" si="132"/>
        <v/>
      </c>
      <c r="DU93" s="307" t="str">
        <f t="shared" si="133"/>
        <v/>
      </c>
      <c r="DW93" s="307" t="str">
        <f t="shared" si="133"/>
        <v/>
      </c>
      <c r="DY93" s="307" t="str">
        <f t="shared" si="134"/>
        <v/>
      </c>
      <c r="EA93" s="307" t="str">
        <f t="shared" si="135"/>
        <v/>
      </c>
      <c r="EC93" s="307" t="str">
        <f t="shared" si="136"/>
        <v/>
      </c>
      <c r="EE93" s="307" t="str">
        <f t="shared" si="137"/>
        <v/>
      </c>
      <c r="EG93" s="307" t="str">
        <f t="shared" si="138"/>
        <v/>
      </c>
      <c r="EI93" s="307" t="str">
        <f t="shared" si="139"/>
        <v/>
      </c>
      <c r="EK93" s="307" t="str">
        <f t="shared" si="140"/>
        <v/>
      </c>
      <c r="EM93" s="307" t="str">
        <f t="shared" si="141"/>
        <v/>
      </c>
      <c r="EO93" s="307" t="str">
        <f t="shared" si="142"/>
        <v/>
      </c>
      <c r="EQ93" s="307" t="str">
        <f t="shared" si="143"/>
        <v/>
      </c>
      <c r="ES93" s="307" t="str">
        <f t="shared" si="144"/>
        <v/>
      </c>
      <c r="EU93" s="307" t="str">
        <f t="shared" si="145"/>
        <v/>
      </c>
      <c r="EW93" s="307" t="str">
        <f t="shared" si="146"/>
        <v/>
      </c>
      <c r="EY93" s="307" t="str">
        <f t="shared" si="147"/>
        <v/>
      </c>
      <c r="FA93" s="307" t="str">
        <f t="shared" si="148"/>
        <v/>
      </c>
      <c r="FC93" s="307" t="str">
        <f t="shared" si="149"/>
        <v/>
      </c>
      <c r="FE93" s="307" t="str">
        <f t="shared" si="150"/>
        <v/>
      </c>
      <c r="FG93" s="307" t="str">
        <f t="shared" si="151"/>
        <v/>
      </c>
    </row>
    <row r="94" spans="5:163" x14ac:dyDescent="0.25">
      <c r="E94" s="307" t="str">
        <f t="shared" si="76"/>
        <v/>
      </c>
      <c r="G94" s="307" t="str">
        <f t="shared" si="76"/>
        <v/>
      </c>
      <c r="I94" s="307" t="str">
        <f t="shared" si="77"/>
        <v/>
      </c>
      <c r="K94" s="307" t="str">
        <f t="shared" si="78"/>
        <v/>
      </c>
      <c r="M94" s="307" t="str">
        <f t="shared" si="79"/>
        <v/>
      </c>
      <c r="O94" s="307" t="str">
        <f t="shared" si="80"/>
        <v/>
      </c>
      <c r="Q94" s="307" t="str">
        <f t="shared" si="81"/>
        <v/>
      </c>
      <c r="S94" s="307" t="str">
        <f t="shared" si="82"/>
        <v/>
      </c>
      <c r="U94" s="307" t="str">
        <f t="shared" si="83"/>
        <v/>
      </c>
      <c r="W94" s="307" t="str">
        <f t="shared" si="84"/>
        <v/>
      </c>
      <c r="Y94" s="307" t="str">
        <f t="shared" si="85"/>
        <v/>
      </c>
      <c r="AA94" s="307" t="str">
        <f t="shared" si="86"/>
        <v/>
      </c>
      <c r="AC94" s="307" t="str">
        <f t="shared" si="87"/>
        <v/>
      </c>
      <c r="AE94" s="307" t="str">
        <f t="shared" si="88"/>
        <v/>
      </c>
      <c r="AG94" s="307" t="str">
        <f t="shared" si="89"/>
        <v/>
      </c>
      <c r="AI94" s="307" t="str">
        <f t="shared" si="90"/>
        <v/>
      </c>
      <c r="AK94" s="307" t="str">
        <f t="shared" si="91"/>
        <v/>
      </c>
      <c r="AM94" s="307" t="str">
        <f t="shared" si="92"/>
        <v/>
      </c>
      <c r="AO94" s="307" t="str">
        <f t="shared" si="93"/>
        <v/>
      </c>
      <c r="AQ94" s="307" t="str">
        <f t="shared" si="94"/>
        <v/>
      </c>
      <c r="AS94" s="307" t="str">
        <f t="shared" si="95"/>
        <v/>
      </c>
      <c r="AU94" s="307" t="str">
        <f t="shared" si="95"/>
        <v/>
      </c>
      <c r="AW94" s="307" t="str">
        <f t="shared" si="96"/>
        <v/>
      </c>
      <c r="AY94" s="307" t="str">
        <f t="shared" si="97"/>
        <v/>
      </c>
      <c r="BA94" s="307" t="str">
        <f t="shared" si="98"/>
        <v/>
      </c>
      <c r="BC94" s="307" t="str">
        <f t="shared" si="99"/>
        <v/>
      </c>
      <c r="BE94" s="307" t="str">
        <f t="shared" si="100"/>
        <v/>
      </c>
      <c r="BG94" s="307" t="str">
        <f t="shared" si="101"/>
        <v/>
      </c>
      <c r="BI94" s="307" t="str">
        <f t="shared" si="102"/>
        <v/>
      </c>
      <c r="BK94" s="307" t="str">
        <f t="shared" si="103"/>
        <v/>
      </c>
      <c r="BM94" s="307" t="str">
        <f t="shared" si="104"/>
        <v/>
      </c>
      <c r="BO94" s="307" t="str">
        <f t="shared" si="105"/>
        <v/>
      </c>
      <c r="BQ94" s="307" t="str">
        <f t="shared" si="106"/>
        <v/>
      </c>
      <c r="BS94" s="307" t="str">
        <f t="shared" si="107"/>
        <v/>
      </c>
      <c r="BU94" s="307" t="str">
        <f t="shared" si="108"/>
        <v/>
      </c>
      <c r="BW94" s="307" t="str">
        <f t="shared" si="109"/>
        <v/>
      </c>
      <c r="BY94" s="307" t="str">
        <f t="shared" si="110"/>
        <v/>
      </c>
      <c r="CA94" s="307" t="str">
        <f t="shared" si="111"/>
        <v/>
      </c>
      <c r="CC94" s="307" t="str">
        <f t="shared" si="112"/>
        <v/>
      </c>
      <c r="CE94" s="307" t="str">
        <f t="shared" si="113"/>
        <v/>
      </c>
      <c r="CG94" s="307" t="str">
        <f t="shared" si="114"/>
        <v/>
      </c>
      <c r="CI94" s="307" t="str">
        <f t="shared" si="114"/>
        <v/>
      </c>
      <c r="CK94" s="307" t="str">
        <f t="shared" si="115"/>
        <v/>
      </c>
      <c r="CM94" s="307" t="str">
        <f t="shared" si="116"/>
        <v/>
      </c>
      <c r="CO94" s="307" t="str">
        <f t="shared" si="117"/>
        <v/>
      </c>
      <c r="CQ94" s="307" t="str">
        <f t="shared" si="118"/>
        <v/>
      </c>
      <c r="CS94" s="307" t="str">
        <f t="shared" si="119"/>
        <v/>
      </c>
      <c r="CU94" s="307" t="str">
        <f t="shared" si="120"/>
        <v/>
      </c>
      <c r="CW94" s="307" t="str">
        <f t="shared" si="121"/>
        <v/>
      </c>
      <c r="CY94" s="307" t="str">
        <f t="shared" si="122"/>
        <v/>
      </c>
      <c r="DA94" s="307" t="str">
        <f t="shared" si="123"/>
        <v/>
      </c>
      <c r="DC94" s="307" t="str">
        <f t="shared" si="124"/>
        <v/>
      </c>
      <c r="DE94" s="307" t="str">
        <f t="shared" si="125"/>
        <v/>
      </c>
      <c r="DG94" s="307" t="str">
        <f t="shared" si="126"/>
        <v/>
      </c>
      <c r="DI94" s="307" t="str">
        <f t="shared" si="127"/>
        <v/>
      </c>
      <c r="DK94" s="307" t="str">
        <f t="shared" si="128"/>
        <v/>
      </c>
      <c r="DM94" s="307" t="str">
        <f t="shared" si="129"/>
        <v/>
      </c>
      <c r="DO94" s="307" t="str">
        <f t="shared" si="130"/>
        <v/>
      </c>
      <c r="DQ94" s="307" t="str">
        <f t="shared" si="131"/>
        <v/>
      </c>
      <c r="DS94" s="307" t="str">
        <f t="shared" si="132"/>
        <v/>
      </c>
      <c r="DU94" s="307" t="str">
        <f t="shared" si="133"/>
        <v/>
      </c>
      <c r="DW94" s="307" t="str">
        <f t="shared" si="133"/>
        <v/>
      </c>
      <c r="DY94" s="307" t="str">
        <f t="shared" si="134"/>
        <v/>
      </c>
      <c r="EA94" s="307" t="str">
        <f t="shared" si="135"/>
        <v/>
      </c>
      <c r="EC94" s="307" t="str">
        <f t="shared" si="136"/>
        <v/>
      </c>
      <c r="EE94" s="307" t="str">
        <f t="shared" si="137"/>
        <v/>
      </c>
      <c r="EG94" s="307" t="str">
        <f t="shared" si="138"/>
        <v/>
      </c>
      <c r="EI94" s="307" t="str">
        <f t="shared" si="139"/>
        <v/>
      </c>
      <c r="EK94" s="307" t="str">
        <f t="shared" si="140"/>
        <v/>
      </c>
      <c r="EM94" s="307" t="str">
        <f t="shared" si="141"/>
        <v/>
      </c>
      <c r="EO94" s="307" t="str">
        <f t="shared" si="142"/>
        <v/>
      </c>
      <c r="EQ94" s="307" t="str">
        <f t="shared" si="143"/>
        <v/>
      </c>
      <c r="ES94" s="307" t="str">
        <f t="shared" si="144"/>
        <v/>
      </c>
      <c r="EU94" s="307" t="str">
        <f t="shared" si="145"/>
        <v/>
      </c>
      <c r="EW94" s="307" t="str">
        <f t="shared" si="146"/>
        <v/>
      </c>
      <c r="EY94" s="307" t="str">
        <f t="shared" si="147"/>
        <v/>
      </c>
      <c r="FA94" s="307" t="str">
        <f t="shared" si="148"/>
        <v/>
      </c>
      <c r="FC94" s="307" t="str">
        <f t="shared" si="149"/>
        <v/>
      </c>
      <c r="FE94" s="307" t="str">
        <f t="shared" si="150"/>
        <v/>
      </c>
      <c r="FG94" s="307" t="str">
        <f t="shared" si="151"/>
        <v/>
      </c>
    </row>
    <row r="95" spans="5:163" x14ac:dyDescent="0.25">
      <c r="E95" s="307" t="str">
        <f t="shared" si="76"/>
        <v/>
      </c>
      <c r="G95" s="307" t="str">
        <f t="shared" si="76"/>
        <v/>
      </c>
      <c r="I95" s="307" t="str">
        <f t="shared" si="77"/>
        <v/>
      </c>
      <c r="K95" s="307" t="str">
        <f t="shared" si="78"/>
        <v/>
      </c>
      <c r="M95" s="307" t="str">
        <f t="shared" si="79"/>
        <v/>
      </c>
      <c r="O95" s="307" t="str">
        <f t="shared" si="80"/>
        <v/>
      </c>
      <c r="Q95" s="307" t="str">
        <f t="shared" si="81"/>
        <v/>
      </c>
      <c r="S95" s="307" t="str">
        <f t="shared" si="82"/>
        <v/>
      </c>
      <c r="U95" s="307" t="str">
        <f t="shared" si="83"/>
        <v/>
      </c>
      <c r="W95" s="307" t="str">
        <f t="shared" si="84"/>
        <v/>
      </c>
      <c r="Y95" s="307" t="str">
        <f t="shared" si="85"/>
        <v/>
      </c>
      <c r="AA95" s="307" t="str">
        <f t="shared" si="86"/>
        <v/>
      </c>
      <c r="AC95" s="307" t="str">
        <f t="shared" si="87"/>
        <v/>
      </c>
      <c r="AE95" s="307" t="str">
        <f t="shared" si="88"/>
        <v/>
      </c>
      <c r="AG95" s="307" t="str">
        <f t="shared" si="89"/>
        <v/>
      </c>
      <c r="AI95" s="307" t="str">
        <f t="shared" si="90"/>
        <v/>
      </c>
      <c r="AK95" s="307" t="str">
        <f t="shared" si="91"/>
        <v/>
      </c>
      <c r="AM95" s="307" t="str">
        <f t="shared" si="92"/>
        <v/>
      </c>
      <c r="AO95" s="307" t="str">
        <f t="shared" si="93"/>
        <v/>
      </c>
      <c r="AQ95" s="307" t="str">
        <f t="shared" si="94"/>
        <v/>
      </c>
      <c r="AS95" s="307" t="str">
        <f t="shared" si="95"/>
        <v/>
      </c>
      <c r="AU95" s="307" t="str">
        <f t="shared" si="95"/>
        <v/>
      </c>
      <c r="AW95" s="307" t="str">
        <f t="shared" si="96"/>
        <v/>
      </c>
      <c r="AY95" s="307" t="str">
        <f t="shared" si="97"/>
        <v/>
      </c>
      <c r="BA95" s="307" t="str">
        <f t="shared" si="98"/>
        <v/>
      </c>
      <c r="BC95" s="307" t="str">
        <f t="shared" si="99"/>
        <v/>
      </c>
      <c r="BE95" s="307" t="str">
        <f t="shared" si="100"/>
        <v/>
      </c>
      <c r="BG95" s="307" t="str">
        <f t="shared" si="101"/>
        <v/>
      </c>
      <c r="BI95" s="307" t="str">
        <f t="shared" si="102"/>
        <v/>
      </c>
      <c r="BK95" s="307" t="str">
        <f t="shared" si="103"/>
        <v/>
      </c>
      <c r="BM95" s="307" t="str">
        <f t="shared" si="104"/>
        <v/>
      </c>
      <c r="BO95" s="307" t="str">
        <f t="shared" si="105"/>
        <v/>
      </c>
      <c r="BQ95" s="307" t="str">
        <f t="shared" si="106"/>
        <v/>
      </c>
      <c r="BS95" s="307" t="str">
        <f t="shared" si="107"/>
        <v/>
      </c>
      <c r="BU95" s="307" t="str">
        <f t="shared" si="108"/>
        <v/>
      </c>
      <c r="BW95" s="307" t="str">
        <f t="shared" si="109"/>
        <v/>
      </c>
      <c r="BY95" s="307" t="str">
        <f t="shared" si="110"/>
        <v/>
      </c>
      <c r="CA95" s="307" t="str">
        <f t="shared" si="111"/>
        <v/>
      </c>
      <c r="CC95" s="307" t="str">
        <f t="shared" si="112"/>
        <v/>
      </c>
      <c r="CE95" s="307" t="str">
        <f t="shared" si="113"/>
        <v/>
      </c>
      <c r="CG95" s="307" t="str">
        <f t="shared" si="114"/>
        <v/>
      </c>
      <c r="CI95" s="307" t="str">
        <f t="shared" si="114"/>
        <v/>
      </c>
      <c r="CK95" s="307" t="str">
        <f t="shared" si="115"/>
        <v/>
      </c>
      <c r="CM95" s="307" t="str">
        <f t="shared" si="116"/>
        <v/>
      </c>
      <c r="CO95" s="307" t="str">
        <f t="shared" si="117"/>
        <v/>
      </c>
      <c r="CQ95" s="307" t="str">
        <f t="shared" si="118"/>
        <v/>
      </c>
      <c r="CS95" s="307" t="str">
        <f t="shared" si="119"/>
        <v/>
      </c>
      <c r="CU95" s="307" t="str">
        <f t="shared" si="120"/>
        <v/>
      </c>
      <c r="CW95" s="307" t="str">
        <f t="shared" si="121"/>
        <v/>
      </c>
      <c r="CY95" s="307" t="str">
        <f t="shared" si="122"/>
        <v/>
      </c>
      <c r="DA95" s="307" t="str">
        <f t="shared" si="123"/>
        <v/>
      </c>
      <c r="DC95" s="307" t="str">
        <f t="shared" si="124"/>
        <v/>
      </c>
      <c r="DE95" s="307" t="str">
        <f t="shared" si="125"/>
        <v/>
      </c>
      <c r="DG95" s="307" t="str">
        <f t="shared" si="126"/>
        <v/>
      </c>
      <c r="DI95" s="307" t="str">
        <f t="shared" si="127"/>
        <v/>
      </c>
      <c r="DK95" s="307" t="str">
        <f t="shared" si="128"/>
        <v/>
      </c>
      <c r="DM95" s="307" t="str">
        <f t="shared" si="129"/>
        <v/>
      </c>
      <c r="DO95" s="307" t="str">
        <f t="shared" si="130"/>
        <v/>
      </c>
      <c r="DQ95" s="307" t="str">
        <f t="shared" si="131"/>
        <v/>
      </c>
      <c r="DS95" s="307" t="str">
        <f t="shared" si="132"/>
        <v/>
      </c>
      <c r="DU95" s="307" t="str">
        <f t="shared" si="133"/>
        <v/>
      </c>
      <c r="DW95" s="307" t="str">
        <f t="shared" si="133"/>
        <v/>
      </c>
      <c r="DY95" s="307" t="str">
        <f t="shared" si="134"/>
        <v/>
      </c>
      <c r="EA95" s="307" t="str">
        <f t="shared" si="135"/>
        <v/>
      </c>
      <c r="EC95" s="307" t="str">
        <f t="shared" si="136"/>
        <v/>
      </c>
      <c r="EE95" s="307" t="str">
        <f t="shared" si="137"/>
        <v/>
      </c>
      <c r="EG95" s="307" t="str">
        <f t="shared" si="138"/>
        <v/>
      </c>
      <c r="EI95" s="307" t="str">
        <f t="shared" si="139"/>
        <v/>
      </c>
      <c r="EK95" s="307" t="str">
        <f t="shared" si="140"/>
        <v/>
      </c>
      <c r="EM95" s="307" t="str">
        <f t="shared" si="141"/>
        <v/>
      </c>
      <c r="EO95" s="307" t="str">
        <f t="shared" si="142"/>
        <v/>
      </c>
      <c r="EQ95" s="307" t="str">
        <f t="shared" si="143"/>
        <v/>
      </c>
      <c r="ES95" s="307" t="str">
        <f t="shared" si="144"/>
        <v/>
      </c>
      <c r="EU95" s="307" t="str">
        <f t="shared" si="145"/>
        <v/>
      </c>
      <c r="EW95" s="307" t="str">
        <f t="shared" si="146"/>
        <v/>
      </c>
      <c r="EY95" s="307" t="str">
        <f t="shared" si="147"/>
        <v/>
      </c>
      <c r="FA95" s="307" t="str">
        <f t="shared" si="148"/>
        <v/>
      </c>
      <c r="FC95" s="307" t="str">
        <f t="shared" si="149"/>
        <v/>
      </c>
      <c r="FE95" s="307" t="str">
        <f t="shared" si="150"/>
        <v/>
      </c>
      <c r="FG95" s="307" t="str">
        <f t="shared" si="151"/>
        <v/>
      </c>
    </row>
    <row r="96" spans="5:163" x14ac:dyDescent="0.25">
      <c r="E96" s="307" t="str">
        <f t="shared" si="76"/>
        <v/>
      </c>
      <c r="G96" s="307" t="str">
        <f t="shared" si="76"/>
        <v/>
      </c>
      <c r="I96" s="307" t="str">
        <f t="shared" si="77"/>
        <v/>
      </c>
      <c r="K96" s="307" t="str">
        <f t="shared" si="78"/>
        <v/>
      </c>
      <c r="M96" s="307" t="str">
        <f t="shared" si="79"/>
        <v/>
      </c>
      <c r="O96" s="307" t="str">
        <f t="shared" si="80"/>
        <v/>
      </c>
      <c r="Q96" s="307" t="str">
        <f t="shared" si="81"/>
        <v/>
      </c>
      <c r="S96" s="307" t="str">
        <f t="shared" si="82"/>
        <v/>
      </c>
      <c r="U96" s="307" t="str">
        <f t="shared" si="83"/>
        <v/>
      </c>
      <c r="W96" s="307" t="str">
        <f t="shared" si="84"/>
        <v/>
      </c>
      <c r="Y96" s="307" t="str">
        <f t="shared" si="85"/>
        <v/>
      </c>
      <c r="AA96" s="307" t="str">
        <f t="shared" si="86"/>
        <v/>
      </c>
      <c r="AC96" s="307" t="str">
        <f t="shared" si="87"/>
        <v/>
      </c>
      <c r="AE96" s="307" t="str">
        <f t="shared" si="88"/>
        <v/>
      </c>
      <c r="AG96" s="307" t="str">
        <f t="shared" si="89"/>
        <v/>
      </c>
      <c r="AI96" s="307" t="str">
        <f t="shared" si="90"/>
        <v/>
      </c>
      <c r="AK96" s="307" t="str">
        <f t="shared" si="91"/>
        <v/>
      </c>
      <c r="AM96" s="307" t="str">
        <f t="shared" si="92"/>
        <v/>
      </c>
      <c r="AO96" s="307" t="str">
        <f t="shared" si="93"/>
        <v/>
      </c>
      <c r="AQ96" s="307" t="str">
        <f t="shared" si="94"/>
        <v/>
      </c>
      <c r="AS96" s="307" t="str">
        <f t="shared" si="95"/>
        <v/>
      </c>
      <c r="AU96" s="307" t="str">
        <f t="shared" si="95"/>
        <v/>
      </c>
      <c r="AW96" s="307" t="str">
        <f t="shared" si="96"/>
        <v/>
      </c>
      <c r="AY96" s="307" t="str">
        <f t="shared" si="97"/>
        <v/>
      </c>
      <c r="BA96" s="307" t="str">
        <f t="shared" si="98"/>
        <v/>
      </c>
      <c r="BC96" s="307" t="str">
        <f t="shared" si="99"/>
        <v/>
      </c>
      <c r="BE96" s="307" t="str">
        <f t="shared" si="100"/>
        <v/>
      </c>
      <c r="BG96" s="307" t="str">
        <f t="shared" si="101"/>
        <v/>
      </c>
      <c r="BI96" s="307" t="str">
        <f t="shared" si="102"/>
        <v/>
      </c>
      <c r="BK96" s="307" t="str">
        <f t="shared" si="103"/>
        <v/>
      </c>
      <c r="BM96" s="307" t="str">
        <f t="shared" si="104"/>
        <v/>
      </c>
      <c r="BO96" s="307" t="str">
        <f t="shared" si="105"/>
        <v/>
      </c>
      <c r="BQ96" s="307" t="str">
        <f t="shared" si="106"/>
        <v/>
      </c>
      <c r="BS96" s="307" t="str">
        <f t="shared" si="107"/>
        <v/>
      </c>
      <c r="BU96" s="307" t="str">
        <f t="shared" si="108"/>
        <v/>
      </c>
      <c r="BW96" s="307" t="str">
        <f t="shared" si="109"/>
        <v/>
      </c>
      <c r="BY96" s="307" t="str">
        <f t="shared" si="110"/>
        <v/>
      </c>
      <c r="CA96" s="307" t="str">
        <f t="shared" si="111"/>
        <v/>
      </c>
      <c r="CC96" s="307" t="str">
        <f t="shared" si="112"/>
        <v/>
      </c>
      <c r="CE96" s="307" t="str">
        <f t="shared" si="113"/>
        <v/>
      </c>
      <c r="CG96" s="307" t="str">
        <f t="shared" si="114"/>
        <v/>
      </c>
      <c r="CI96" s="307" t="str">
        <f t="shared" si="114"/>
        <v/>
      </c>
      <c r="CK96" s="307" t="str">
        <f t="shared" si="115"/>
        <v/>
      </c>
      <c r="CM96" s="307" t="str">
        <f t="shared" si="116"/>
        <v/>
      </c>
      <c r="CO96" s="307" t="str">
        <f t="shared" si="117"/>
        <v/>
      </c>
      <c r="CQ96" s="307" t="str">
        <f t="shared" si="118"/>
        <v/>
      </c>
      <c r="CS96" s="307" t="str">
        <f t="shared" si="119"/>
        <v/>
      </c>
      <c r="CU96" s="307" t="str">
        <f t="shared" si="120"/>
        <v/>
      </c>
      <c r="CW96" s="307" t="str">
        <f t="shared" si="121"/>
        <v/>
      </c>
      <c r="CY96" s="307" t="str">
        <f t="shared" si="122"/>
        <v/>
      </c>
      <c r="DA96" s="307" t="str">
        <f t="shared" si="123"/>
        <v/>
      </c>
      <c r="DC96" s="307" t="str">
        <f t="shared" si="124"/>
        <v/>
      </c>
      <c r="DE96" s="307" t="str">
        <f t="shared" si="125"/>
        <v/>
      </c>
      <c r="DG96" s="307" t="str">
        <f t="shared" si="126"/>
        <v/>
      </c>
      <c r="DI96" s="307" t="str">
        <f t="shared" si="127"/>
        <v/>
      </c>
      <c r="DK96" s="307" t="str">
        <f t="shared" si="128"/>
        <v/>
      </c>
      <c r="DM96" s="307" t="str">
        <f t="shared" si="129"/>
        <v/>
      </c>
      <c r="DO96" s="307" t="str">
        <f t="shared" si="130"/>
        <v/>
      </c>
      <c r="DQ96" s="307" t="str">
        <f t="shared" si="131"/>
        <v/>
      </c>
      <c r="DS96" s="307" t="str">
        <f t="shared" si="132"/>
        <v/>
      </c>
      <c r="DU96" s="307" t="str">
        <f t="shared" si="133"/>
        <v/>
      </c>
      <c r="DW96" s="307" t="str">
        <f t="shared" si="133"/>
        <v/>
      </c>
      <c r="DY96" s="307" t="str">
        <f t="shared" si="134"/>
        <v/>
      </c>
      <c r="EA96" s="307" t="str">
        <f t="shared" si="135"/>
        <v/>
      </c>
      <c r="EC96" s="307" t="str">
        <f t="shared" si="136"/>
        <v/>
      </c>
      <c r="EE96" s="307" t="str">
        <f t="shared" si="137"/>
        <v/>
      </c>
      <c r="EG96" s="307" t="str">
        <f t="shared" si="138"/>
        <v/>
      </c>
      <c r="EI96" s="307" t="str">
        <f t="shared" si="139"/>
        <v/>
      </c>
      <c r="EK96" s="307" t="str">
        <f t="shared" si="140"/>
        <v/>
      </c>
      <c r="EM96" s="307" t="str">
        <f t="shared" si="141"/>
        <v/>
      </c>
      <c r="EO96" s="307" t="str">
        <f t="shared" si="142"/>
        <v/>
      </c>
      <c r="EQ96" s="307" t="str">
        <f t="shared" si="143"/>
        <v/>
      </c>
      <c r="ES96" s="307" t="str">
        <f t="shared" si="144"/>
        <v/>
      </c>
      <c r="EU96" s="307" t="str">
        <f t="shared" si="145"/>
        <v/>
      </c>
      <c r="EW96" s="307" t="str">
        <f t="shared" si="146"/>
        <v/>
      </c>
      <c r="EY96" s="307" t="str">
        <f t="shared" si="147"/>
        <v/>
      </c>
      <c r="FA96" s="307" t="str">
        <f t="shared" si="148"/>
        <v/>
      </c>
      <c r="FC96" s="307" t="str">
        <f t="shared" si="149"/>
        <v/>
      </c>
      <c r="FE96" s="307" t="str">
        <f t="shared" si="150"/>
        <v/>
      </c>
      <c r="FG96" s="307" t="str">
        <f t="shared" si="151"/>
        <v/>
      </c>
    </row>
    <row r="97" spans="5:163" x14ac:dyDescent="0.25">
      <c r="E97" s="307" t="str">
        <f t="shared" si="76"/>
        <v/>
      </c>
      <c r="G97" s="307" t="str">
        <f t="shared" si="76"/>
        <v/>
      </c>
      <c r="I97" s="307" t="str">
        <f t="shared" si="77"/>
        <v/>
      </c>
      <c r="K97" s="307" t="str">
        <f t="shared" si="78"/>
        <v/>
      </c>
      <c r="M97" s="307" t="str">
        <f t="shared" si="79"/>
        <v/>
      </c>
      <c r="O97" s="307" t="str">
        <f t="shared" si="80"/>
        <v/>
      </c>
      <c r="Q97" s="307" t="str">
        <f t="shared" si="81"/>
        <v/>
      </c>
      <c r="S97" s="307" t="str">
        <f t="shared" si="82"/>
        <v/>
      </c>
      <c r="U97" s="307" t="str">
        <f t="shared" si="83"/>
        <v/>
      </c>
      <c r="W97" s="307" t="str">
        <f t="shared" si="84"/>
        <v/>
      </c>
      <c r="Y97" s="307" t="str">
        <f t="shared" si="85"/>
        <v/>
      </c>
      <c r="AA97" s="307" t="str">
        <f t="shared" si="86"/>
        <v/>
      </c>
      <c r="AC97" s="307" t="str">
        <f t="shared" si="87"/>
        <v/>
      </c>
      <c r="AE97" s="307" t="str">
        <f t="shared" si="88"/>
        <v/>
      </c>
      <c r="AG97" s="307" t="str">
        <f t="shared" si="89"/>
        <v/>
      </c>
      <c r="AI97" s="307" t="str">
        <f t="shared" si="90"/>
        <v/>
      </c>
      <c r="AK97" s="307" t="str">
        <f t="shared" si="91"/>
        <v/>
      </c>
      <c r="AM97" s="307" t="str">
        <f t="shared" si="92"/>
        <v/>
      </c>
      <c r="AO97" s="307" t="str">
        <f t="shared" si="93"/>
        <v/>
      </c>
      <c r="AQ97" s="307" t="str">
        <f t="shared" si="94"/>
        <v/>
      </c>
      <c r="AS97" s="307" t="str">
        <f t="shared" si="95"/>
        <v/>
      </c>
      <c r="AU97" s="307" t="str">
        <f t="shared" si="95"/>
        <v/>
      </c>
      <c r="AW97" s="307" t="str">
        <f t="shared" si="96"/>
        <v/>
      </c>
      <c r="AY97" s="307" t="str">
        <f t="shared" si="97"/>
        <v/>
      </c>
      <c r="BA97" s="307" t="str">
        <f t="shared" si="98"/>
        <v/>
      </c>
      <c r="BC97" s="307" t="str">
        <f t="shared" si="99"/>
        <v/>
      </c>
      <c r="BE97" s="307" t="str">
        <f t="shared" si="100"/>
        <v/>
      </c>
      <c r="BG97" s="307" t="str">
        <f t="shared" si="101"/>
        <v/>
      </c>
      <c r="BI97" s="307" t="str">
        <f t="shared" si="102"/>
        <v/>
      </c>
      <c r="BK97" s="307" t="str">
        <f t="shared" si="103"/>
        <v/>
      </c>
      <c r="BM97" s="307" t="str">
        <f t="shared" si="104"/>
        <v/>
      </c>
      <c r="BO97" s="307" t="str">
        <f t="shared" si="105"/>
        <v/>
      </c>
      <c r="BQ97" s="307" t="str">
        <f t="shared" si="106"/>
        <v/>
      </c>
      <c r="BS97" s="307" t="str">
        <f t="shared" si="107"/>
        <v/>
      </c>
      <c r="BU97" s="307" t="str">
        <f t="shared" si="108"/>
        <v/>
      </c>
      <c r="BW97" s="307" t="str">
        <f t="shared" si="109"/>
        <v/>
      </c>
      <c r="BY97" s="307" t="str">
        <f t="shared" si="110"/>
        <v/>
      </c>
      <c r="CA97" s="307" t="str">
        <f t="shared" si="111"/>
        <v/>
      </c>
      <c r="CC97" s="307" t="str">
        <f t="shared" si="112"/>
        <v/>
      </c>
      <c r="CE97" s="307" t="str">
        <f t="shared" si="113"/>
        <v/>
      </c>
      <c r="CG97" s="307" t="str">
        <f t="shared" si="114"/>
        <v/>
      </c>
      <c r="CI97" s="307" t="str">
        <f t="shared" si="114"/>
        <v/>
      </c>
      <c r="CK97" s="307" t="str">
        <f t="shared" si="115"/>
        <v/>
      </c>
      <c r="CM97" s="307" t="str">
        <f t="shared" si="116"/>
        <v/>
      </c>
      <c r="CO97" s="307" t="str">
        <f t="shared" si="117"/>
        <v/>
      </c>
      <c r="CQ97" s="307" t="str">
        <f t="shared" si="118"/>
        <v/>
      </c>
      <c r="CS97" s="307" t="str">
        <f t="shared" si="119"/>
        <v/>
      </c>
      <c r="CU97" s="307" t="str">
        <f t="shared" si="120"/>
        <v/>
      </c>
      <c r="CW97" s="307" t="str">
        <f t="shared" si="121"/>
        <v/>
      </c>
      <c r="CY97" s="307" t="str">
        <f t="shared" si="122"/>
        <v/>
      </c>
      <c r="DA97" s="307" t="str">
        <f t="shared" si="123"/>
        <v/>
      </c>
      <c r="DC97" s="307" t="str">
        <f t="shared" si="124"/>
        <v/>
      </c>
      <c r="DE97" s="307" t="str">
        <f t="shared" si="125"/>
        <v/>
      </c>
      <c r="DG97" s="307" t="str">
        <f t="shared" si="126"/>
        <v/>
      </c>
      <c r="DI97" s="307" t="str">
        <f t="shared" si="127"/>
        <v/>
      </c>
      <c r="DK97" s="307" t="str">
        <f t="shared" si="128"/>
        <v/>
      </c>
      <c r="DM97" s="307" t="str">
        <f t="shared" si="129"/>
        <v/>
      </c>
      <c r="DO97" s="307" t="str">
        <f t="shared" si="130"/>
        <v/>
      </c>
      <c r="DQ97" s="307" t="str">
        <f t="shared" si="131"/>
        <v/>
      </c>
      <c r="DS97" s="307" t="str">
        <f t="shared" si="132"/>
        <v/>
      </c>
      <c r="DU97" s="307" t="str">
        <f t="shared" si="133"/>
        <v/>
      </c>
      <c r="DW97" s="307" t="str">
        <f t="shared" si="133"/>
        <v/>
      </c>
      <c r="DY97" s="307" t="str">
        <f t="shared" si="134"/>
        <v/>
      </c>
      <c r="EA97" s="307" t="str">
        <f t="shared" si="135"/>
        <v/>
      </c>
      <c r="EC97" s="307" t="str">
        <f t="shared" si="136"/>
        <v/>
      </c>
      <c r="EE97" s="307" t="str">
        <f t="shared" si="137"/>
        <v/>
      </c>
      <c r="EG97" s="307" t="str">
        <f t="shared" si="138"/>
        <v/>
      </c>
      <c r="EI97" s="307" t="str">
        <f t="shared" si="139"/>
        <v/>
      </c>
      <c r="EK97" s="307" t="str">
        <f t="shared" si="140"/>
        <v/>
      </c>
      <c r="EM97" s="307" t="str">
        <f t="shared" si="141"/>
        <v/>
      </c>
      <c r="EO97" s="307" t="str">
        <f t="shared" si="142"/>
        <v/>
      </c>
      <c r="EQ97" s="307" t="str">
        <f t="shared" si="143"/>
        <v/>
      </c>
      <c r="ES97" s="307" t="str">
        <f t="shared" si="144"/>
        <v/>
      </c>
      <c r="EU97" s="307" t="str">
        <f t="shared" si="145"/>
        <v/>
      </c>
      <c r="EW97" s="307" t="str">
        <f t="shared" si="146"/>
        <v/>
      </c>
      <c r="EY97" s="307" t="str">
        <f t="shared" si="147"/>
        <v/>
      </c>
      <c r="FA97" s="307" t="str">
        <f t="shared" si="148"/>
        <v/>
      </c>
      <c r="FC97" s="307" t="str">
        <f t="shared" si="149"/>
        <v/>
      </c>
      <c r="FE97" s="307" t="str">
        <f t="shared" si="150"/>
        <v/>
      </c>
      <c r="FG97" s="307" t="str">
        <f t="shared" si="151"/>
        <v/>
      </c>
    </row>
    <row r="98" spans="5:163" x14ac:dyDescent="0.25">
      <c r="E98" s="307" t="str">
        <f t="shared" si="76"/>
        <v/>
      </c>
      <c r="G98" s="307" t="str">
        <f t="shared" si="76"/>
        <v/>
      </c>
      <c r="I98" s="307" t="str">
        <f t="shared" si="77"/>
        <v/>
      </c>
      <c r="K98" s="307" t="str">
        <f t="shared" si="78"/>
        <v/>
      </c>
      <c r="M98" s="307" t="str">
        <f t="shared" si="79"/>
        <v/>
      </c>
      <c r="O98" s="307" t="str">
        <f t="shared" si="80"/>
        <v/>
      </c>
      <c r="Q98" s="307" t="str">
        <f t="shared" si="81"/>
        <v/>
      </c>
      <c r="S98" s="307" t="str">
        <f t="shared" si="82"/>
        <v/>
      </c>
      <c r="U98" s="307" t="str">
        <f t="shared" si="83"/>
        <v/>
      </c>
      <c r="W98" s="307" t="str">
        <f t="shared" si="84"/>
        <v/>
      </c>
      <c r="Y98" s="307" t="str">
        <f t="shared" si="85"/>
        <v/>
      </c>
      <c r="AA98" s="307" t="str">
        <f t="shared" si="86"/>
        <v/>
      </c>
      <c r="AC98" s="307" t="str">
        <f t="shared" si="87"/>
        <v/>
      </c>
      <c r="AE98" s="307" t="str">
        <f t="shared" si="88"/>
        <v/>
      </c>
      <c r="AG98" s="307" t="str">
        <f t="shared" si="89"/>
        <v/>
      </c>
      <c r="AI98" s="307" t="str">
        <f t="shared" si="90"/>
        <v/>
      </c>
      <c r="AK98" s="307" t="str">
        <f t="shared" si="91"/>
        <v/>
      </c>
      <c r="AM98" s="307" t="str">
        <f t="shared" si="92"/>
        <v/>
      </c>
      <c r="AO98" s="307" t="str">
        <f t="shared" si="93"/>
        <v/>
      </c>
      <c r="AQ98" s="307" t="str">
        <f t="shared" si="94"/>
        <v/>
      </c>
      <c r="AS98" s="307" t="str">
        <f t="shared" si="95"/>
        <v/>
      </c>
      <c r="AU98" s="307" t="str">
        <f t="shared" si="95"/>
        <v/>
      </c>
      <c r="AW98" s="307" t="str">
        <f t="shared" si="96"/>
        <v/>
      </c>
      <c r="AY98" s="307" t="str">
        <f t="shared" si="97"/>
        <v/>
      </c>
      <c r="BA98" s="307" t="str">
        <f t="shared" si="98"/>
        <v/>
      </c>
      <c r="BC98" s="307" t="str">
        <f t="shared" si="99"/>
        <v/>
      </c>
      <c r="BE98" s="307" t="str">
        <f t="shared" si="100"/>
        <v/>
      </c>
      <c r="BG98" s="307" t="str">
        <f t="shared" si="101"/>
        <v/>
      </c>
      <c r="BI98" s="307" t="str">
        <f t="shared" si="102"/>
        <v/>
      </c>
      <c r="BK98" s="307" t="str">
        <f t="shared" si="103"/>
        <v/>
      </c>
      <c r="BM98" s="307" t="str">
        <f t="shared" si="104"/>
        <v/>
      </c>
      <c r="BO98" s="307" t="str">
        <f t="shared" si="105"/>
        <v/>
      </c>
      <c r="BQ98" s="307" t="str">
        <f t="shared" si="106"/>
        <v/>
      </c>
      <c r="BS98" s="307" t="str">
        <f t="shared" si="107"/>
        <v/>
      </c>
      <c r="BU98" s="307" t="str">
        <f t="shared" si="108"/>
        <v/>
      </c>
      <c r="BW98" s="307" t="str">
        <f t="shared" si="109"/>
        <v/>
      </c>
      <c r="BY98" s="307" t="str">
        <f t="shared" si="110"/>
        <v/>
      </c>
      <c r="CA98" s="307" t="str">
        <f t="shared" si="111"/>
        <v/>
      </c>
      <c r="CC98" s="307" t="str">
        <f t="shared" si="112"/>
        <v/>
      </c>
      <c r="CE98" s="307" t="str">
        <f t="shared" si="113"/>
        <v/>
      </c>
      <c r="CG98" s="307" t="str">
        <f t="shared" si="114"/>
        <v/>
      </c>
      <c r="CI98" s="307" t="str">
        <f t="shared" si="114"/>
        <v/>
      </c>
      <c r="CK98" s="307" t="str">
        <f t="shared" si="115"/>
        <v/>
      </c>
      <c r="CM98" s="307" t="str">
        <f t="shared" si="116"/>
        <v/>
      </c>
      <c r="CO98" s="307" t="str">
        <f t="shared" si="117"/>
        <v/>
      </c>
      <c r="CQ98" s="307" t="str">
        <f t="shared" si="118"/>
        <v/>
      </c>
      <c r="CS98" s="307" t="str">
        <f t="shared" si="119"/>
        <v/>
      </c>
      <c r="CU98" s="307" t="str">
        <f t="shared" si="120"/>
        <v/>
      </c>
      <c r="CW98" s="307" t="str">
        <f t="shared" si="121"/>
        <v/>
      </c>
      <c r="CY98" s="307" t="str">
        <f t="shared" si="122"/>
        <v/>
      </c>
      <c r="DA98" s="307" t="str">
        <f t="shared" si="123"/>
        <v/>
      </c>
      <c r="DC98" s="307" t="str">
        <f t="shared" si="124"/>
        <v/>
      </c>
      <c r="DE98" s="307" t="str">
        <f t="shared" si="125"/>
        <v/>
      </c>
      <c r="DG98" s="307" t="str">
        <f t="shared" si="126"/>
        <v/>
      </c>
      <c r="DI98" s="307" t="str">
        <f t="shared" si="127"/>
        <v/>
      </c>
      <c r="DK98" s="307" t="str">
        <f t="shared" si="128"/>
        <v/>
      </c>
      <c r="DM98" s="307" t="str">
        <f t="shared" si="129"/>
        <v/>
      </c>
      <c r="DO98" s="307" t="str">
        <f t="shared" si="130"/>
        <v/>
      </c>
      <c r="DQ98" s="307" t="str">
        <f t="shared" si="131"/>
        <v/>
      </c>
      <c r="DS98" s="307" t="str">
        <f t="shared" si="132"/>
        <v/>
      </c>
      <c r="DU98" s="307" t="str">
        <f t="shared" si="133"/>
        <v/>
      </c>
      <c r="DW98" s="307" t="str">
        <f t="shared" si="133"/>
        <v/>
      </c>
      <c r="DY98" s="307" t="str">
        <f t="shared" si="134"/>
        <v/>
      </c>
      <c r="EA98" s="307" t="str">
        <f t="shared" si="135"/>
        <v/>
      </c>
      <c r="EC98" s="307" t="str">
        <f t="shared" si="136"/>
        <v/>
      </c>
      <c r="EE98" s="307" t="str">
        <f t="shared" si="137"/>
        <v/>
      </c>
      <c r="EG98" s="307" t="str">
        <f t="shared" si="138"/>
        <v/>
      </c>
      <c r="EI98" s="307" t="str">
        <f t="shared" si="139"/>
        <v/>
      </c>
      <c r="EK98" s="307" t="str">
        <f t="shared" si="140"/>
        <v/>
      </c>
      <c r="EM98" s="307" t="str">
        <f t="shared" si="141"/>
        <v/>
      </c>
      <c r="EO98" s="307" t="str">
        <f t="shared" si="142"/>
        <v/>
      </c>
      <c r="EQ98" s="307" t="str">
        <f t="shared" si="143"/>
        <v/>
      </c>
      <c r="ES98" s="307" t="str">
        <f t="shared" si="144"/>
        <v/>
      </c>
      <c r="EU98" s="307" t="str">
        <f t="shared" si="145"/>
        <v/>
      </c>
      <c r="EW98" s="307" t="str">
        <f t="shared" si="146"/>
        <v/>
      </c>
      <c r="EY98" s="307" t="str">
        <f t="shared" si="147"/>
        <v/>
      </c>
      <c r="FA98" s="307" t="str">
        <f t="shared" si="148"/>
        <v/>
      </c>
      <c r="FC98" s="307" t="str">
        <f t="shared" si="149"/>
        <v/>
      </c>
      <c r="FE98" s="307" t="str">
        <f t="shared" si="150"/>
        <v/>
      </c>
      <c r="FG98" s="307" t="str">
        <f t="shared" si="151"/>
        <v/>
      </c>
    </row>
    <row r="99" spans="5:163" x14ac:dyDescent="0.25">
      <c r="E99" s="307" t="str">
        <f t="shared" si="76"/>
        <v/>
      </c>
      <c r="G99" s="307" t="str">
        <f t="shared" si="76"/>
        <v/>
      </c>
      <c r="I99" s="307" t="str">
        <f t="shared" si="77"/>
        <v/>
      </c>
      <c r="K99" s="307" t="str">
        <f t="shared" si="78"/>
        <v/>
      </c>
      <c r="M99" s="307" t="str">
        <f t="shared" si="79"/>
        <v/>
      </c>
      <c r="O99" s="307" t="str">
        <f t="shared" si="80"/>
        <v/>
      </c>
      <c r="Q99" s="307" t="str">
        <f t="shared" si="81"/>
        <v/>
      </c>
      <c r="S99" s="307" t="str">
        <f t="shared" si="82"/>
        <v/>
      </c>
      <c r="U99" s="307" t="str">
        <f t="shared" si="83"/>
        <v/>
      </c>
      <c r="W99" s="307" t="str">
        <f t="shared" si="84"/>
        <v/>
      </c>
      <c r="Y99" s="307" t="str">
        <f t="shared" si="85"/>
        <v/>
      </c>
      <c r="AA99" s="307" t="str">
        <f t="shared" si="86"/>
        <v/>
      </c>
      <c r="AC99" s="307" t="str">
        <f t="shared" si="87"/>
        <v/>
      </c>
      <c r="AE99" s="307" t="str">
        <f t="shared" si="88"/>
        <v/>
      </c>
      <c r="AG99" s="307" t="str">
        <f t="shared" si="89"/>
        <v/>
      </c>
      <c r="AI99" s="307" t="str">
        <f t="shared" si="90"/>
        <v/>
      </c>
      <c r="AK99" s="307" t="str">
        <f t="shared" si="91"/>
        <v/>
      </c>
      <c r="AM99" s="307" t="str">
        <f t="shared" si="92"/>
        <v/>
      </c>
      <c r="AO99" s="307" t="str">
        <f t="shared" si="93"/>
        <v/>
      </c>
      <c r="AQ99" s="307" t="str">
        <f t="shared" si="94"/>
        <v/>
      </c>
      <c r="AS99" s="307" t="str">
        <f t="shared" si="95"/>
        <v/>
      </c>
      <c r="AU99" s="307" t="str">
        <f t="shared" si="95"/>
        <v/>
      </c>
      <c r="AW99" s="307" t="str">
        <f t="shared" si="96"/>
        <v/>
      </c>
      <c r="AY99" s="307" t="str">
        <f t="shared" si="97"/>
        <v/>
      </c>
      <c r="BA99" s="307" t="str">
        <f t="shared" si="98"/>
        <v/>
      </c>
      <c r="BC99" s="307" t="str">
        <f t="shared" si="99"/>
        <v/>
      </c>
      <c r="BE99" s="307" t="str">
        <f t="shared" si="100"/>
        <v/>
      </c>
      <c r="BG99" s="307" t="str">
        <f t="shared" si="101"/>
        <v/>
      </c>
      <c r="BI99" s="307" t="str">
        <f t="shared" si="102"/>
        <v/>
      </c>
      <c r="BK99" s="307" t="str">
        <f t="shared" si="103"/>
        <v/>
      </c>
      <c r="BM99" s="307" t="str">
        <f t="shared" si="104"/>
        <v/>
      </c>
      <c r="BO99" s="307" t="str">
        <f t="shared" si="105"/>
        <v/>
      </c>
      <c r="BQ99" s="307" t="str">
        <f t="shared" si="106"/>
        <v/>
      </c>
      <c r="BS99" s="307" t="str">
        <f t="shared" si="107"/>
        <v/>
      </c>
      <c r="BU99" s="307" t="str">
        <f t="shared" si="108"/>
        <v/>
      </c>
      <c r="BW99" s="307" t="str">
        <f t="shared" si="109"/>
        <v/>
      </c>
      <c r="BY99" s="307" t="str">
        <f t="shared" si="110"/>
        <v/>
      </c>
      <c r="CA99" s="307" t="str">
        <f t="shared" si="111"/>
        <v/>
      </c>
      <c r="CC99" s="307" t="str">
        <f t="shared" si="112"/>
        <v/>
      </c>
      <c r="CE99" s="307" t="str">
        <f t="shared" si="113"/>
        <v/>
      </c>
      <c r="CG99" s="307" t="str">
        <f t="shared" si="114"/>
        <v/>
      </c>
      <c r="CI99" s="307" t="str">
        <f t="shared" si="114"/>
        <v/>
      </c>
      <c r="CK99" s="307" t="str">
        <f t="shared" si="115"/>
        <v/>
      </c>
      <c r="CM99" s="307" t="str">
        <f t="shared" si="116"/>
        <v/>
      </c>
      <c r="CO99" s="307" t="str">
        <f t="shared" si="117"/>
        <v/>
      </c>
      <c r="CQ99" s="307" t="str">
        <f t="shared" si="118"/>
        <v/>
      </c>
      <c r="CS99" s="307" t="str">
        <f t="shared" si="119"/>
        <v/>
      </c>
      <c r="CU99" s="307" t="str">
        <f t="shared" si="120"/>
        <v/>
      </c>
      <c r="CW99" s="307" t="str">
        <f t="shared" si="121"/>
        <v/>
      </c>
      <c r="CY99" s="307" t="str">
        <f t="shared" si="122"/>
        <v/>
      </c>
      <c r="DA99" s="307" t="str">
        <f t="shared" si="123"/>
        <v/>
      </c>
      <c r="DC99" s="307" t="str">
        <f t="shared" si="124"/>
        <v/>
      </c>
      <c r="DE99" s="307" t="str">
        <f t="shared" si="125"/>
        <v/>
      </c>
      <c r="DG99" s="307" t="str">
        <f t="shared" si="126"/>
        <v/>
      </c>
      <c r="DI99" s="307" t="str">
        <f t="shared" si="127"/>
        <v/>
      </c>
      <c r="DK99" s="307" t="str">
        <f t="shared" si="128"/>
        <v/>
      </c>
      <c r="DM99" s="307" t="str">
        <f t="shared" si="129"/>
        <v/>
      </c>
      <c r="DO99" s="307" t="str">
        <f t="shared" si="130"/>
        <v/>
      </c>
      <c r="DQ99" s="307" t="str">
        <f t="shared" si="131"/>
        <v/>
      </c>
      <c r="DS99" s="307" t="str">
        <f t="shared" si="132"/>
        <v/>
      </c>
      <c r="DU99" s="307" t="str">
        <f t="shared" si="133"/>
        <v/>
      </c>
      <c r="DW99" s="307" t="str">
        <f t="shared" si="133"/>
        <v/>
      </c>
      <c r="DY99" s="307" t="str">
        <f t="shared" si="134"/>
        <v/>
      </c>
      <c r="EA99" s="307" t="str">
        <f t="shared" si="135"/>
        <v/>
      </c>
      <c r="EC99" s="307" t="str">
        <f t="shared" si="136"/>
        <v/>
      </c>
      <c r="EE99" s="307" t="str">
        <f t="shared" si="137"/>
        <v/>
      </c>
      <c r="EG99" s="307" t="str">
        <f t="shared" si="138"/>
        <v/>
      </c>
      <c r="EI99" s="307" t="str">
        <f t="shared" si="139"/>
        <v/>
      </c>
      <c r="EK99" s="307" t="str">
        <f t="shared" si="140"/>
        <v/>
      </c>
      <c r="EM99" s="307" t="str">
        <f t="shared" si="141"/>
        <v/>
      </c>
      <c r="EO99" s="307" t="str">
        <f t="shared" si="142"/>
        <v/>
      </c>
      <c r="EQ99" s="307" t="str">
        <f t="shared" si="143"/>
        <v/>
      </c>
      <c r="ES99" s="307" t="str">
        <f t="shared" si="144"/>
        <v/>
      </c>
      <c r="EU99" s="307" t="str">
        <f t="shared" si="145"/>
        <v/>
      </c>
      <c r="EW99" s="307" t="str">
        <f t="shared" si="146"/>
        <v/>
      </c>
      <c r="EY99" s="307" t="str">
        <f t="shared" si="147"/>
        <v/>
      </c>
      <c r="FA99" s="307" t="str">
        <f t="shared" si="148"/>
        <v/>
      </c>
      <c r="FC99" s="307" t="str">
        <f t="shared" si="149"/>
        <v/>
      </c>
      <c r="FE99" s="307" t="str">
        <f t="shared" si="150"/>
        <v/>
      </c>
      <c r="FG99" s="307" t="str">
        <f t="shared" si="151"/>
        <v/>
      </c>
    </row>
    <row r="100" spans="5:163" x14ac:dyDescent="0.25">
      <c r="E100" s="307" t="str">
        <f t="shared" si="76"/>
        <v/>
      </c>
      <c r="G100" s="307" t="str">
        <f t="shared" si="76"/>
        <v/>
      </c>
      <c r="I100" s="307" t="str">
        <f t="shared" si="77"/>
        <v/>
      </c>
      <c r="K100" s="307" t="str">
        <f t="shared" si="78"/>
        <v/>
      </c>
      <c r="M100" s="307" t="str">
        <f t="shared" si="79"/>
        <v/>
      </c>
      <c r="O100" s="307" t="str">
        <f t="shared" si="80"/>
        <v/>
      </c>
      <c r="Q100" s="307" t="str">
        <f t="shared" si="81"/>
        <v/>
      </c>
      <c r="S100" s="307" t="str">
        <f t="shared" si="82"/>
        <v/>
      </c>
      <c r="U100" s="307" t="str">
        <f t="shared" si="83"/>
        <v/>
      </c>
      <c r="W100" s="307" t="str">
        <f t="shared" si="84"/>
        <v/>
      </c>
      <c r="Y100" s="307" t="str">
        <f t="shared" si="85"/>
        <v/>
      </c>
      <c r="AA100" s="307" t="str">
        <f t="shared" si="86"/>
        <v/>
      </c>
      <c r="AC100" s="307" t="str">
        <f t="shared" si="87"/>
        <v/>
      </c>
      <c r="AE100" s="307" t="str">
        <f t="shared" si="88"/>
        <v/>
      </c>
      <c r="AG100" s="307" t="str">
        <f t="shared" si="89"/>
        <v/>
      </c>
      <c r="AI100" s="307" t="str">
        <f t="shared" si="90"/>
        <v/>
      </c>
      <c r="AK100" s="307" t="str">
        <f t="shared" si="91"/>
        <v/>
      </c>
      <c r="AM100" s="307" t="str">
        <f t="shared" si="92"/>
        <v/>
      </c>
      <c r="AO100" s="307" t="str">
        <f t="shared" si="93"/>
        <v/>
      </c>
      <c r="AQ100" s="307" t="str">
        <f t="shared" si="94"/>
        <v/>
      </c>
      <c r="AS100" s="307" t="str">
        <f t="shared" si="95"/>
        <v/>
      </c>
      <c r="AU100" s="307" t="str">
        <f t="shared" si="95"/>
        <v/>
      </c>
      <c r="AW100" s="307" t="str">
        <f t="shared" si="96"/>
        <v/>
      </c>
      <c r="AY100" s="307" t="str">
        <f t="shared" si="97"/>
        <v/>
      </c>
      <c r="BA100" s="307" t="str">
        <f t="shared" si="98"/>
        <v/>
      </c>
      <c r="BC100" s="307" t="str">
        <f t="shared" si="99"/>
        <v/>
      </c>
      <c r="BE100" s="307" t="str">
        <f t="shared" si="100"/>
        <v/>
      </c>
      <c r="BG100" s="307" t="str">
        <f t="shared" si="101"/>
        <v/>
      </c>
      <c r="BI100" s="307" t="str">
        <f t="shared" si="102"/>
        <v/>
      </c>
      <c r="BK100" s="307" t="str">
        <f t="shared" si="103"/>
        <v/>
      </c>
      <c r="BM100" s="307" t="str">
        <f t="shared" si="104"/>
        <v/>
      </c>
      <c r="BO100" s="307" t="str">
        <f t="shared" si="105"/>
        <v/>
      </c>
      <c r="BQ100" s="307" t="str">
        <f t="shared" si="106"/>
        <v/>
      </c>
      <c r="BS100" s="307" t="str">
        <f t="shared" si="107"/>
        <v/>
      </c>
      <c r="BU100" s="307" t="str">
        <f t="shared" si="108"/>
        <v/>
      </c>
      <c r="BW100" s="307" t="str">
        <f t="shared" si="109"/>
        <v/>
      </c>
      <c r="BY100" s="307" t="str">
        <f t="shared" si="110"/>
        <v/>
      </c>
      <c r="CA100" s="307" t="str">
        <f t="shared" si="111"/>
        <v/>
      </c>
      <c r="CC100" s="307" t="str">
        <f t="shared" si="112"/>
        <v/>
      </c>
      <c r="CE100" s="307" t="str">
        <f t="shared" si="113"/>
        <v/>
      </c>
      <c r="CG100" s="307" t="str">
        <f t="shared" si="114"/>
        <v/>
      </c>
      <c r="CI100" s="307" t="str">
        <f t="shared" si="114"/>
        <v/>
      </c>
      <c r="CK100" s="307" t="str">
        <f t="shared" si="115"/>
        <v/>
      </c>
      <c r="CM100" s="307" t="str">
        <f t="shared" si="116"/>
        <v/>
      </c>
      <c r="CO100" s="307" t="str">
        <f t="shared" si="117"/>
        <v/>
      </c>
      <c r="CQ100" s="307" t="str">
        <f t="shared" si="118"/>
        <v/>
      </c>
      <c r="CS100" s="307" t="str">
        <f t="shared" si="119"/>
        <v/>
      </c>
      <c r="CU100" s="307" t="str">
        <f t="shared" si="120"/>
        <v/>
      </c>
      <c r="CW100" s="307" t="str">
        <f t="shared" si="121"/>
        <v/>
      </c>
      <c r="CY100" s="307" t="str">
        <f t="shared" si="122"/>
        <v/>
      </c>
      <c r="DA100" s="307" t="str">
        <f t="shared" si="123"/>
        <v/>
      </c>
      <c r="DC100" s="307" t="str">
        <f t="shared" si="124"/>
        <v/>
      </c>
      <c r="DE100" s="307" t="str">
        <f t="shared" si="125"/>
        <v/>
      </c>
      <c r="DG100" s="307" t="str">
        <f t="shared" si="126"/>
        <v/>
      </c>
      <c r="DI100" s="307" t="str">
        <f t="shared" si="127"/>
        <v/>
      </c>
      <c r="DK100" s="307" t="str">
        <f t="shared" si="128"/>
        <v/>
      </c>
      <c r="DM100" s="307" t="str">
        <f t="shared" si="129"/>
        <v/>
      </c>
      <c r="DO100" s="307" t="str">
        <f t="shared" si="130"/>
        <v/>
      </c>
      <c r="DQ100" s="307" t="str">
        <f t="shared" si="131"/>
        <v/>
      </c>
      <c r="DS100" s="307" t="str">
        <f t="shared" si="132"/>
        <v/>
      </c>
      <c r="DU100" s="307" t="str">
        <f t="shared" si="133"/>
        <v/>
      </c>
      <c r="DW100" s="307" t="str">
        <f t="shared" si="133"/>
        <v/>
      </c>
      <c r="DY100" s="307" t="str">
        <f t="shared" si="134"/>
        <v/>
      </c>
      <c r="EA100" s="307" t="str">
        <f t="shared" si="135"/>
        <v/>
      </c>
      <c r="EC100" s="307" t="str">
        <f t="shared" si="136"/>
        <v/>
      </c>
      <c r="EE100" s="307" t="str">
        <f t="shared" si="137"/>
        <v/>
      </c>
      <c r="EG100" s="307" t="str">
        <f t="shared" si="138"/>
        <v/>
      </c>
      <c r="EI100" s="307" t="str">
        <f t="shared" si="139"/>
        <v/>
      </c>
      <c r="EK100" s="307" t="str">
        <f t="shared" si="140"/>
        <v/>
      </c>
      <c r="EM100" s="307" t="str">
        <f t="shared" si="141"/>
        <v/>
      </c>
      <c r="EO100" s="307" t="str">
        <f t="shared" si="142"/>
        <v/>
      </c>
      <c r="EQ100" s="307" t="str">
        <f t="shared" si="143"/>
        <v/>
      </c>
      <c r="ES100" s="307" t="str">
        <f t="shared" si="144"/>
        <v/>
      </c>
      <c r="EU100" s="307" t="str">
        <f t="shared" si="145"/>
        <v/>
      </c>
      <c r="EW100" s="307" t="str">
        <f t="shared" si="146"/>
        <v/>
      </c>
      <c r="EY100" s="307" t="str">
        <f t="shared" si="147"/>
        <v/>
      </c>
      <c r="FA100" s="307" t="str">
        <f t="shared" si="148"/>
        <v/>
      </c>
      <c r="FC100" s="307" t="str">
        <f t="shared" si="149"/>
        <v/>
      </c>
      <c r="FE100" s="307" t="str">
        <f t="shared" si="150"/>
        <v/>
      </c>
      <c r="FG100" s="307" t="str">
        <f t="shared" si="151"/>
        <v/>
      </c>
    </row>
    <row r="101" spans="5:163" x14ac:dyDescent="0.25">
      <c r="E101" s="307" t="str">
        <f t="shared" si="76"/>
        <v/>
      </c>
      <c r="G101" s="307" t="str">
        <f t="shared" si="76"/>
        <v/>
      </c>
      <c r="I101" s="307" t="str">
        <f t="shared" si="77"/>
        <v/>
      </c>
      <c r="K101" s="307" t="str">
        <f t="shared" si="78"/>
        <v/>
      </c>
      <c r="M101" s="307" t="str">
        <f t="shared" si="79"/>
        <v/>
      </c>
      <c r="O101" s="307" t="str">
        <f t="shared" si="80"/>
        <v/>
      </c>
      <c r="Q101" s="307" t="str">
        <f t="shared" si="81"/>
        <v/>
      </c>
      <c r="S101" s="307" t="str">
        <f t="shared" si="82"/>
        <v/>
      </c>
      <c r="U101" s="307" t="str">
        <f t="shared" si="83"/>
        <v/>
      </c>
      <c r="W101" s="307" t="str">
        <f t="shared" si="84"/>
        <v/>
      </c>
      <c r="Y101" s="307" t="str">
        <f t="shared" si="85"/>
        <v/>
      </c>
      <c r="AA101" s="307" t="str">
        <f t="shared" si="86"/>
        <v/>
      </c>
      <c r="AC101" s="307" t="str">
        <f t="shared" si="87"/>
        <v/>
      </c>
      <c r="AE101" s="307" t="str">
        <f t="shared" si="88"/>
        <v/>
      </c>
      <c r="AG101" s="307" t="str">
        <f t="shared" si="89"/>
        <v/>
      </c>
      <c r="AI101" s="307" t="str">
        <f t="shared" si="90"/>
        <v/>
      </c>
      <c r="AK101" s="307" t="str">
        <f t="shared" si="91"/>
        <v/>
      </c>
      <c r="AM101" s="307" t="str">
        <f t="shared" si="92"/>
        <v/>
      </c>
      <c r="AO101" s="307" t="str">
        <f t="shared" si="93"/>
        <v/>
      </c>
      <c r="AQ101" s="307" t="str">
        <f t="shared" si="94"/>
        <v/>
      </c>
      <c r="AS101" s="307" t="str">
        <f t="shared" si="95"/>
        <v/>
      </c>
      <c r="AU101" s="307" t="str">
        <f t="shared" si="95"/>
        <v/>
      </c>
      <c r="AW101" s="307" t="str">
        <f t="shared" si="96"/>
        <v/>
      </c>
      <c r="AY101" s="307" t="str">
        <f t="shared" si="97"/>
        <v/>
      </c>
      <c r="BA101" s="307" t="str">
        <f t="shared" si="98"/>
        <v/>
      </c>
      <c r="BC101" s="307" t="str">
        <f t="shared" si="99"/>
        <v/>
      </c>
      <c r="BE101" s="307" t="str">
        <f t="shared" si="100"/>
        <v/>
      </c>
      <c r="BG101" s="307" t="str">
        <f t="shared" si="101"/>
        <v/>
      </c>
      <c r="BI101" s="307" t="str">
        <f t="shared" si="102"/>
        <v/>
      </c>
      <c r="BK101" s="307" t="str">
        <f t="shared" si="103"/>
        <v/>
      </c>
      <c r="BM101" s="307" t="str">
        <f t="shared" si="104"/>
        <v/>
      </c>
      <c r="BO101" s="307" t="str">
        <f t="shared" si="105"/>
        <v/>
      </c>
      <c r="BQ101" s="307" t="str">
        <f t="shared" si="106"/>
        <v/>
      </c>
      <c r="BS101" s="307" t="str">
        <f t="shared" si="107"/>
        <v/>
      </c>
      <c r="BU101" s="307" t="str">
        <f t="shared" si="108"/>
        <v/>
      </c>
      <c r="BW101" s="307" t="str">
        <f t="shared" si="109"/>
        <v/>
      </c>
      <c r="BY101" s="307" t="str">
        <f t="shared" si="110"/>
        <v/>
      </c>
      <c r="CA101" s="307" t="str">
        <f t="shared" si="111"/>
        <v/>
      </c>
      <c r="CC101" s="307" t="str">
        <f t="shared" si="112"/>
        <v/>
      </c>
      <c r="CE101" s="307" t="str">
        <f t="shared" si="113"/>
        <v/>
      </c>
      <c r="CG101" s="307" t="str">
        <f t="shared" si="114"/>
        <v/>
      </c>
      <c r="CI101" s="307" t="str">
        <f t="shared" si="114"/>
        <v/>
      </c>
      <c r="CK101" s="307" t="str">
        <f t="shared" si="115"/>
        <v/>
      </c>
      <c r="CM101" s="307" t="str">
        <f t="shared" si="116"/>
        <v/>
      </c>
      <c r="CO101" s="307" t="str">
        <f t="shared" si="117"/>
        <v/>
      </c>
      <c r="CQ101" s="307" t="str">
        <f t="shared" si="118"/>
        <v/>
      </c>
      <c r="CS101" s="307" t="str">
        <f t="shared" si="119"/>
        <v/>
      </c>
      <c r="CU101" s="307" t="str">
        <f t="shared" si="120"/>
        <v/>
      </c>
      <c r="CW101" s="307" t="str">
        <f t="shared" si="121"/>
        <v/>
      </c>
      <c r="CY101" s="307" t="str">
        <f t="shared" si="122"/>
        <v/>
      </c>
      <c r="DA101" s="307" t="str">
        <f t="shared" si="123"/>
        <v/>
      </c>
      <c r="DC101" s="307" t="str">
        <f t="shared" si="124"/>
        <v/>
      </c>
      <c r="DE101" s="307" t="str">
        <f t="shared" si="125"/>
        <v/>
      </c>
      <c r="DG101" s="307" t="str">
        <f t="shared" si="126"/>
        <v/>
      </c>
      <c r="DI101" s="307" t="str">
        <f t="shared" si="127"/>
        <v/>
      </c>
      <c r="DK101" s="307" t="str">
        <f t="shared" si="128"/>
        <v/>
      </c>
      <c r="DM101" s="307" t="str">
        <f t="shared" si="129"/>
        <v/>
      </c>
      <c r="DO101" s="307" t="str">
        <f t="shared" si="130"/>
        <v/>
      </c>
      <c r="DQ101" s="307" t="str">
        <f t="shared" si="131"/>
        <v/>
      </c>
      <c r="DS101" s="307" t="str">
        <f t="shared" si="132"/>
        <v/>
      </c>
      <c r="DU101" s="307" t="str">
        <f t="shared" si="133"/>
        <v/>
      </c>
      <c r="DW101" s="307" t="str">
        <f t="shared" si="133"/>
        <v/>
      </c>
      <c r="DY101" s="307" t="str">
        <f t="shared" si="134"/>
        <v/>
      </c>
      <c r="EA101" s="307" t="str">
        <f t="shared" si="135"/>
        <v/>
      </c>
      <c r="EC101" s="307" t="str">
        <f t="shared" si="136"/>
        <v/>
      </c>
      <c r="EE101" s="307" t="str">
        <f t="shared" si="137"/>
        <v/>
      </c>
      <c r="EG101" s="307" t="str">
        <f t="shared" si="138"/>
        <v/>
      </c>
      <c r="EI101" s="307" t="str">
        <f t="shared" si="139"/>
        <v/>
      </c>
      <c r="EK101" s="307" t="str">
        <f t="shared" si="140"/>
        <v/>
      </c>
      <c r="EM101" s="307" t="str">
        <f t="shared" si="141"/>
        <v/>
      </c>
      <c r="EO101" s="307" t="str">
        <f t="shared" si="142"/>
        <v/>
      </c>
      <c r="EQ101" s="307" t="str">
        <f t="shared" si="143"/>
        <v/>
      </c>
      <c r="ES101" s="307" t="str">
        <f t="shared" si="144"/>
        <v/>
      </c>
      <c r="EU101" s="307" t="str">
        <f t="shared" si="145"/>
        <v/>
      </c>
      <c r="EW101" s="307" t="str">
        <f t="shared" si="146"/>
        <v/>
      </c>
      <c r="EY101" s="307" t="str">
        <f t="shared" si="147"/>
        <v/>
      </c>
      <c r="FA101" s="307" t="str">
        <f t="shared" si="148"/>
        <v/>
      </c>
      <c r="FC101" s="307" t="str">
        <f t="shared" si="149"/>
        <v/>
      </c>
      <c r="FE101" s="307" t="str">
        <f t="shared" si="150"/>
        <v/>
      </c>
      <c r="FG101" s="307" t="str">
        <f t="shared" si="151"/>
        <v/>
      </c>
    </row>
    <row r="102" spans="5:163" x14ac:dyDescent="0.25">
      <c r="E102" s="307" t="str">
        <f t="shared" si="76"/>
        <v/>
      </c>
      <c r="G102" s="307" t="str">
        <f t="shared" si="76"/>
        <v/>
      </c>
      <c r="I102" s="307" t="str">
        <f t="shared" si="77"/>
        <v/>
      </c>
      <c r="K102" s="307" t="str">
        <f t="shared" si="78"/>
        <v/>
      </c>
      <c r="M102" s="307" t="str">
        <f t="shared" si="79"/>
        <v/>
      </c>
      <c r="O102" s="307" t="str">
        <f t="shared" si="80"/>
        <v/>
      </c>
      <c r="Q102" s="307" t="str">
        <f t="shared" si="81"/>
        <v/>
      </c>
      <c r="S102" s="307" t="str">
        <f t="shared" si="82"/>
        <v/>
      </c>
      <c r="U102" s="307" t="str">
        <f t="shared" si="83"/>
        <v/>
      </c>
      <c r="W102" s="307" t="str">
        <f t="shared" si="84"/>
        <v/>
      </c>
      <c r="Y102" s="307" t="str">
        <f t="shared" si="85"/>
        <v/>
      </c>
      <c r="AA102" s="307" t="str">
        <f t="shared" si="86"/>
        <v/>
      </c>
      <c r="AC102" s="307" t="str">
        <f t="shared" si="87"/>
        <v/>
      </c>
      <c r="AE102" s="307" t="str">
        <f t="shared" si="88"/>
        <v/>
      </c>
      <c r="AG102" s="307" t="str">
        <f t="shared" si="89"/>
        <v/>
      </c>
      <c r="AI102" s="307" t="str">
        <f t="shared" si="90"/>
        <v/>
      </c>
      <c r="AK102" s="307" t="str">
        <f t="shared" si="91"/>
        <v/>
      </c>
      <c r="AM102" s="307" t="str">
        <f t="shared" si="92"/>
        <v/>
      </c>
      <c r="AO102" s="307" t="str">
        <f t="shared" si="93"/>
        <v/>
      </c>
      <c r="AQ102" s="307" t="str">
        <f t="shared" si="94"/>
        <v/>
      </c>
      <c r="AS102" s="307" t="str">
        <f t="shared" si="95"/>
        <v/>
      </c>
      <c r="AU102" s="307" t="str">
        <f t="shared" si="95"/>
        <v/>
      </c>
      <c r="AW102" s="307" t="str">
        <f t="shared" si="96"/>
        <v/>
      </c>
      <c r="AY102" s="307" t="str">
        <f t="shared" si="97"/>
        <v/>
      </c>
      <c r="BA102" s="307" t="str">
        <f t="shared" si="98"/>
        <v/>
      </c>
      <c r="BC102" s="307" t="str">
        <f t="shared" si="99"/>
        <v/>
      </c>
      <c r="BE102" s="307" t="str">
        <f t="shared" si="100"/>
        <v/>
      </c>
      <c r="BG102" s="307" t="str">
        <f t="shared" si="101"/>
        <v/>
      </c>
      <c r="BI102" s="307" t="str">
        <f t="shared" si="102"/>
        <v/>
      </c>
      <c r="BK102" s="307" t="str">
        <f t="shared" si="103"/>
        <v/>
      </c>
      <c r="BM102" s="307" t="str">
        <f t="shared" si="104"/>
        <v/>
      </c>
      <c r="BO102" s="307" t="str">
        <f t="shared" si="105"/>
        <v/>
      </c>
      <c r="BQ102" s="307" t="str">
        <f t="shared" si="106"/>
        <v/>
      </c>
      <c r="BS102" s="307" t="str">
        <f t="shared" si="107"/>
        <v/>
      </c>
      <c r="BU102" s="307" t="str">
        <f t="shared" si="108"/>
        <v/>
      </c>
      <c r="BW102" s="307" t="str">
        <f t="shared" si="109"/>
        <v/>
      </c>
      <c r="BY102" s="307" t="str">
        <f t="shared" si="110"/>
        <v/>
      </c>
      <c r="CA102" s="307" t="str">
        <f t="shared" si="111"/>
        <v/>
      </c>
      <c r="CC102" s="307" t="str">
        <f t="shared" si="112"/>
        <v/>
      </c>
      <c r="CE102" s="307" t="str">
        <f t="shared" si="113"/>
        <v/>
      </c>
      <c r="CG102" s="307" t="str">
        <f t="shared" si="114"/>
        <v/>
      </c>
      <c r="CI102" s="307" t="str">
        <f t="shared" si="114"/>
        <v/>
      </c>
      <c r="CK102" s="307" t="str">
        <f t="shared" si="115"/>
        <v/>
      </c>
      <c r="CM102" s="307" t="str">
        <f t="shared" si="116"/>
        <v/>
      </c>
      <c r="CO102" s="307" t="str">
        <f t="shared" si="117"/>
        <v/>
      </c>
      <c r="CQ102" s="307" t="str">
        <f t="shared" si="118"/>
        <v/>
      </c>
      <c r="CS102" s="307" t="str">
        <f t="shared" si="119"/>
        <v/>
      </c>
      <c r="CU102" s="307" t="str">
        <f t="shared" si="120"/>
        <v/>
      </c>
      <c r="CW102" s="307" t="str">
        <f t="shared" si="121"/>
        <v/>
      </c>
      <c r="CY102" s="307" t="str">
        <f t="shared" si="122"/>
        <v/>
      </c>
      <c r="DA102" s="307" t="str">
        <f t="shared" si="123"/>
        <v/>
      </c>
      <c r="DC102" s="307" t="str">
        <f t="shared" si="124"/>
        <v/>
      </c>
      <c r="DE102" s="307" t="str">
        <f t="shared" si="125"/>
        <v/>
      </c>
      <c r="DG102" s="307" t="str">
        <f t="shared" si="126"/>
        <v/>
      </c>
      <c r="DI102" s="307" t="str">
        <f t="shared" si="127"/>
        <v/>
      </c>
      <c r="DK102" s="307" t="str">
        <f t="shared" si="128"/>
        <v/>
      </c>
      <c r="DM102" s="307" t="str">
        <f t="shared" si="129"/>
        <v/>
      </c>
      <c r="DO102" s="307" t="str">
        <f t="shared" si="130"/>
        <v/>
      </c>
      <c r="DQ102" s="307" t="str">
        <f t="shared" si="131"/>
        <v/>
      </c>
      <c r="DS102" s="307" t="str">
        <f t="shared" si="132"/>
        <v/>
      </c>
      <c r="DU102" s="307" t="str">
        <f t="shared" si="133"/>
        <v/>
      </c>
      <c r="DW102" s="307" t="str">
        <f t="shared" si="133"/>
        <v/>
      </c>
      <c r="DY102" s="307" t="str">
        <f t="shared" si="134"/>
        <v/>
      </c>
      <c r="EA102" s="307" t="str">
        <f t="shared" si="135"/>
        <v/>
      </c>
      <c r="EC102" s="307" t="str">
        <f t="shared" si="136"/>
        <v/>
      </c>
      <c r="EE102" s="307" t="str">
        <f t="shared" si="137"/>
        <v/>
      </c>
      <c r="EG102" s="307" t="str">
        <f t="shared" si="138"/>
        <v/>
      </c>
      <c r="EI102" s="307" t="str">
        <f t="shared" si="139"/>
        <v/>
      </c>
      <c r="EK102" s="307" t="str">
        <f t="shared" si="140"/>
        <v/>
      </c>
      <c r="EM102" s="307" t="str">
        <f t="shared" si="141"/>
        <v/>
      </c>
      <c r="EO102" s="307" t="str">
        <f t="shared" si="142"/>
        <v/>
      </c>
      <c r="EQ102" s="307" t="str">
        <f t="shared" si="143"/>
        <v/>
      </c>
      <c r="ES102" s="307" t="str">
        <f t="shared" si="144"/>
        <v/>
      </c>
      <c r="EU102" s="307" t="str">
        <f t="shared" si="145"/>
        <v/>
      </c>
      <c r="EW102" s="307" t="str">
        <f t="shared" si="146"/>
        <v/>
      </c>
      <c r="EY102" s="307" t="str">
        <f t="shared" si="147"/>
        <v/>
      </c>
      <c r="FA102" s="307" t="str">
        <f t="shared" si="148"/>
        <v/>
      </c>
      <c r="FC102" s="307" t="str">
        <f t="shared" si="149"/>
        <v/>
      </c>
      <c r="FE102" s="307" t="str">
        <f t="shared" si="150"/>
        <v/>
      </c>
      <c r="FG102" s="307" t="str">
        <f t="shared" si="151"/>
        <v/>
      </c>
    </row>
    <row r="103" spans="5:163" x14ac:dyDescent="0.25">
      <c r="E103" s="307" t="str">
        <f t="shared" si="76"/>
        <v/>
      </c>
      <c r="G103" s="307" t="str">
        <f t="shared" si="76"/>
        <v/>
      </c>
      <c r="I103" s="307" t="str">
        <f t="shared" si="77"/>
        <v/>
      </c>
      <c r="K103" s="307" t="str">
        <f t="shared" si="78"/>
        <v/>
      </c>
      <c r="M103" s="307" t="str">
        <f t="shared" si="79"/>
        <v/>
      </c>
      <c r="O103" s="307" t="str">
        <f t="shared" si="80"/>
        <v/>
      </c>
      <c r="Q103" s="307" t="str">
        <f t="shared" si="81"/>
        <v/>
      </c>
      <c r="S103" s="307" t="str">
        <f t="shared" si="82"/>
        <v/>
      </c>
      <c r="U103" s="307" t="str">
        <f t="shared" si="83"/>
        <v/>
      </c>
      <c r="W103" s="307" t="str">
        <f t="shared" si="84"/>
        <v/>
      </c>
      <c r="Y103" s="307" t="str">
        <f t="shared" si="85"/>
        <v/>
      </c>
      <c r="AA103" s="307" t="str">
        <f t="shared" si="86"/>
        <v/>
      </c>
      <c r="AC103" s="307" t="str">
        <f t="shared" si="87"/>
        <v/>
      </c>
      <c r="AE103" s="307" t="str">
        <f t="shared" si="88"/>
        <v/>
      </c>
      <c r="AG103" s="307" t="str">
        <f t="shared" si="89"/>
        <v/>
      </c>
      <c r="AI103" s="307" t="str">
        <f t="shared" si="90"/>
        <v/>
      </c>
      <c r="AK103" s="307" t="str">
        <f t="shared" si="91"/>
        <v/>
      </c>
      <c r="AM103" s="307" t="str">
        <f t="shared" si="92"/>
        <v/>
      </c>
      <c r="AO103" s="307" t="str">
        <f t="shared" si="93"/>
        <v/>
      </c>
      <c r="AQ103" s="307" t="str">
        <f t="shared" si="94"/>
        <v/>
      </c>
      <c r="AS103" s="307" t="str">
        <f t="shared" si="95"/>
        <v/>
      </c>
      <c r="AU103" s="307" t="str">
        <f t="shared" si="95"/>
        <v/>
      </c>
      <c r="AW103" s="307" t="str">
        <f t="shared" si="96"/>
        <v/>
      </c>
      <c r="AY103" s="307" t="str">
        <f t="shared" si="97"/>
        <v/>
      </c>
      <c r="BA103" s="307" t="str">
        <f t="shared" si="98"/>
        <v/>
      </c>
      <c r="BC103" s="307" t="str">
        <f t="shared" si="99"/>
        <v/>
      </c>
      <c r="BE103" s="307" t="str">
        <f t="shared" si="100"/>
        <v/>
      </c>
      <c r="BG103" s="307" t="str">
        <f t="shared" si="101"/>
        <v/>
      </c>
      <c r="BI103" s="307" t="str">
        <f t="shared" si="102"/>
        <v/>
      </c>
      <c r="BK103" s="307" t="str">
        <f t="shared" si="103"/>
        <v/>
      </c>
      <c r="BM103" s="307" t="str">
        <f t="shared" si="104"/>
        <v/>
      </c>
      <c r="BO103" s="307" t="str">
        <f t="shared" si="105"/>
        <v/>
      </c>
      <c r="BQ103" s="307" t="str">
        <f t="shared" si="106"/>
        <v/>
      </c>
      <c r="BS103" s="307" t="str">
        <f t="shared" si="107"/>
        <v/>
      </c>
      <c r="BU103" s="307" t="str">
        <f t="shared" si="108"/>
        <v/>
      </c>
      <c r="BW103" s="307" t="str">
        <f t="shared" si="109"/>
        <v/>
      </c>
      <c r="BY103" s="307" t="str">
        <f t="shared" si="110"/>
        <v/>
      </c>
      <c r="CA103" s="307" t="str">
        <f t="shared" si="111"/>
        <v/>
      </c>
      <c r="CC103" s="307" t="str">
        <f t="shared" si="112"/>
        <v/>
      </c>
      <c r="CE103" s="307" t="str">
        <f t="shared" si="113"/>
        <v/>
      </c>
      <c r="CG103" s="307" t="str">
        <f t="shared" si="114"/>
        <v/>
      </c>
      <c r="CI103" s="307" t="str">
        <f t="shared" si="114"/>
        <v/>
      </c>
      <c r="CK103" s="307" t="str">
        <f t="shared" si="115"/>
        <v/>
      </c>
      <c r="CM103" s="307" t="str">
        <f t="shared" si="116"/>
        <v/>
      </c>
      <c r="CO103" s="307" t="str">
        <f t="shared" si="117"/>
        <v/>
      </c>
      <c r="CQ103" s="307" t="str">
        <f t="shared" si="118"/>
        <v/>
      </c>
      <c r="CS103" s="307" t="str">
        <f t="shared" si="119"/>
        <v/>
      </c>
      <c r="CU103" s="307" t="str">
        <f t="shared" si="120"/>
        <v/>
      </c>
      <c r="CW103" s="307" t="str">
        <f t="shared" si="121"/>
        <v/>
      </c>
      <c r="CY103" s="307" t="str">
        <f t="shared" si="122"/>
        <v/>
      </c>
      <c r="DA103" s="307" t="str">
        <f t="shared" si="123"/>
        <v/>
      </c>
      <c r="DC103" s="307" t="str">
        <f t="shared" si="124"/>
        <v/>
      </c>
      <c r="DE103" s="307" t="str">
        <f t="shared" si="125"/>
        <v/>
      </c>
      <c r="DG103" s="307" t="str">
        <f t="shared" si="126"/>
        <v/>
      </c>
      <c r="DI103" s="307" t="str">
        <f t="shared" si="127"/>
        <v/>
      </c>
      <c r="DK103" s="307" t="str">
        <f t="shared" si="128"/>
        <v/>
      </c>
      <c r="DM103" s="307" t="str">
        <f t="shared" si="129"/>
        <v/>
      </c>
      <c r="DO103" s="307" t="str">
        <f t="shared" si="130"/>
        <v/>
      </c>
      <c r="DQ103" s="307" t="str">
        <f t="shared" si="131"/>
        <v/>
      </c>
      <c r="DS103" s="307" t="str">
        <f t="shared" si="132"/>
        <v/>
      </c>
      <c r="DU103" s="307" t="str">
        <f t="shared" si="133"/>
        <v/>
      </c>
      <c r="DW103" s="307" t="str">
        <f t="shared" si="133"/>
        <v/>
      </c>
      <c r="DY103" s="307" t="str">
        <f t="shared" si="134"/>
        <v/>
      </c>
      <c r="EA103" s="307" t="str">
        <f t="shared" si="135"/>
        <v/>
      </c>
      <c r="EC103" s="307" t="str">
        <f t="shared" si="136"/>
        <v/>
      </c>
      <c r="EE103" s="307" t="str">
        <f t="shared" si="137"/>
        <v/>
      </c>
      <c r="EG103" s="307" t="str">
        <f t="shared" si="138"/>
        <v/>
      </c>
      <c r="EI103" s="307" t="str">
        <f t="shared" si="139"/>
        <v/>
      </c>
      <c r="EK103" s="307" t="str">
        <f t="shared" si="140"/>
        <v/>
      </c>
      <c r="EM103" s="307" t="str">
        <f t="shared" si="141"/>
        <v/>
      </c>
      <c r="EO103" s="307" t="str">
        <f t="shared" si="142"/>
        <v/>
      </c>
      <c r="EQ103" s="307" t="str">
        <f t="shared" si="143"/>
        <v/>
      </c>
      <c r="ES103" s="307" t="str">
        <f t="shared" si="144"/>
        <v/>
      </c>
      <c r="EU103" s="307" t="str">
        <f t="shared" si="145"/>
        <v/>
      </c>
      <c r="EW103" s="307" t="str">
        <f t="shared" si="146"/>
        <v/>
      </c>
      <c r="EY103" s="307" t="str">
        <f t="shared" si="147"/>
        <v/>
      </c>
      <c r="FA103" s="307" t="str">
        <f t="shared" si="148"/>
        <v/>
      </c>
      <c r="FC103" s="307" t="str">
        <f t="shared" si="149"/>
        <v/>
      </c>
      <c r="FE103" s="307" t="str">
        <f t="shared" si="150"/>
        <v/>
      </c>
      <c r="FG103" s="307" t="str">
        <f t="shared" si="151"/>
        <v/>
      </c>
    </row>
    <row r="104" spans="5:163" x14ac:dyDescent="0.25">
      <c r="E104" s="307" t="str">
        <f t="shared" si="76"/>
        <v/>
      </c>
      <c r="G104" s="307" t="str">
        <f t="shared" si="76"/>
        <v/>
      </c>
      <c r="I104" s="307" t="str">
        <f t="shared" si="77"/>
        <v/>
      </c>
      <c r="K104" s="307" t="str">
        <f t="shared" si="78"/>
        <v/>
      </c>
      <c r="M104" s="307" t="str">
        <f t="shared" si="79"/>
        <v/>
      </c>
      <c r="O104" s="307" t="str">
        <f t="shared" si="80"/>
        <v/>
      </c>
      <c r="Q104" s="307" t="str">
        <f t="shared" si="81"/>
        <v/>
      </c>
      <c r="S104" s="307" t="str">
        <f t="shared" si="82"/>
        <v/>
      </c>
      <c r="U104" s="307" t="str">
        <f t="shared" si="83"/>
        <v/>
      </c>
      <c r="W104" s="307" t="str">
        <f t="shared" si="84"/>
        <v/>
      </c>
      <c r="Y104" s="307" t="str">
        <f t="shared" si="85"/>
        <v/>
      </c>
      <c r="AA104" s="307" t="str">
        <f t="shared" si="86"/>
        <v/>
      </c>
      <c r="AC104" s="307" t="str">
        <f t="shared" si="87"/>
        <v/>
      </c>
      <c r="AE104" s="307" t="str">
        <f t="shared" si="88"/>
        <v/>
      </c>
      <c r="AG104" s="307" t="str">
        <f t="shared" si="89"/>
        <v/>
      </c>
      <c r="AI104" s="307" t="str">
        <f t="shared" si="90"/>
        <v/>
      </c>
      <c r="AK104" s="307" t="str">
        <f t="shared" si="91"/>
        <v/>
      </c>
      <c r="AM104" s="307" t="str">
        <f t="shared" si="92"/>
        <v/>
      </c>
      <c r="AO104" s="307" t="str">
        <f t="shared" si="93"/>
        <v/>
      </c>
      <c r="AQ104" s="307" t="str">
        <f t="shared" si="94"/>
        <v/>
      </c>
      <c r="AS104" s="307" t="str">
        <f t="shared" si="95"/>
        <v/>
      </c>
      <c r="AU104" s="307" t="str">
        <f t="shared" si="95"/>
        <v/>
      </c>
      <c r="AW104" s="307" t="str">
        <f t="shared" si="96"/>
        <v/>
      </c>
      <c r="AY104" s="307" t="str">
        <f t="shared" si="97"/>
        <v/>
      </c>
      <c r="BA104" s="307" t="str">
        <f t="shared" si="98"/>
        <v/>
      </c>
      <c r="BC104" s="307" t="str">
        <f t="shared" si="99"/>
        <v/>
      </c>
      <c r="BE104" s="307" t="str">
        <f t="shared" si="100"/>
        <v/>
      </c>
      <c r="BG104" s="307" t="str">
        <f t="shared" si="101"/>
        <v/>
      </c>
      <c r="BI104" s="307" t="str">
        <f t="shared" si="102"/>
        <v/>
      </c>
      <c r="BK104" s="307" t="str">
        <f t="shared" si="103"/>
        <v/>
      </c>
      <c r="BM104" s="307" t="str">
        <f t="shared" si="104"/>
        <v/>
      </c>
      <c r="BO104" s="307" t="str">
        <f t="shared" si="105"/>
        <v/>
      </c>
      <c r="BQ104" s="307" t="str">
        <f t="shared" si="106"/>
        <v/>
      </c>
      <c r="BS104" s="307" t="str">
        <f t="shared" si="107"/>
        <v/>
      </c>
      <c r="BU104" s="307" t="str">
        <f t="shared" si="108"/>
        <v/>
      </c>
      <c r="BW104" s="307" t="str">
        <f t="shared" si="109"/>
        <v/>
      </c>
      <c r="BY104" s="307" t="str">
        <f t="shared" si="110"/>
        <v/>
      </c>
      <c r="CA104" s="307" t="str">
        <f t="shared" si="111"/>
        <v/>
      </c>
      <c r="CC104" s="307" t="str">
        <f t="shared" si="112"/>
        <v/>
      </c>
      <c r="CE104" s="307" t="str">
        <f t="shared" si="113"/>
        <v/>
      </c>
      <c r="CG104" s="307" t="str">
        <f t="shared" si="114"/>
        <v/>
      </c>
      <c r="CI104" s="307" t="str">
        <f t="shared" si="114"/>
        <v/>
      </c>
      <c r="CK104" s="307" t="str">
        <f t="shared" si="115"/>
        <v/>
      </c>
      <c r="CM104" s="307" t="str">
        <f t="shared" si="116"/>
        <v/>
      </c>
      <c r="CO104" s="307" t="str">
        <f t="shared" si="117"/>
        <v/>
      </c>
      <c r="CQ104" s="307" t="str">
        <f t="shared" si="118"/>
        <v/>
      </c>
      <c r="CS104" s="307" t="str">
        <f t="shared" si="119"/>
        <v/>
      </c>
      <c r="CU104" s="307" t="str">
        <f t="shared" si="120"/>
        <v/>
      </c>
      <c r="CW104" s="307" t="str">
        <f t="shared" si="121"/>
        <v/>
      </c>
      <c r="CY104" s="307" t="str">
        <f t="shared" si="122"/>
        <v/>
      </c>
      <c r="DA104" s="307" t="str">
        <f t="shared" si="123"/>
        <v/>
      </c>
      <c r="DC104" s="307" t="str">
        <f t="shared" si="124"/>
        <v/>
      </c>
      <c r="DE104" s="307" t="str">
        <f t="shared" si="125"/>
        <v/>
      </c>
      <c r="DG104" s="307" t="str">
        <f t="shared" si="126"/>
        <v/>
      </c>
      <c r="DI104" s="307" t="str">
        <f t="shared" si="127"/>
        <v/>
      </c>
      <c r="DK104" s="307" t="str">
        <f t="shared" si="128"/>
        <v/>
      </c>
      <c r="DM104" s="307" t="str">
        <f t="shared" si="129"/>
        <v/>
      </c>
      <c r="DO104" s="307" t="str">
        <f t="shared" si="130"/>
        <v/>
      </c>
      <c r="DQ104" s="307" t="str">
        <f t="shared" si="131"/>
        <v/>
      </c>
      <c r="DS104" s="307" t="str">
        <f t="shared" si="132"/>
        <v/>
      </c>
      <c r="DU104" s="307" t="str">
        <f t="shared" si="133"/>
        <v/>
      </c>
      <c r="DW104" s="307" t="str">
        <f t="shared" si="133"/>
        <v/>
      </c>
      <c r="DY104" s="307" t="str">
        <f t="shared" si="134"/>
        <v/>
      </c>
      <c r="EA104" s="307" t="str">
        <f t="shared" si="135"/>
        <v/>
      </c>
      <c r="EC104" s="307" t="str">
        <f t="shared" si="136"/>
        <v/>
      </c>
      <c r="EE104" s="307" t="str">
        <f t="shared" si="137"/>
        <v/>
      </c>
      <c r="EG104" s="307" t="str">
        <f t="shared" si="138"/>
        <v/>
      </c>
      <c r="EI104" s="307" t="str">
        <f t="shared" si="139"/>
        <v/>
      </c>
      <c r="EK104" s="307" t="str">
        <f t="shared" si="140"/>
        <v/>
      </c>
      <c r="EM104" s="307" t="str">
        <f t="shared" si="141"/>
        <v/>
      </c>
      <c r="EO104" s="307" t="str">
        <f t="shared" si="142"/>
        <v/>
      </c>
      <c r="EQ104" s="307" t="str">
        <f t="shared" si="143"/>
        <v/>
      </c>
      <c r="ES104" s="307" t="str">
        <f t="shared" si="144"/>
        <v/>
      </c>
      <c r="EU104" s="307" t="str">
        <f t="shared" si="145"/>
        <v/>
      </c>
      <c r="EW104" s="307" t="str">
        <f t="shared" si="146"/>
        <v/>
      </c>
      <c r="EY104" s="307" t="str">
        <f t="shared" si="147"/>
        <v/>
      </c>
      <c r="FA104" s="307" t="str">
        <f t="shared" si="148"/>
        <v/>
      </c>
      <c r="FC104" s="307" t="str">
        <f t="shared" si="149"/>
        <v/>
      </c>
      <c r="FE104" s="307" t="str">
        <f t="shared" si="150"/>
        <v/>
      </c>
      <c r="FG104" s="307" t="str">
        <f t="shared" si="151"/>
        <v/>
      </c>
    </row>
    <row r="105" spans="5:163" x14ac:dyDescent="0.25">
      <c r="E105" s="307" t="str">
        <f t="shared" si="76"/>
        <v/>
      </c>
      <c r="G105" s="307" t="str">
        <f t="shared" si="76"/>
        <v/>
      </c>
      <c r="I105" s="307" t="str">
        <f t="shared" si="77"/>
        <v/>
      </c>
      <c r="K105" s="307" t="str">
        <f t="shared" si="78"/>
        <v/>
      </c>
      <c r="M105" s="307" t="str">
        <f t="shared" si="79"/>
        <v/>
      </c>
      <c r="O105" s="307" t="str">
        <f t="shared" si="80"/>
        <v/>
      </c>
      <c r="Q105" s="307" t="str">
        <f t="shared" si="81"/>
        <v/>
      </c>
      <c r="S105" s="307" t="str">
        <f t="shared" si="82"/>
        <v/>
      </c>
      <c r="U105" s="307" t="str">
        <f t="shared" si="83"/>
        <v/>
      </c>
      <c r="W105" s="307" t="str">
        <f t="shared" si="84"/>
        <v/>
      </c>
      <c r="Y105" s="307" t="str">
        <f t="shared" si="85"/>
        <v/>
      </c>
      <c r="AA105" s="307" t="str">
        <f t="shared" si="86"/>
        <v/>
      </c>
      <c r="AC105" s="307" t="str">
        <f t="shared" si="87"/>
        <v/>
      </c>
      <c r="AE105" s="307" t="str">
        <f t="shared" si="88"/>
        <v/>
      </c>
      <c r="AG105" s="307" t="str">
        <f t="shared" si="89"/>
        <v/>
      </c>
      <c r="AI105" s="307" t="str">
        <f t="shared" si="90"/>
        <v/>
      </c>
      <c r="AK105" s="307" t="str">
        <f t="shared" si="91"/>
        <v/>
      </c>
      <c r="AM105" s="307" t="str">
        <f t="shared" si="92"/>
        <v/>
      </c>
      <c r="AO105" s="307" t="str">
        <f t="shared" si="93"/>
        <v/>
      </c>
      <c r="AQ105" s="307" t="str">
        <f t="shared" si="94"/>
        <v/>
      </c>
      <c r="AS105" s="307" t="str">
        <f t="shared" si="95"/>
        <v/>
      </c>
      <c r="AU105" s="307" t="str">
        <f t="shared" si="95"/>
        <v/>
      </c>
      <c r="AW105" s="307" t="str">
        <f t="shared" si="96"/>
        <v/>
      </c>
      <c r="AY105" s="307" t="str">
        <f t="shared" si="97"/>
        <v/>
      </c>
      <c r="BA105" s="307" t="str">
        <f t="shared" si="98"/>
        <v/>
      </c>
      <c r="BC105" s="307" t="str">
        <f t="shared" si="99"/>
        <v/>
      </c>
      <c r="BE105" s="307" t="str">
        <f t="shared" si="100"/>
        <v/>
      </c>
      <c r="BG105" s="307" t="str">
        <f t="shared" si="101"/>
        <v/>
      </c>
      <c r="BI105" s="307" t="str">
        <f t="shared" si="102"/>
        <v/>
      </c>
      <c r="BK105" s="307" t="str">
        <f t="shared" si="103"/>
        <v/>
      </c>
      <c r="BM105" s="307" t="str">
        <f t="shared" si="104"/>
        <v/>
      </c>
      <c r="BO105" s="307" t="str">
        <f t="shared" si="105"/>
        <v/>
      </c>
      <c r="BQ105" s="307" t="str">
        <f t="shared" si="106"/>
        <v/>
      </c>
      <c r="BS105" s="307" t="str">
        <f t="shared" si="107"/>
        <v/>
      </c>
      <c r="BU105" s="307" t="str">
        <f t="shared" si="108"/>
        <v/>
      </c>
      <c r="BW105" s="307" t="str">
        <f t="shared" si="109"/>
        <v/>
      </c>
      <c r="BY105" s="307" t="str">
        <f t="shared" si="110"/>
        <v/>
      </c>
      <c r="CA105" s="307" t="str">
        <f t="shared" si="111"/>
        <v/>
      </c>
      <c r="CC105" s="307" t="str">
        <f t="shared" si="112"/>
        <v/>
      </c>
      <c r="CE105" s="307" t="str">
        <f t="shared" si="113"/>
        <v/>
      </c>
      <c r="CG105" s="307" t="str">
        <f t="shared" si="114"/>
        <v/>
      </c>
      <c r="CI105" s="307" t="str">
        <f t="shared" si="114"/>
        <v/>
      </c>
      <c r="CK105" s="307" t="str">
        <f t="shared" si="115"/>
        <v/>
      </c>
      <c r="CM105" s="307" t="str">
        <f t="shared" si="116"/>
        <v/>
      </c>
      <c r="CO105" s="307" t="str">
        <f t="shared" si="117"/>
        <v/>
      </c>
      <c r="CQ105" s="307" t="str">
        <f t="shared" si="118"/>
        <v/>
      </c>
      <c r="CS105" s="307" t="str">
        <f t="shared" si="119"/>
        <v/>
      </c>
      <c r="CU105" s="307" t="str">
        <f t="shared" si="120"/>
        <v/>
      </c>
      <c r="CW105" s="307" t="str">
        <f t="shared" si="121"/>
        <v/>
      </c>
      <c r="CY105" s="307" t="str">
        <f t="shared" si="122"/>
        <v/>
      </c>
      <c r="DA105" s="307" t="str">
        <f t="shared" si="123"/>
        <v/>
      </c>
      <c r="DC105" s="307" t="str">
        <f t="shared" si="124"/>
        <v/>
      </c>
      <c r="DE105" s="307" t="str">
        <f t="shared" si="125"/>
        <v/>
      </c>
      <c r="DG105" s="307" t="str">
        <f t="shared" si="126"/>
        <v/>
      </c>
      <c r="DI105" s="307" t="str">
        <f t="shared" si="127"/>
        <v/>
      </c>
      <c r="DK105" s="307" t="str">
        <f t="shared" si="128"/>
        <v/>
      </c>
      <c r="DM105" s="307" t="str">
        <f t="shared" si="129"/>
        <v/>
      </c>
      <c r="DO105" s="307" t="str">
        <f t="shared" si="130"/>
        <v/>
      </c>
      <c r="DQ105" s="307" t="str">
        <f t="shared" si="131"/>
        <v/>
      </c>
      <c r="DS105" s="307" t="str">
        <f t="shared" si="132"/>
        <v/>
      </c>
      <c r="DU105" s="307" t="str">
        <f t="shared" si="133"/>
        <v/>
      </c>
      <c r="DW105" s="307" t="str">
        <f t="shared" si="133"/>
        <v/>
      </c>
      <c r="DY105" s="307" t="str">
        <f t="shared" si="134"/>
        <v/>
      </c>
      <c r="EA105" s="307" t="str">
        <f t="shared" si="135"/>
        <v/>
      </c>
      <c r="EC105" s="307" t="str">
        <f t="shared" si="136"/>
        <v/>
      </c>
      <c r="EE105" s="307" t="str">
        <f t="shared" si="137"/>
        <v/>
      </c>
      <c r="EG105" s="307" t="str">
        <f t="shared" si="138"/>
        <v/>
      </c>
      <c r="EI105" s="307" t="str">
        <f t="shared" si="139"/>
        <v/>
      </c>
      <c r="EK105" s="307" t="str">
        <f t="shared" si="140"/>
        <v/>
      </c>
      <c r="EM105" s="307" t="str">
        <f t="shared" si="141"/>
        <v/>
      </c>
      <c r="EO105" s="307" t="str">
        <f t="shared" si="142"/>
        <v/>
      </c>
      <c r="EQ105" s="307" t="str">
        <f t="shared" si="143"/>
        <v/>
      </c>
      <c r="ES105" s="307" t="str">
        <f t="shared" si="144"/>
        <v/>
      </c>
      <c r="EU105" s="307" t="str">
        <f t="shared" si="145"/>
        <v/>
      </c>
      <c r="EW105" s="307" t="str">
        <f t="shared" si="146"/>
        <v/>
      </c>
      <c r="EY105" s="307" t="str">
        <f t="shared" si="147"/>
        <v/>
      </c>
      <c r="FA105" s="307" t="str">
        <f t="shared" si="148"/>
        <v/>
      </c>
      <c r="FC105" s="307" t="str">
        <f t="shared" si="149"/>
        <v/>
      </c>
      <c r="FE105" s="307" t="str">
        <f t="shared" si="150"/>
        <v/>
      </c>
      <c r="FG105" s="307" t="str">
        <f t="shared" si="151"/>
        <v/>
      </c>
    </row>
    <row r="106" spans="5:163" x14ac:dyDescent="0.25">
      <c r="E106" s="307" t="str">
        <f t="shared" si="76"/>
        <v/>
      </c>
      <c r="G106" s="307" t="str">
        <f t="shared" si="76"/>
        <v/>
      </c>
      <c r="I106" s="307" t="str">
        <f t="shared" si="77"/>
        <v/>
      </c>
      <c r="K106" s="307" t="str">
        <f t="shared" si="78"/>
        <v/>
      </c>
      <c r="M106" s="307" t="str">
        <f t="shared" si="79"/>
        <v/>
      </c>
      <c r="O106" s="307" t="str">
        <f t="shared" si="80"/>
        <v/>
      </c>
      <c r="Q106" s="307" t="str">
        <f t="shared" si="81"/>
        <v/>
      </c>
      <c r="S106" s="307" t="str">
        <f t="shared" si="82"/>
        <v/>
      </c>
      <c r="U106" s="307" t="str">
        <f t="shared" si="83"/>
        <v/>
      </c>
      <c r="W106" s="307" t="str">
        <f t="shared" si="84"/>
        <v/>
      </c>
      <c r="Y106" s="307" t="str">
        <f t="shared" si="85"/>
        <v/>
      </c>
      <c r="AA106" s="307" t="str">
        <f t="shared" si="86"/>
        <v/>
      </c>
      <c r="AC106" s="307" t="str">
        <f t="shared" si="87"/>
        <v/>
      </c>
      <c r="AE106" s="307" t="str">
        <f t="shared" si="88"/>
        <v/>
      </c>
      <c r="AG106" s="307" t="str">
        <f t="shared" si="89"/>
        <v/>
      </c>
      <c r="AI106" s="307" t="str">
        <f t="shared" si="90"/>
        <v/>
      </c>
      <c r="AK106" s="307" t="str">
        <f t="shared" si="91"/>
        <v/>
      </c>
      <c r="AM106" s="307" t="str">
        <f t="shared" si="92"/>
        <v/>
      </c>
      <c r="AO106" s="307" t="str">
        <f t="shared" si="93"/>
        <v/>
      </c>
      <c r="AQ106" s="307" t="str">
        <f t="shared" si="94"/>
        <v/>
      </c>
      <c r="AS106" s="307" t="str">
        <f t="shared" si="95"/>
        <v/>
      </c>
      <c r="AU106" s="307" t="str">
        <f t="shared" si="95"/>
        <v/>
      </c>
      <c r="AW106" s="307" t="str">
        <f t="shared" si="96"/>
        <v/>
      </c>
      <c r="AY106" s="307" t="str">
        <f t="shared" si="97"/>
        <v/>
      </c>
      <c r="BA106" s="307" t="str">
        <f t="shared" si="98"/>
        <v/>
      </c>
      <c r="BC106" s="307" t="str">
        <f t="shared" si="99"/>
        <v/>
      </c>
      <c r="BE106" s="307" t="str">
        <f t="shared" si="100"/>
        <v/>
      </c>
      <c r="BG106" s="307" t="str">
        <f t="shared" si="101"/>
        <v/>
      </c>
      <c r="BI106" s="307" t="str">
        <f t="shared" si="102"/>
        <v/>
      </c>
      <c r="BK106" s="307" t="str">
        <f t="shared" si="103"/>
        <v/>
      </c>
      <c r="BM106" s="307" t="str">
        <f t="shared" si="104"/>
        <v/>
      </c>
      <c r="BO106" s="307" t="str">
        <f t="shared" si="105"/>
        <v/>
      </c>
      <c r="BQ106" s="307" t="str">
        <f t="shared" si="106"/>
        <v/>
      </c>
      <c r="BS106" s="307" t="str">
        <f t="shared" si="107"/>
        <v/>
      </c>
      <c r="BU106" s="307" t="str">
        <f t="shared" si="108"/>
        <v/>
      </c>
      <c r="BW106" s="307" t="str">
        <f t="shared" si="109"/>
        <v/>
      </c>
      <c r="BY106" s="307" t="str">
        <f t="shared" si="110"/>
        <v/>
      </c>
      <c r="CA106" s="307" t="str">
        <f t="shared" si="111"/>
        <v/>
      </c>
      <c r="CC106" s="307" t="str">
        <f t="shared" si="112"/>
        <v/>
      </c>
      <c r="CE106" s="307" t="str">
        <f t="shared" si="113"/>
        <v/>
      </c>
      <c r="CG106" s="307" t="str">
        <f t="shared" si="114"/>
        <v/>
      </c>
      <c r="CI106" s="307" t="str">
        <f t="shared" si="114"/>
        <v/>
      </c>
      <c r="CK106" s="307" t="str">
        <f t="shared" si="115"/>
        <v/>
      </c>
      <c r="CM106" s="307" t="str">
        <f t="shared" si="116"/>
        <v/>
      </c>
      <c r="CO106" s="307" t="str">
        <f t="shared" si="117"/>
        <v/>
      </c>
      <c r="CQ106" s="307" t="str">
        <f t="shared" si="118"/>
        <v/>
      </c>
      <c r="CS106" s="307" t="str">
        <f t="shared" si="119"/>
        <v/>
      </c>
      <c r="CU106" s="307" t="str">
        <f t="shared" si="120"/>
        <v/>
      </c>
      <c r="CW106" s="307" t="str">
        <f t="shared" si="121"/>
        <v/>
      </c>
      <c r="CY106" s="307" t="str">
        <f t="shared" si="122"/>
        <v/>
      </c>
      <c r="DA106" s="307" t="str">
        <f t="shared" si="123"/>
        <v/>
      </c>
      <c r="DC106" s="307" t="str">
        <f t="shared" si="124"/>
        <v/>
      </c>
      <c r="DE106" s="307" t="str">
        <f t="shared" si="125"/>
        <v/>
      </c>
      <c r="DG106" s="307" t="str">
        <f t="shared" si="126"/>
        <v/>
      </c>
      <c r="DI106" s="307" t="str">
        <f t="shared" si="127"/>
        <v/>
      </c>
      <c r="DK106" s="307" t="str">
        <f t="shared" si="128"/>
        <v/>
      </c>
      <c r="DM106" s="307" t="str">
        <f t="shared" si="129"/>
        <v/>
      </c>
      <c r="DO106" s="307" t="str">
        <f t="shared" si="130"/>
        <v/>
      </c>
      <c r="DQ106" s="307" t="str">
        <f t="shared" si="131"/>
        <v/>
      </c>
      <c r="DS106" s="307" t="str">
        <f t="shared" si="132"/>
        <v/>
      </c>
      <c r="DU106" s="307" t="str">
        <f t="shared" si="133"/>
        <v/>
      </c>
      <c r="DW106" s="307" t="str">
        <f t="shared" si="133"/>
        <v/>
      </c>
      <c r="DY106" s="307" t="str">
        <f t="shared" si="134"/>
        <v/>
      </c>
      <c r="EA106" s="307" t="str">
        <f t="shared" si="135"/>
        <v/>
      </c>
      <c r="EC106" s="307" t="str">
        <f t="shared" si="136"/>
        <v/>
      </c>
      <c r="EE106" s="307" t="str">
        <f t="shared" si="137"/>
        <v/>
      </c>
      <c r="EG106" s="307" t="str">
        <f t="shared" si="138"/>
        <v/>
      </c>
      <c r="EI106" s="307" t="str">
        <f t="shared" si="139"/>
        <v/>
      </c>
      <c r="EK106" s="307" t="str">
        <f t="shared" si="140"/>
        <v/>
      </c>
      <c r="EM106" s="307" t="str">
        <f t="shared" si="141"/>
        <v/>
      </c>
      <c r="EO106" s="307" t="str">
        <f t="shared" si="142"/>
        <v/>
      </c>
      <c r="EQ106" s="307" t="str">
        <f t="shared" si="143"/>
        <v/>
      </c>
      <c r="ES106" s="307" t="str">
        <f t="shared" si="144"/>
        <v/>
      </c>
      <c r="EU106" s="307" t="str">
        <f t="shared" si="145"/>
        <v/>
      </c>
      <c r="EW106" s="307" t="str">
        <f t="shared" si="146"/>
        <v/>
      </c>
      <c r="EY106" s="307" t="str">
        <f t="shared" si="147"/>
        <v/>
      </c>
      <c r="FA106" s="307" t="str">
        <f t="shared" si="148"/>
        <v/>
      </c>
      <c r="FC106" s="307" t="str">
        <f t="shared" si="149"/>
        <v/>
      </c>
      <c r="FE106" s="307" t="str">
        <f t="shared" si="150"/>
        <v/>
      </c>
      <c r="FG106" s="307" t="str">
        <f t="shared" si="151"/>
        <v/>
      </c>
    </row>
    <row r="107" spans="5:163" x14ac:dyDescent="0.25">
      <c r="E107" s="307" t="str">
        <f t="shared" si="76"/>
        <v/>
      </c>
      <c r="G107" s="307" t="str">
        <f t="shared" si="76"/>
        <v/>
      </c>
      <c r="I107" s="307" t="str">
        <f t="shared" si="77"/>
        <v/>
      </c>
      <c r="K107" s="307" t="str">
        <f t="shared" si="78"/>
        <v/>
      </c>
      <c r="M107" s="307" t="str">
        <f t="shared" si="79"/>
        <v/>
      </c>
      <c r="O107" s="307" t="str">
        <f t="shared" si="80"/>
        <v/>
      </c>
      <c r="Q107" s="307" t="str">
        <f t="shared" si="81"/>
        <v/>
      </c>
      <c r="S107" s="307" t="str">
        <f t="shared" si="82"/>
        <v/>
      </c>
      <c r="U107" s="307" t="str">
        <f t="shared" si="83"/>
        <v/>
      </c>
      <c r="W107" s="307" t="str">
        <f t="shared" si="84"/>
        <v/>
      </c>
      <c r="Y107" s="307" t="str">
        <f t="shared" si="85"/>
        <v/>
      </c>
      <c r="AA107" s="307" t="str">
        <f t="shared" si="86"/>
        <v/>
      </c>
      <c r="AC107" s="307" t="str">
        <f t="shared" si="87"/>
        <v/>
      </c>
      <c r="AE107" s="307" t="str">
        <f t="shared" si="88"/>
        <v/>
      </c>
      <c r="AG107" s="307" t="str">
        <f t="shared" si="89"/>
        <v/>
      </c>
      <c r="AI107" s="307" t="str">
        <f t="shared" si="90"/>
        <v/>
      </c>
      <c r="AK107" s="307" t="str">
        <f t="shared" si="91"/>
        <v/>
      </c>
      <c r="AM107" s="307" t="str">
        <f t="shared" si="92"/>
        <v/>
      </c>
      <c r="AO107" s="307" t="str">
        <f t="shared" si="93"/>
        <v/>
      </c>
      <c r="AQ107" s="307" t="str">
        <f t="shared" si="94"/>
        <v/>
      </c>
      <c r="AS107" s="307" t="str">
        <f t="shared" si="95"/>
        <v/>
      </c>
      <c r="AU107" s="307" t="str">
        <f t="shared" si="95"/>
        <v/>
      </c>
      <c r="AW107" s="307" t="str">
        <f t="shared" si="96"/>
        <v/>
      </c>
      <c r="AY107" s="307" t="str">
        <f t="shared" si="97"/>
        <v/>
      </c>
      <c r="BA107" s="307" t="str">
        <f t="shared" si="98"/>
        <v/>
      </c>
      <c r="BC107" s="307" t="str">
        <f t="shared" si="99"/>
        <v/>
      </c>
      <c r="BE107" s="307" t="str">
        <f t="shared" si="100"/>
        <v/>
      </c>
      <c r="BG107" s="307" t="str">
        <f t="shared" si="101"/>
        <v/>
      </c>
      <c r="BI107" s="307" t="str">
        <f t="shared" si="102"/>
        <v/>
      </c>
      <c r="BK107" s="307" t="str">
        <f t="shared" si="103"/>
        <v/>
      </c>
      <c r="BM107" s="307" t="str">
        <f t="shared" si="104"/>
        <v/>
      </c>
      <c r="BO107" s="307" t="str">
        <f t="shared" si="105"/>
        <v/>
      </c>
      <c r="BQ107" s="307" t="str">
        <f t="shared" si="106"/>
        <v/>
      </c>
      <c r="BS107" s="307" t="str">
        <f t="shared" si="107"/>
        <v/>
      </c>
      <c r="BU107" s="307" t="str">
        <f t="shared" si="108"/>
        <v/>
      </c>
      <c r="BW107" s="307" t="str">
        <f t="shared" si="109"/>
        <v/>
      </c>
      <c r="BY107" s="307" t="str">
        <f t="shared" si="110"/>
        <v/>
      </c>
      <c r="CA107" s="307" t="str">
        <f t="shared" si="111"/>
        <v/>
      </c>
      <c r="CC107" s="307" t="str">
        <f t="shared" si="112"/>
        <v/>
      </c>
      <c r="CE107" s="307" t="str">
        <f t="shared" si="113"/>
        <v/>
      </c>
      <c r="CG107" s="307" t="str">
        <f t="shared" si="114"/>
        <v/>
      </c>
      <c r="CI107" s="307" t="str">
        <f t="shared" si="114"/>
        <v/>
      </c>
      <c r="CK107" s="307" t="str">
        <f t="shared" si="115"/>
        <v/>
      </c>
      <c r="CM107" s="307" t="str">
        <f t="shared" si="116"/>
        <v/>
      </c>
      <c r="CO107" s="307" t="str">
        <f t="shared" si="117"/>
        <v/>
      </c>
      <c r="CQ107" s="307" t="str">
        <f t="shared" si="118"/>
        <v/>
      </c>
      <c r="CS107" s="307" t="str">
        <f t="shared" si="119"/>
        <v/>
      </c>
      <c r="CU107" s="307" t="str">
        <f t="shared" si="120"/>
        <v/>
      </c>
      <c r="CW107" s="307" t="str">
        <f t="shared" si="121"/>
        <v/>
      </c>
      <c r="CY107" s="307" t="str">
        <f t="shared" si="122"/>
        <v/>
      </c>
      <c r="DA107" s="307" t="str">
        <f t="shared" si="123"/>
        <v/>
      </c>
      <c r="DC107" s="307" t="str">
        <f t="shared" si="124"/>
        <v/>
      </c>
      <c r="DE107" s="307" t="str">
        <f t="shared" si="125"/>
        <v/>
      </c>
      <c r="DG107" s="307" t="str">
        <f t="shared" si="126"/>
        <v/>
      </c>
      <c r="DI107" s="307" t="str">
        <f t="shared" si="127"/>
        <v/>
      </c>
      <c r="DK107" s="307" t="str">
        <f t="shared" si="128"/>
        <v/>
      </c>
      <c r="DM107" s="307" t="str">
        <f t="shared" si="129"/>
        <v/>
      </c>
      <c r="DO107" s="307" t="str">
        <f t="shared" si="130"/>
        <v/>
      </c>
      <c r="DQ107" s="307" t="str">
        <f t="shared" si="131"/>
        <v/>
      </c>
      <c r="DS107" s="307" t="str">
        <f t="shared" si="132"/>
        <v/>
      </c>
      <c r="DU107" s="307" t="str">
        <f t="shared" si="133"/>
        <v/>
      </c>
      <c r="DW107" s="307" t="str">
        <f t="shared" si="133"/>
        <v/>
      </c>
      <c r="DY107" s="307" t="str">
        <f t="shared" si="134"/>
        <v/>
      </c>
      <c r="EA107" s="307" t="str">
        <f t="shared" si="135"/>
        <v/>
      </c>
      <c r="EC107" s="307" t="str">
        <f t="shared" si="136"/>
        <v/>
      </c>
      <c r="EE107" s="307" t="str">
        <f t="shared" si="137"/>
        <v/>
      </c>
      <c r="EG107" s="307" t="str">
        <f t="shared" si="138"/>
        <v/>
      </c>
      <c r="EI107" s="307" t="str">
        <f t="shared" si="139"/>
        <v/>
      </c>
      <c r="EK107" s="307" t="str">
        <f t="shared" si="140"/>
        <v/>
      </c>
      <c r="EM107" s="307" t="str">
        <f t="shared" si="141"/>
        <v/>
      </c>
      <c r="EO107" s="307" t="str">
        <f t="shared" si="142"/>
        <v/>
      </c>
      <c r="EQ107" s="307" t="str">
        <f t="shared" si="143"/>
        <v/>
      </c>
      <c r="ES107" s="307" t="str">
        <f t="shared" si="144"/>
        <v/>
      </c>
      <c r="EU107" s="307" t="str">
        <f t="shared" si="145"/>
        <v/>
      </c>
      <c r="EW107" s="307" t="str">
        <f t="shared" si="146"/>
        <v/>
      </c>
      <c r="EY107" s="307" t="str">
        <f t="shared" si="147"/>
        <v/>
      </c>
      <c r="FA107" s="307" t="str">
        <f t="shared" si="148"/>
        <v/>
      </c>
      <c r="FC107" s="307" t="str">
        <f t="shared" si="149"/>
        <v/>
      </c>
      <c r="FE107" s="307" t="str">
        <f t="shared" si="150"/>
        <v/>
      </c>
      <c r="FG107" s="307" t="str">
        <f t="shared" si="151"/>
        <v/>
      </c>
    </row>
    <row r="108" spans="5:163" x14ac:dyDescent="0.25">
      <c r="E108" s="307" t="str">
        <f t="shared" si="76"/>
        <v/>
      </c>
      <c r="G108" s="307" t="str">
        <f t="shared" si="76"/>
        <v/>
      </c>
      <c r="I108" s="307" t="str">
        <f t="shared" si="77"/>
        <v/>
      </c>
      <c r="K108" s="307" t="str">
        <f t="shared" si="78"/>
        <v/>
      </c>
      <c r="M108" s="307" t="str">
        <f t="shared" si="79"/>
        <v/>
      </c>
      <c r="O108" s="307" t="str">
        <f t="shared" si="80"/>
        <v/>
      </c>
      <c r="Q108" s="307" t="str">
        <f t="shared" si="81"/>
        <v/>
      </c>
      <c r="S108" s="307" t="str">
        <f t="shared" si="82"/>
        <v/>
      </c>
      <c r="U108" s="307" t="str">
        <f t="shared" si="83"/>
        <v/>
      </c>
      <c r="W108" s="307" t="str">
        <f t="shared" si="84"/>
        <v/>
      </c>
      <c r="Y108" s="307" t="str">
        <f t="shared" si="85"/>
        <v/>
      </c>
      <c r="AA108" s="307" t="str">
        <f t="shared" si="86"/>
        <v/>
      </c>
      <c r="AC108" s="307" t="str">
        <f t="shared" si="87"/>
        <v/>
      </c>
      <c r="AE108" s="307" t="str">
        <f t="shared" si="88"/>
        <v/>
      </c>
      <c r="AG108" s="307" t="str">
        <f t="shared" si="89"/>
        <v/>
      </c>
      <c r="AI108" s="307" t="str">
        <f t="shared" si="90"/>
        <v/>
      </c>
      <c r="AK108" s="307" t="str">
        <f t="shared" si="91"/>
        <v/>
      </c>
      <c r="AM108" s="307" t="str">
        <f t="shared" si="92"/>
        <v/>
      </c>
      <c r="AO108" s="307" t="str">
        <f t="shared" si="93"/>
        <v/>
      </c>
      <c r="AQ108" s="307" t="str">
        <f t="shared" si="94"/>
        <v/>
      </c>
      <c r="AS108" s="307" t="str">
        <f t="shared" si="95"/>
        <v/>
      </c>
      <c r="AU108" s="307" t="str">
        <f t="shared" si="95"/>
        <v/>
      </c>
      <c r="AW108" s="307" t="str">
        <f t="shared" si="96"/>
        <v/>
      </c>
      <c r="AY108" s="307" t="str">
        <f t="shared" si="97"/>
        <v/>
      </c>
      <c r="BA108" s="307" t="str">
        <f t="shared" si="98"/>
        <v/>
      </c>
      <c r="BC108" s="307" t="str">
        <f t="shared" si="99"/>
        <v/>
      </c>
      <c r="BE108" s="307" t="str">
        <f t="shared" si="100"/>
        <v/>
      </c>
      <c r="BG108" s="307" t="str">
        <f t="shared" si="101"/>
        <v/>
      </c>
      <c r="BI108" s="307" t="str">
        <f t="shared" si="102"/>
        <v/>
      </c>
      <c r="BK108" s="307" t="str">
        <f t="shared" si="103"/>
        <v/>
      </c>
      <c r="BM108" s="307" t="str">
        <f t="shared" si="104"/>
        <v/>
      </c>
      <c r="BO108" s="307" t="str">
        <f t="shared" si="105"/>
        <v/>
      </c>
      <c r="BQ108" s="307" t="str">
        <f t="shared" si="106"/>
        <v/>
      </c>
      <c r="BS108" s="307" t="str">
        <f t="shared" si="107"/>
        <v/>
      </c>
      <c r="BU108" s="307" t="str">
        <f t="shared" si="108"/>
        <v/>
      </c>
      <c r="BW108" s="307" t="str">
        <f t="shared" si="109"/>
        <v/>
      </c>
      <c r="BY108" s="307" t="str">
        <f t="shared" si="110"/>
        <v/>
      </c>
      <c r="CA108" s="307" t="str">
        <f t="shared" si="111"/>
        <v/>
      </c>
      <c r="CC108" s="307" t="str">
        <f t="shared" si="112"/>
        <v/>
      </c>
      <c r="CE108" s="307" t="str">
        <f t="shared" si="113"/>
        <v/>
      </c>
      <c r="CG108" s="307" t="str">
        <f t="shared" si="114"/>
        <v/>
      </c>
      <c r="CI108" s="307" t="str">
        <f t="shared" si="114"/>
        <v/>
      </c>
      <c r="CK108" s="307" t="str">
        <f t="shared" si="115"/>
        <v/>
      </c>
      <c r="CM108" s="307" t="str">
        <f t="shared" si="116"/>
        <v/>
      </c>
      <c r="CO108" s="307" t="str">
        <f t="shared" si="117"/>
        <v/>
      </c>
      <c r="CQ108" s="307" t="str">
        <f t="shared" si="118"/>
        <v/>
      </c>
      <c r="CS108" s="307" t="str">
        <f t="shared" si="119"/>
        <v/>
      </c>
      <c r="CU108" s="307" t="str">
        <f t="shared" si="120"/>
        <v/>
      </c>
      <c r="CW108" s="307" t="str">
        <f t="shared" si="121"/>
        <v/>
      </c>
      <c r="CY108" s="307" t="str">
        <f t="shared" si="122"/>
        <v/>
      </c>
      <c r="DA108" s="307" t="str">
        <f t="shared" si="123"/>
        <v/>
      </c>
      <c r="DC108" s="307" t="str">
        <f t="shared" si="124"/>
        <v/>
      </c>
      <c r="DE108" s="307" t="str">
        <f t="shared" si="125"/>
        <v/>
      </c>
      <c r="DG108" s="307" t="str">
        <f t="shared" si="126"/>
        <v/>
      </c>
      <c r="DI108" s="307" t="str">
        <f t="shared" si="127"/>
        <v/>
      </c>
      <c r="DK108" s="307" t="str">
        <f t="shared" si="128"/>
        <v/>
      </c>
      <c r="DM108" s="307" t="str">
        <f t="shared" si="129"/>
        <v/>
      </c>
      <c r="DO108" s="307" t="str">
        <f t="shared" si="130"/>
        <v/>
      </c>
      <c r="DQ108" s="307" t="str">
        <f t="shared" si="131"/>
        <v/>
      </c>
      <c r="DS108" s="307" t="str">
        <f t="shared" si="132"/>
        <v/>
      </c>
      <c r="DU108" s="307" t="str">
        <f t="shared" si="133"/>
        <v/>
      </c>
      <c r="DW108" s="307" t="str">
        <f t="shared" si="133"/>
        <v/>
      </c>
      <c r="DY108" s="307" t="str">
        <f t="shared" si="134"/>
        <v/>
      </c>
      <c r="EA108" s="307" t="str">
        <f t="shared" si="135"/>
        <v/>
      </c>
      <c r="EC108" s="307" t="str">
        <f t="shared" si="136"/>
        <v/>
      </c>
      <c r="EE108" s="307" t="str">
        <f t="shared" si="137"/>
        <v/>
      </c>
      <c r="EG108" s="307" t="str">
        <f t="shared" si="138"/>
        <v/>
      </c>
      <c r="EI108" s="307" t="str">
        <f t="shared" si="139"/>
        <v/>
      </c>
      <c r="EK108" s="307" t="str">
        <f t="shared" si="140"/>
        <v/>
      </c>
      <c r="EM108" s="307" t="str">
        <f t="shared" si="141"/>
        <v/>
      </c>
      <c r="EO108" s="307" t="str">
        <f t="shared" si="142"/>
        <v/>
      </c>
      <c r="EQ108" s="307" t="str">
        <f t="shared" si="143"/>
        <v/>
      </c>
      <c r="ES108" s="307" t="str">
        <f t="shared" si="144"/>
        <v/>
      </c>
      <c r="EU108" s="307" t="str">
        <f t="shared" si="145"/>
        <v/>
      </c>
      <c r="EW108" s="307" t="str">
        <f t="shared" si="146"/>
        <v/>
      </c>
      <c r="EY108" s="307" t="str">
        <f t="shared" si="147"/>
        <v/>
      </c>
      <c r="FA108" s="307" t="str">
        <f t="shared" si="148"/>
        <v/>
      </c>
      <c r="FC108" s="307" t="str">
        <f t="shared" si="149"/>
        <v/>
      </c>
      <c r="FE108" s="307" t="str">
        <f t="shared" si="150"/>
        <v/>
      </c>
      <c r="FG108" s="307" t="str">
        <f t="shared" si="151"/>
        <v/>
      </c>
    </row>
    <row r="109" spans="5:163" x14ac:dyDescent="0.25">
      <c r="E109" s="307" t="str">
        <f t="shared" si="76"/>
        <v/>
      </c>
      <c r="G109" s="307" t="str">
        <f t="shared" si="76"/>
        <v/>
      </c>
      <c r="I109" s="307" t="str">
        <f t="shared" si="77"/>
        <v/>
      </c>
      <c r="K109" s="307" t="str">
        <f t="shared" si="78"/>
        <v/>
      </c>
      <c r="M109" s="307" t="str">
        <f t="shared" si="79"/>
        <v/>
      </c>
      <c r="O109" s="307" t="str">
        <f t="shared" si="80"/>
        <v/>
      </c>
      <c r="Q109" s="307" t="str">
        <f t="shared" si="81"/>
        <v/>
      </c>
      <c r="S109" s="307" t="str">
        <f t="shared" si="82"/>
        <v/>
      </c>
      <c r="U109" s="307" t="str">
        <f t="shared" si="83"/>
        <v/>
      </c>
      <c r="W109" s="307" t="str">
        <f t="shared" si="84"/>
        <v/>
      </c>
      <c r="Y109" s="307" t="str">
        <f t="shared" si="85"/>
        <v/>
      </c>
      <c r="AA109" s="307" t="str">
        <f t="shared" si="86"/>
        <v/>
      </c>
      <c r="AC109" s="307" t="str">
        <f t="shared" si="87"/>
        <v/>
      </c>
      <c r="AE109" s="307" t="str">
        <f t="shared" si="88"/>
        <v/>
      </c>
      <c r="AG109" s="307" t="str">
        <f t="shared" si="89"/>
        <v/>
      </c>
      <c r="AI109" s="307" t="str">
        <f t="shared" si="90"/>
        <v/>
      </c>
      <c r="AK109" s="307" t="str">
        <f t="shared" si="91"/>
        <v/>
      </c>
      <c r="AM109" s="307" t="str">
        <f t="shared" si="92"/>
        <v/>
      </c>
      <c r="AO109" s="307" t="str">
        <f t="shared" si="93"/>
        <v/>
      </c>
      <c r="AQ109" s="307" t="str">
        <f t="shared" si="94"/>
        <v/>
      </c>
      <c r="AS109" s="307" t="str">
        <f t="shared" si="95"/>
        <v/>
      </c>
      <c r="AU109" s="307" t="str">
        <f t="shared" si="95"/>
        <v/>
      </c>
      <c r="AW109" s="307" t="str">
        <f t="shared" si="96"/>
        <v/>
      </c>
      <c r="AY109" s="307" t="str">
        <f t="shared" si="97"/>
        <v/>
      </c>
      <c r="BA109" s="307" t="str">
        <f t="shared" si="98"/>
        <v/>
      </c>
      <c r="BC109" s="307" t="str">
        <f t="shared" si="99"/>
        <v/>
      </c>
      <c r="BE109" s="307" t="str">
        <f t="shared" si="100"/>
        <v/>
      </c>
      <c r="BG109" s="307" t="str">
        <f t="shared" si="101"/>
        <v/>
      </c>
      <c r="BI109" s="307" t="str">
        <f t="shared" si="102"/>
        <v/>
      </c>
      <c r="BK109" s="307" t="str">
        <f t="shared" si="103"/>
        <v/>
      </c>
      <c r="BM109" s="307" t="str">
        <f t="shared" si="104"/>
        <v/>
      </c>
      <c r="BO109" s="307" t="str">
        <f t="shared" si="105"/>
        <v/>
      </c>
      <c r="BQ109" s="307" t="str">
        <f t="shared" si="106"/>
        <v/>
      </c>
      <c r="BS109" s="307" t="str">
        <f t="shared" si="107"/>
        <v/>
      </c>
      <c r="BU109" s="307" t="str">
        <f t="shared" si="108"/>
        <v/>
      </c>
      <c r="BW109" s="307" t="str">
        <f t="shared" si="109"/>
        <v/>
      </c>
      <c r="BY109" s="307" t="str">
        <f t="shared" si="110"/>
        <v/>
      </c>
      <c r="CA109" s="307" t="str">
        <f t="shared" si="111"/>
        <v/>
      </c>
      <c r="CC109" s="307" t="str">
        <f t="shared" si="112"/>
        <v/>
      </c>
      <c r="CE109" s="307" t="str">
        <f t="shared" si="113"/>
        <v/>
      </c>
      <c r="CG109" s="307" t="str">
        <f t="shared" si="114"/>
        <v/>
      </c>
      <c r="CI109" s="307" t="str">
        <f t="shared" si="114"/>
        <v/>
      </c>
      <c r="CK109" s="307" t="str">
        <f t="shared" si="115"/>
        <v/>
      </c>
      <c r="CM109" s="307" t="str">
        <f t="shared" si="116"/>
        <v/>
      </c>
      <c r="CO109" s="307" t="str">
        <f t="shared" si="117"/>
        <v/>
      </c>
      <c r="CQ109" s="307" t="str">
        <f t="shared" si="118"/>
        <v/>
      </c>
      <c r="CS109" s="307" t="str">
        <f t="shared" si="119"/>
        <v/>
      </c>
      <c r="CU109" s="307" t="str">
        <f t="shared" si="120"/>
        <v/>
      </c>
      <c r="CW109" s="307" t="str">
        <f t="shared" si="121"/>
        <v/>
      </c>
      <c r="CY109" s="307" t="str">
        <f t="shared" si="122"/>
        <v/>
      </c>
      <c r="DA109" s="307" t="str">
        <f t="shared" si="123"/>
        <v/>
      </c>
      <c r="DC109" s="307" t="str">
        <f t="shared" si="124"/>
        <v/>
      </c>
      <c r="DE109" s="307" t="str">
        <f t="shared" si="125"/>
        <v/>
      </c>
      <c r="DG109" s="307" t="str">
        <f t="shared" si="126"/>
        <v/>
      </c>
      <c r="DI109" s="307" t="str">
        <f t="shared" si="127"/>
        <v/>
      </c>
      <c r="DK109" s="307" t="str">
        <f t="shared" si="128"/>
        <v/>
      </c>
      <c r="DM109" s="307" t="str">
        <f t="shared" si="129"/>
        <v/>
      </c>
      <c r="DO109" s="307" t="str">
        <f t="shared" si="130"/>
        <v/>
      </c>
      <c r="DQ109" s="307" t="str">
        <f t="shared" si="131"/>
        <v/>
      </c>
      <c r="DS109" s="307" t="str">
        <f t="shared" si="132"/>
        <v/>
      </c>
      <c r="DU109" s="307" t="str">
        <f t="shared" si="133"/>
        <v/>
      </c>
      <c r="DW109" s="307" t="str">
        <f t="shared" si="133"/>
        <v/>
      </c>
      <c r="DY109" s="307" t="str">
        <f t="shared" si="134"/>
        <v/>
      </c>
      <c r="EA109" s="307" t="str">
        <f t="shared" si="135"/>
        <v/>
      </c>
      <c r="EC109" s="307" t="str">
        <f t="shared" si="136"/>
        <v/>
      </c>
      <c r="EE109" s="307" t="str">
        <f t="shared" si="137"/>
        <v/>
      </c>
      <c r="EG109" s="307" t="str">
        <f t="shared" si="138"/>
        <v/>
      </c>
      <c r="EI109" s="307" t="str">
        <f t="shared" si="139"/>
        <v/>
      </c>
      <c r="EK109" s="307" t="str">
        <f t="shared" si="140"/>
        <v/>
      </c>
      <c r="EM109" s="307" t="str">
        <f t="shared" si="141"/>
        <v/>
      </c>
      <c r="EO109" s="307" t="str">
        <f t="shared" si="142"/>
        <v/>
      </c>
      <c r="EQ109" s="307" t="str">
        <f t="shared" si="143"/>
        <v/>
      </c>
      <c r="ES109" s="307" t="str">
        <f t="shared" si="144"/>
        <v/>
      </c>
      <c r="EU109" s="307" t="str">
        <f t="shared" si="145"/>
        <v/>
      </c>
      <c r="EW109" s="307" t="str">
        <f t="shared" si="146"/>
        <v/>
      </c>
      <c r="EY109" s="307" t="str">
        <f t="shared" si="147"/>
        <v/>
      </c>
      <c r="FA109" s="307" t="str">
        <f t="shared" si="148"/>
        <v/>
      </c>
      <c r="FC109" s="307" t="str">
        <f t="shared" si="149"/>
        <v/>
      </c>
      <c r="FE109" s="307" t="str">
        <f t="shared" si="150"/>
        <v/>
      </c>
      <c r="FG109" s="307" t="str">
        <f t="shared" si="151"/>
        <v/>
      </c>
    </row>
    <row r="110" spans="5:163" x14ac:dyDescent="0.25">
      <c r="E110" s="307" t="str">
        <f t="shared" si="76"/>
        <v/>
      </c>
      <c r="G110" s="307" t="str">
        <f t="shared" si="76"/>
        <v/>
      </c>
      <c r="I110" s="307" t="str">
        <f t="shared" si="77"/>
        <v/>
      </c>
      <c r="K110" s="307" t="str">
        <f t="shared" si="78"/>
        <v/>
      </c>
      <c r="M110" s="307" t="str">
        <f t="shared" si="79"/>
        <v/>
      </c>
      <c r="O110" s="307" t="str">
        <f t="shared" si="80"/>
        <v/>
      </c>
      <c r="Q110" s="307" t="str">
        <f t="shared" si="81"/>
        <v/>
      </c>
      <c r="S110" s="307" t="str">
        <f t="shared" si="82"/>
        <v/>
      </c>
      <c r="U110" s="307" t="str">
        <f t="shared" si="83"/>
        <v/>
      </c>
      <c r="W110" s="307" t="str">
        <f t="shared" si="84"/>
        <v/>
      </c>
      <c r="Y110" s="307" t="str">
        <f t="shared" si="85"/>
        <v/>
      </c>
      <c r="AA110" s="307" t="str">
        <f t="shared" si="86"/>
        <v/>
      </c>
      <c r="AC110" s="307" t="str">
        <f t="shared" si="87"/>
        <v/>
      </c>
      <c r="AE110" s="307" t="str">
        <f t="shared" si="88"/>
        <v/>
      </c>
      <c r="AG110" s="307" t="str">
        <f t="shared" si="89"/>
        <v/>
      </c>
      <c r="AI110" s="307" t="str">
        <f t="shared" si="90"/>
        <v/>
      </c>
      <c r="AK110" s="307" t="str">
        <f t="shared" si="91"/>
        <v/>
      </c>
      <c r="AM110" s="307" t="str">
        <f t="shared" si="92"/>
        <v/>
      </c>
      <c r="AO110" s="307" t="str">
        <f t="shared" si="93"/>
        <v/>
      </c>
      <c r="AQ110" s="307" t="str">
        <f t="shared" si="94"/>
        <v/>
      </c>
      <c r="AS110" s="307" t="str">
        <f t="shared" si="95"/>
        <v/>
      </c>
      <c r="AU110" s="307" t="str">
        <f t="shared" si="95"/>
        <v/>
      </c>
      <c r="AW110" s="307" t="str">
        <f t="shared" si="96"/>
        <v/>
      </c>
      <c r="AY110" s="307" t="str">
        <f t="shared" si="97"/>
        <v/>
      </c>
      <c r="BA110" s="307" t="str">
        <f t="shared" si="98"/>
        <v/>
      </c>
      <c r="BC110" s="307" t="str">
        <f t="shared" si="99"/>
        <v/>
      </c>
      <c r="BE110" s="307" t="str">
        <f t="shared" si="100"/>
        <v/>
      </c>
      <c r="BG110" s="307" t="str">
        <f t="shared" si="101"/>
        <v/>
      </c>
      <c r="BI110" s="307" t="str">
        <f t="shared" si="102"/>
        <v/>
      </c>
      <c r="BK110" s="307" t="str">
        <f t="shared" si="103"/>
        <v/>
      </c>
      <c r="BM110" s="307" t="str">
        <f t="shared" si="104"/>
        <v/>
      </c>
      <c r="BO110" s="307" t="str">
        <f t="shared" si="105"/>
        <v/>
      </c>
      <c r="BQ110" s="307" t="str">
        <f t="shared" si="106"/>
        <v/>
      </c>
      <c r="BS110" s="307" t="str">
        <f t="shared" si="107"/>
        <v/>
      </c>
      <c r="BU110" s="307" t="str">
        <f t="shared" si="108"/>
        <v/>
      </c>
      <c r="BW110" s="307" t="str">
        <f t="shared" si="109"/>
        <v/>
      </c>
      <c r="BY110" s="307" t="str">
        <f t="shared" si="110"/>
        <v/>
      </c>
      <c r="CA110" s="307" t="str">
        <f t="shared" si="111"/>
        <v/>
      </c>
      <c r="CC110" s="307" t="str">
        <f t="shared" si="112"/>
        <v/>
      </c>
      <c r="CE110" s="307" t="str">
        <f t="shared" si="113"/>
        <v/>
      </c>
      <c r="CG110" s="307" t="str">
        <f t="shared" si="114"/>
        <v/>
      </c>
      <c r="CI110" s="307" t="str">
        <f t="shared" si="114"/>
        <v/>
      </c>
      <c r="CK110" s="307" t="str">
        <f t="shared" si="115"/>
        <v/>
      </c>
      <c r="CM110" s="307" t="str">
        <f t="shared" si="116"/>
        <v/>
      </c>
      <c r="CO110" s="307" t="str">
        <f t="shared" si="117"/>
        <v/>
      </c>
      <c r="CQ110" s="307" t="str">
        <f t="shared" si="118"/>
        <v/>
      </c>
      <c r="CS110" s="307" t="str">
        <f t="shared" si="119"/>
        <v/>
      </c>
      <c r="CU110" s="307" t="str">
        <f t="shared" si="120"/>
        <v/>
      </c>
      <c r="CW110" s="307" t="str">
        <f t="shared" si="121"/>
        <v/>
      </c>
      <c r="CY110" s="307" t="str">
        <f t="shared" si="122"/>
        <v/>
      </c>
      <c r="DA110" s="307" t="str">
        <f t="shared" si="123"/>
        <v/>
      </c>
      <c r="DC110" s="307" t="str">
        <f t="shared" si="124"/>
        <v/>
      </c>
      <c r="DE110" s="307" t="str">
        <f t="shared" si="125"/>
        <v/>
      </c>
      <c r="DG110" s="307" t="str">
        <f t="shared" si="126"/>
        <v/>
      </c>
      <c r="DI110" s="307" t="str">
        <f t="shared" si="127"/>
        <v/>
      </c>
      <c r="DK110" s="307" t="str">
        <f t="shared" si="128"/>
        <v/>
      </c>
      <c r="DM110" s="307" t="str">
        <f t="shared" si="129"/>
        <v/>
      </c>
      <c r="DO110" s="307" t="str">
        <f t="shared" si="130"/>
        <v/>
      </c>
      <c r="DQ110" s="307" t="str">
        <f t="shared" si="131"/>
        <v/>
      </c>
      <c r="DS110" s="307" t="str">
        <f t="shared" si="132"/>
        <v/>
      </c>
      <c r="DU110" s="307" t="str">
        <f t="shared" si="133"/>
        <v/>
      </c>
      <c r="DW110" s="307" t="str">
        <f t="shared" si="133"/>
        <v/>
      </c>
      <c r="DY110" s="307" t="str">
        <f t="shared" si="134"/>
        <v/>
      </c>
      <c r="EA110" s="307" t="str">
        <f t="shared" si="135"/>
        <v/>
      </c>
      <c r="EC110" s="307" t="str">
        <f t="shared" si="136"/>
        <v/>
      </c>
      <c r="EE110" s="307" t="str">
        <f t="shared" si="137"/>
        <v/>
      </c>
      <c r="EG110" s="307" t="str">
        <f t="shared" si="138"/>
        <v/>
      </c>
      <c r="EI110" s="307" t="str">
        <f t="shared" si="139"/>
        <v/>
      </c>
      <c r="EK110" s="307" t="str">
        <f t="shared" si="140"/>
        <v/>
      </c>
      <c r="EM110" s="307" t="str">
        <f t="shared" si="141"/>
        <v/>
      </c>
      <c r="EO110" s="307" t="str">
        <f t="shared" si="142"/>
        <v/>
      </c>
      <c r="EQ110" s="307" t="str">
        <f t="shared" si="143"/>
        <v/>
      </c>
      <c r="ES110" s="307" t="str">
        <f t="shared" si="144"/>
        <v/>
      </c>
      <c r="EU110" s="307" t="str">
        <f t="shared" si="145"/>
        <v/>
      </c>
      <c r="EW110" s="307" t="str">
        <f t="shared" si="146"/>
        <v/>
      </c>
      <c r="EY110" s="307" t="str">
        <f t="shared" si="147"/>
        <v/>
      </c>
      <c r="FA110" s="307" t="str">
        <f t="shared" si="148"/>
        <v/>
      </c>
      <c r="FC110" s="307" t="str">
        <f t="shared" si="149"/>
        <v/>
      </c>
      <c r="FE110" s="307" t="str">
        <f t="shared" si="150"/>
        <v/>
      </c>
      <c r="FG110" s="307" t="str">
        <f t="shared" si="151"/>
        <v/>
      </c>
    </row>
    <row r="111" spans="5:163" x14ac:dyDescent="0.25">
      <c r="E111" s="307" t="str">
        <f t="shared" si="76"/>
        <v/>
      </c>
      <c r="G111" s="307" t="str">
        <f t="shared" si="76"/>
        <v/>
      </c>
      <c r="I111" s="307" t="str">
        <f t="shared" si="77"/>
        <v/>
      </c>
      <c r="K111" s="307" t="str">
        <f t="shared" si="78"/>
        <v/>
      </c>
      <c r="M111" s="307" t="str">
        <f t="shared" si="79"/>
        <v/>
      </c>
      <c r="O111" s="307" t="str">
        <f t="shared" si="80"/>
        <v/>
      </c>
      <c r="Q111" s="307" t="str">
        <f t="shared" si="81"/>
        <v/>
      </c>
      <c r="S111" s="307" t="str">
        <f t="shared" si="82"/>
        <v/>
      </c>
      <c r="U111" s="307" t="str">
        <f t="shared" si="83"/>
        <v/>
      </c>
      <c r="W111" s="307" t="str">
        <f t="shared" si="84"/>
        <v/>
      </c>
      <c r="Y111" s="307" t="str">
        <f t="shared" si="85"/>
        <v/>
      </c>
      <c r="AA111" s="307" t="str">
        <f t="shared" si="86"/>
        <v/>
      </c>
      <c r="AC111" s="307" t="str">
        <f t="shared" si="87"/>
        <v/>
      </c>
      <c r="AE111" s="307" t="str">
        <f t="shared" si="88"/>
        <v/>
      </c>
      <c r="AG111" s="307" t="str">
        <f t="shared" si="89"/>
        <v/>
      </c>
      <c r="AI111" s="307" t="str">
        <f t="shared" si="90"/>
        <v/>
      </c>
      <c r="AK111" s="307" t="str">
        <f t="shared" si="91"/>
        <v/>
      </c>
      <c r="AM111" s="307" t="str">
        <f t="shared" si="92"/>
        <v/>
      </c>
      <c r="AO111" s="307" t="str">
        <f t="shared" si="93"/>
        <v/>
      </c>
      <c r="AQ111" s="307" t="str">
        <f t="shared" si="94"/>
        <v/>
      </c>
      <c r="AS111" s="307" t="str">
        <f t="shared" si="95"/>
        <v/>
      </c>
      <c r="AU111" s="307" t="str">
        <f t="shared" si="95"/>
        <v/>
      </c>
      <c r="AW111" s="307" t="str">
        <f t="shared" si="96"/>
        <v/>
      </c>
      <c r="AY111" s="307" t="str">
        <f t="shared" si="97"/>
        <v/>
      </c>
      <c r="BA111" s="307" t="str">
        <f t="shared" si="98"/>
        <v/>
      </c>
      <c r="BC111" s="307" t="str">
        <f t="shared" si="99"/>
        <v/>
      </c>
      <c r="BE111" s="307" t="str">
        <f t="shared" si="100"/>
        <v/>
      </c>
      <c r="BG111" s="307" t="str">
        <f t="shared" si="101"/>
        <v/>
      </c>
      <c r="BI111" s="307" t="str">
        <f t="shared" si="102"/>
        <v/>
      </c>
      <c r="BK111" s="307" t="str">
        <f t="shared" si="103"/>
        <v/>
      </c>
      <c r="BM111" s="307" t="str">
        <f t="shared" si="104"/>
        <v/>
      </c>
      <c r="BO111" s="307" t="str">
        <f t="shared" si="105"/>
        <v/>
      </c>
      <c r="BQ111" s="307" t="str">
        <f t="shared" si="106"/>
        <v/>
      </c>
      <c r="BS111" s="307" t="str">
        <f t="shared" si="107"/>
        <v/>
      </c>
      <c r="BU111" s="307" t="str">
        <f t="shared" si="108"/>
        <v/>
      </c>
      <c r="BW111" s="307" t="str">
        <f t="shared" si="109"/>
        <v/>
      </c>
      <c r="BY111" s="307" t="str">
        <f t="shared" si="110"/>
        <v/>
      </c>
      <c r="CA111" s="307" t="str">
        <f t="shared" si="111"/>
        <v/>
      </c>
      <c r="CC111" s="307" t="str">
        <f t="shared" si="112"/>
        <v/>
      </c>
      <c r="CE111" s="307" t="str">
        <f t="shared" si="113"/>
        <v/>
      </c>
      <c r="CG111" s="307" t="str">
        <f t="shared" si="114"/>
        <v/>
      </c>
      <c r="CI111" s="307" t="str">
        <f t="shared" si="114"/>
        <v/>
      </c>
      <c r="CK111" s="307" t="str">
        <f t="shared" si="115"/>
        <v/>
      </c>
      <c r="CM111" s="307" t="str">
        <f t="shared" si="116"/>
        <v/>
      </c>
      <c r="CO111" s="307" t="str">
        <f t="shared" si="117"/>
        <v/>
      </c>
      <c r="CQ111" s="307" t="str">
        <f t="shared" si="118"/>
        <v/>
      </c>
      <c r="CS111" s="307" t="str">
        <f t="shared" si="119"/>
        <v/>
      </c>
      <c r="CU111" s="307" t="str">
        <f t="shared" si="120"/>
        <v/>
      </c>
      <c r="CW111" s="307" t="str">
        <f t="shared" si="121"/>
        <v/>
      </c>
      <c r="CY111" s="307" t="str">
        <f t="shared" si="122"/>
        <v/>
      </c>
      <c r="DA111" s="307" t="str">
        <f t="shared" si="123"/>
        <v/>
      </c>
      <c r="DC111" s="307" t="str">
        <f t="shared" si="124"/>
        <v/>
      </c>
      <c r="DE111" s="307" t="str">
        <f t="shared" si="125"/>
        <v/>
      </c>
      <c r="DG111" s="307" t="str">
        <f t="shared" si="126"/>
        <v/>
      </c>
      <c r="DI111" s="307" t="str">
        <f t="shared" si="127"/>
        <v/>
      </c>
      <c r="DK111" s="307" t="str">
        <f t="shared" si="128"/>
        <v/>
      </c>
      <c r="DM111" s="307" t="str">
        <f t="shared" si="129"/>
        <v/>
      </c>
      <c r="DO111" s="307" t="str">
        <f t="shared" si="130"/>
        <v/>
      </c>
      <c r="DQ111" s="307" t="str">
        <f t="shared" si="131"/>
        <v/>
      </c>
      <c r="DS111" s="307" t="str">
        <f t="shared" si="132"/>
        <v/>
      </c>
      <c r="DU111" s="307" t="str">
        <f t="shared" si="133"/>
        <v/>
      </c>
      <c r="DW111" s="307" t="str">
        <f t="shared" si="133"/>
        <v/>
      </c>
      <c r="DY111" s="307" t="str">
        <f t="shared" si="134"/>
        <v/>
      </c>
      <c r="EA111" s="307" t="str">
        <f t="shared" si="135"/>
        <v/>
      </c>
      <c r="EC111" s="307" t="str">
        <f t="shared" si="136"/>
        <v/>
      </c>
      <c r="EE111" s="307" t="str">
        <f t="shared" si="137"/>
        <v/>
      </c>
      <c r="EG111" s="307" t="str">
        <f t="shared" si="138"/>
        <v/>
      </c>
      <c r="EI111" s="307" t="str">
        <f t="shared" si="139"/>
        <v/>
      </c>
      <c r="EK111" s="307" t="str">
        <f t="shared" si="140"/>
        <v/>
      </c>
      <c r="EM111" s="307" t="str">
        <f t="shared" si="141"/>
        <v/>
      </c>
      <c r="EO111" s="307" t="str">
        <f t="shared" si="142"/>
        <v/>
      </c>
      <c r="EQ111" s="307" t="str">
        <f t="shared" si="143"/>
        <v/>
      </c>
      <c r="ES111" s="307" t="str">
        <f t="shared" si="144"/>
        <v/>
      </c>
      <c r="EU111" s="307" t="str">
        <f t="shared" si="145"/>
        <v/>
      </c>
      <c r="EW111" s="307" t="str">
        <f t="shared" si="146"/>
        <v/>
      </c>
      <c r="EY111" s="307" t="str">
        <f t="shared" si="147"/>
        <v/>
      </c>
      <c r="FA111" s="307" t="str">
        <f t="shared" si="148"/>
        <v/>
      </c>
      <c r="FC111" s="307" t="str">
        <f t="shared" si="149"/>
        <v/>
      </c>
      <c r="FE111" s="307" t="str">
        <f t="shared" si="150"/>
        <v/>
      </c>
      <c r="FG111" s="307" t="str">
        <f t="shared" si="151"/>
        <v/>
      </c>
    </row>
    <row r="112" spans="5:163" x14ac:dyDescent="0.25">
      <c r="E112" s="307" t="str">
        <f t="shared" si="76"/>
        <v/>
      </c>
      <c r="G112" s="307" t="str">
        <f t="shared" si="76"/>
        <v/>
      </c>
      <c r="I112" s="307" t="str">
        <f t="shared" si="77"/>
        <v/>
      </c>
      <c r="K112" s="307" t="str">
        <f t="shared" si="78"/>
        <v/>
      </c>
      <c r="M112" s="307" t="str">
        <f t="shared" si="79"/>
        <v/>
      </c>
      <c r="O112" s="307" t="str">
        <f t="shared" si="80"/>
        <v/>
      </c>
      <c r="Q112" s="307" t="str">
        <f t="shared" si="81"/>
        <v/>
      </c>
      <c r="S112" s="307" t="str">
        <f t="shared" si="82"/>
        <v/>
      </c>
      <c r="U112" s="307" t="str">
        <f t="shared" si="83"/>
        <v/>
      </c>
      <c r="W112" s="307" t="str">
        <f t="shared" si="84"/>
        <v/>
      </c>
      <c r="Y112" s="307" t="str">
        <f t="shared" si="85"/>
        <v/>
      </c>
      <c r="AA112" s="307" t="str">
        <f t="shared" si="86"/>
        <v/>
      </c>
      <c r="AC112" s="307" t="str">
        <f t="shared" si="87"/>
        <v/>
      </c>
      <c r="AE112" s="307" t="str">
        <f t="shared" si="88"/>
        <v/>
      </c>
      <c r="AG112" s="307" t="str">
        <f t="shared" si="89"/>
        <v/>
      </c>
      <c r="AI112" s="307" t="str">
        <f t="shared" si="90"/>
        <v/>
      </c>
      <c r="AK112" s="307" t="str">
        <f t="shared" si="91"/>
        <v/>
      </c>
      <c r="AM112" s="307" t="str">
        <f t="shared" si="92"/>
        <v/>
      </c>
      <c r="AO112" s="307" t="str">
        <f t="shared" si="93"/>
        <v/>
      </c>
      <c r="AQ112" s="307" t="str">
        <f t="shared" si="94"/>
        <v/>
      </c>
      <c r="AS112" s="307" t="str">
        <f t="shared" si="95"/>
        <v/>
      </c>
      <c r="AU112" s="307" t="str">
        <f t="shared" si="95"/>
        <v/>
      </c>
      <c r="AW112" s="307" t="str">
        <f t="shared" si="96"/>
        <v/>
      </c>
      <c r="AY112" s="307" t="str">
        <f t="shared" si="97"/>
        <v/>
      </c>
      <c r="BA112" s="307" t="str">
        <f t="shared" si="98"/>
        <v/>
      </c>
      <c r="BC112" s="307" t="str">
        <f t="shared" si="99"/>
        <v/>
      </c>
      <c r="BE112" s="307" t="str">
        <f t="shared" si="100"/>
        <v/>
      </c>
      <c r="BG112" s="307" t="str">
        <f t="shared" si="101"/>
        <v/>
      </c>
      <c r="BI112" s="307" t="str">
        <f t="shared" si="102"/>
        <v/>
      </c>
      <c r="BK112" s="307" t="str">
        <f t="shared" si="103"/>
        <v/>
      </c>
      <c r="BM112" s="307" t="str">
        <f t="shared" si="104"/>
        <v/>
      </c>
      <c r="BO112" s="307" t="str">
        <f t="shared" si="105"/>
        <v/>
      </c>
      <c r="BQ112" s="307" t="str">
        <f t="shared" si="106"/>
        <v/>
      </c>
      <c r="BS112" s="307" t="str">
        <f t="shared" si="107"/>
        <v/>
      </c>
      <c r="BU112" s="307" t="str">
        <f t="shared" si="108"/>
        <v/>
      </c>
      <c r="BW112" s="307" t="str">
        <f t="shared" si="109"/>
        <v/>
      </c>
      <c r="BY112" s="307" t="str">
        <f t="shared" si="110"/>
        <v/>
      </c>
      <c r="CA112" s="307" t="str">
        <f t="shared" si="111"/>
        <v/>
      </c>
      <c r="CC112" s="307" t="str">
        <f t="shared" si="112"/>
        <v/>
      </c>
      <c r="CE112" s="307" t="str">
        <f t="shared" si="113"/>
        <v/>
      </c>
      <c r="CG112" s="307" t="str">
        <f t="shared" si="114"/>
        <v/>
      </c>
      <c r="CI112" s="307" t="str">
        <f t="shared" si="114"/>
        <v/>
      </c>
      <c r="CK112" s="307" t="str">
        <f t="shared" si="115"/>
        <v/>
      </c>
      <c r="CM112" s="307" t="str">
        <f t="shared" si="116"/>
        <v/>
      </c>
      <c r="CO112" s="307" t="str">
        <f t="shared" si="117"/>
        <v/>
      </c>
      <c r="CQ112" s="307" t="str">
        <f t="shared" si="118"/>
        <v/>
      </c>
      <c r="CS112" s="307" t="str">
        <f t="shared" si="119"/>
        <v/>
      </c>
      <c r="CU112" s="307" t="str">
        <f t="shared" si="120"/>
        <v/>
      </c>
      <c r="CW112" s="307" t="str">
        <f t="shared" si="121"/>
        <v/>
      </c>
      <c r="CY112" s="307" t="str">
        <f t="shared" si="122"/>
        <v/>
      </c>
      <c r="DA112" s="307" t="str">
        <f t="shared" si="123"/>
        <v/>
      </c>
      <c r="DC112" s="307" t="str">
        <f t="shared" si="124"/>
        <v/>
      </c>
      <c r="DE112" s="307" t="str">
        <f t="shared" si="125"/>
        <v/>
      </c>
      <c r="DG112" s="307" t="str">
        <f t="shared" si="126"/>
        <v/>
      </c>
      <c r="DI112" s="307" t="str">
        <f t="shared" si="127"/>
        <v/>
      </c>
      <c r="DK112" s="307" t="str">
        <f t="shared" si="128"/>
        <v/>
      </c>
      <c r="DM112" s="307" t="str">
        <f t="shared" si="129"/>
        <v/>
      </c>
      <c r="DO112" s="307" t="str">
        <f t="shared" si="130"/>
        <v/>
      </c>
      <c r="DQ112" s="307" t="str">
        <f t="shared" si="131"/>
        <v/>
      </c>
      <c r="DS112" s="307" t="str">
        <f t="shared" si="132"/>
        <v/>
      </c>
      <c r="DU112" s="307" t="str">
        <f t="shared" si="133"/>
        <v/>
      </c>
      <c r="DW112" s="307" t="str">
        <f t="shared" si="133"/>
        <v/>
      </c>
      <c r="DY112" s="307" t="str">
        <f t="shared" si="134"/>
        <v/>
      </c>
      <c r="EA112" s="307" t="str">
        <f t="shared" si="135"/>
        <v/>
      </c>
      <c r="EC112" s="307" t="str">
        <f t="shared" si="136"/>
        <v/>
      </c>
      <c r="EE112" s="307" t="str">
        <f t="shared" si="137"/>
        <v/>
      </c>
      <c r="EG112" s="307" t="str">
        <f t="shared" si="138"/>
        <v/>
      </c>
      <c r="EI112" s="307" t="str">
        <f t="shared" si="139"/>
        <v/>
      </c>
      <c r="EK112" s="307" t="str">
        <f t="shared" si="140"/>
        <v/>
      </c>
      <c r="EM112" s="307" t="str">
        <f t="shared" si="141"/>
        <v/>
      </c>
      <c r="EO112" s="307" t="str">
        <f t="shared" si="142"/>
        <v/>
      </c>
      <c r="EQ112" s="307" t="str">
        <f t="shared" si="143"/>
        <v/>
      </c>
      <c r="ES112" s="307" t="str">
        <f t="shared" si="144"/>
        <v/>
      </c>
      <c r="EU112" s="307" t="str">
        <f t="shared" si="145"/>
        <v/>
      </c>
      <c r="EW112" s="307" t="str">
        <f t="shared" si="146"/>
        <v/>
      </c>
      <c r="EY112" s="307" t="str">
        <f t="shared" si="147"/>
        <v/>
      </c>
      <c r="FA112" s="307" t="str">
        <f t="shared" si="148"/>
        <v/>
      </c>
      <c r="FC112" s="307" t="str">
        <f t="shared" si="149"/>
        <v/>
      </c>
      <c r="FE112" s="307" t="str">
        <f t="shared" si="150"/>
        <v/>
      </c>
      <c r="FG112" s="307" t="str">
        <f t="shared" si="151"/>
        <v/>
      </c>
    </row>
    <row r="113" spans="5:163" x14ac:dyDescent="0.25">
      <c r="E113" s="307" t="str">
        <f t="shared" si="76"/>
        <v/>
      </c>
      <c r="G113" s="307" t="str">
        <f t="shared" si="76"/>
        <v/>
      </c>
      <c r="I113" s="307" t="str">
        <f t="shared" si="77"/>
        <v/>
      </c>
      <c r="K113" s="307" t="str">
        <f t="shared" si="78"/>
        <v/>
      </c>
      <c r="M113" s="307" t="str">
        <f t="shared" si="79"/>
        <v/>
      </c>
      <c r="O113" s="307" t="str">
        <f t="shared" si="80"/>
        <v/>
      </c>
      <c r="Q113" s="307" t="str">
        <f t="shared" si="81"/>
        <v/>
      </c>
      <c r="S113" s="307" t="str">
        <f t="shared" si="82"/>
        <v/>
      </c>
      <c r="U113" s="307" t="str">
        <f t="shared" si="83"/>
        <v/>
      </c>
      <c r="W113" s="307" t="str">
        <f t="shared" si="84"/>
        <v/>
      </c>
      <c r="Y113" s="307" t="str">
        <f t="shared" si="85"/>
        <v/>
      </c>
      <c r="AA113" s="307" t="str">
        <f t="shared" si="86"/>
        <v/>
      </c>
      <c r="AC113" s="307" t="str">
        <f t="shared" si="87"/>
        <v/>
      </c>
      <c r="AE113" s="307" t="str">
        <f t="shared" si="88"/>
        <v/>
      </c>
      <c r="AG113" s="307" t="str">
        <f t="shared" si="89"/>
        <v/>
      </c>
      <c r="AI113" s="307" t="str">
        <f t="shared" si="90"/>
        <v/>
      </c>
      <c r="AK113" s="307" t="str">
        <f t="shared" si="91"/>
        <v/>
      </c>
      <c r="AM113" s="307" t="str">
        <f t="shared" si="92"/>
        <v/>
      </c>
      <c r="AO113" s="307" t="str">
        <f t="shared" si="93"/>
        <v/>
      </c>
      <c r="AQ113" s="307" t="str">
        <f t="shared" si="94"/>
        <v/>
      </c>
      <c r="AS113" s="307" t="str">
        <f t="shared" si="95"/>
        <v/>
      </c>
      <c r="AU113" s="307" t="str">
        <f t="shared" si="95"/>
        <v/>
      </c>
      <c r="AW113" s="307" t="str">
        <f t="shared" si="96"/>
        <v/>
      </c>
      <c r="AY113" s="307" t="str">
        <f t="shared" si="97"/>
        <v/>
      </c>
      <c r="BA113" s="307" t="str">
        <f t="shared" si="98"/>
        <v/>
      </c>
      <c r="BC113" s="307" t="str">
        <f t="shared" si="99"/>
        <v/>
      </c>
      <c r="BE113" s="307" t="str">
        <f t="shared" si="100"/>
        <v/>
      </c>
      <c r="BG113" s="307" t="str">
        <f t="shared" si="101"/>
        <v/>
      </c>
      <c r="BI113" s="307" t="str">
        <f t="shared" si="102"/>
        <v/>
      </c>
      <c r="BK113" s="307" t="str">
        <f t="shared" si="103"/>
        <v/>
      </c>
      <c r="BM113" s="307" t="str">
        <f t="shared" si="104"/>
        <v/>
      </c>
      <c r="BO113" s="307" t="str">
        <f t="shared" si="105"/>
        <v/>
      </c>
      <c r="BQ113" s="307" t="str">
        <f t="shared" si="106"/>
        <v/>
      </c>
      <c r="BS113" s="307" t="str">
        <f t="shared" si="107"/>
        <v/>
      </c>
      <c r="BU113" s="307" t="str">
        <f t="shared" si="108"/>
        <v/>
      </c>
      <c r="BW113" s="307" t="str">
        <f t="shared" si="109"/>
        <v/>
      </c>
      <c r="BY113" s="307" t="str">
        <f t="shared" si="110"/>
        <v/>
      </c>
      <c r="CA113" s="307" t="str">
        <f t="shared" si="111"/>
        <v/>
      </c>
      <c r="CC113" s="307" t="str">
        <f t="shared" si="112"/>
        <v/>
      </c>
      <c r="CE113" s="307" t="str">
        <f t="shared" si="113"/>
        <v/>
      </c>
      <c r="CG113" s="307" t="str">
        <f t="shared" si="114"/>
        <v/>
      </c>
      <c r="CI113" s="307" t="str">
        <f t="shared" si="114"/>
        <v/>
      </c>
      <c r="CK113" s="307" t="str">
        <f t="shared" si="115"/>
        <v/>
      </c>
      <c r="CM113" s="307" t="str">
        <f t="shared" si="116"/>
        <v/>
      </c>
      <c r="CO113" s="307" t="str">
        <f t="shared" si="117"/>
        <v/>
      </c>
      <c r="CQ113" s="307" t="str">
        <f t="shared" si="118"/>
        <v/>
      </c>
      <c r="CS113" s="307" t="str">
        <f t="shared" si="119"/>
        <v/>
      </c>
      <c r="CU113" s="307" t="str">
        <f t="shared" si="120"/>
        <v/>
      </c>
      <c r="CW113" s="307" t="str">
        <f t="shared" si="121"/>
        <v/>
      </c>
      <c r="CY113" s="307" t="str">
        <f t="shared" si="122"/>
        <v/>
      </c>
      <c r="DA113" s="307" t="str">
        <f t="shared" si="123"/>
        <v/>
      </c>
      <c r="DC113" s="307" t="str">
        <f t="shared" si="124"/>
        <v/>
      </c>
      <c r="DE113" s="307" t="str">
        <f t="shared" si="125"/>
        <v/>
      </c>
      <c r="DG113" s="307" t="str">
        <f t="shared" si="126"/>
        <v/>
      </c>
      <c r="DI113" s="307" t="str">
        <f t="shared" si="127"/>
        <v/>
      </c>
      <c r="DK113" s="307" t="str">
        <f t="shared" si="128"/>
        <v/>
      </c>
      <c r="DM113" s="307" t="str">
        <f t="shared" si="129"/>
        <v/>
      </c>
      <c r="DO113" s="307" t="str">
        <f t="shared" si="130"/>
        <v/>
      </c>
      <c r="DQ113" s="307" t="str">
        <f t="shared" si="131"/>
        <v/>
      </c>
      <c r="DS113" s="307" t="str">
        <f t="shared" si="132"/>
        <v/>
      </c>
      <c r="DU113" s="307" t="str">
        <f t="shared" si="133"/>
        <v/>
      </c>
      <c r="DW113" s="307" t="str">
        <f t="shared" si="133"/>
        <v/>
      </c>
      <c r="DY113" s="307" t="str">
        <f t="shared" si="134"/>
        <v/>
      </c>
      <c r="EA113" s="307" t="str">
        <f t="shared" si="135"/>
        <v/>
      </c>
      <c r="EC113" s="307" t="str">
        <f t="shared" si="136"/>
        <v/>
      </c>
      <c r="EE113" s="307" t="str">
        <f t="shared" si="137"/>
        <v/>
      </c>
      <c r="EG113" s="307" t="str">
        <f t="shared" si="138"/>
        <v/>
      </c>
      <c r="EI113" s="307" t="str">
        <f t="shared" si="139"/>
        <v/>
      </c>
      <c r="EK113" s="307" t="str">
        <f t="shared" si="140"/>
        <v/>
      </c>
      <c r="EM113" s="307" t="str">
        <f t="shared" si="141"/>
        <v/>
      </c>
      <c r="EO113" s="307" t="str">
        <f t="shared" si="142"/>
        <v/>
      </c>
      <c r="EQ113" s="307" t="str">
        <f t="shared" si="143"/>
        <v/>
      </c>
      <c r="ES113" s="307" t="str">
        <f t="shared" si="144"/>
        <v/>
      </c>
      <c r="EU113" s="307" t="str">
        <f t="shared" si="145"/>
        <v/>
      </c>
      <c r="EW113" s="307" t="str">
        <f t="shared" si="146"/>
        <v/>
      </c>
      <c r="EY113" s="307" t="str">
        <f t="shared" si="147"/>
        <v/>
      </c>
      <c r="FA113" s="307" t="str">
        <f t="shared" si="148"/>
        <v/>
      </c>
      <c r="FC113" s="307" t="str">
        <f t="shared" si="149"/>
        <v/>
      </c>
      <c r="FE113" s="307" t="str">
        <f t="shared" si="150"/>
        <v/>
      </c>
      <c r="FG113" s="307" t="str">
        <f t="shared" si="151"/>
        <v/>
      </c>
    </row>
    <row r="114" spans="5:163" x14ac:dyDescent="0.25">
      <c r="E114" s="307" t="str">
        <f t="shared" si="76"/>
        <v/>
      </c>
      <c r="G114" s="307" t="str">
        <f t="shared" si="76"/>
        <v/>
      </c>
      <c r="I114" s="307" t="str">
        <f t="shared" si="77"/>
        <v/>
      </c>
      <c r="K114" s="307" t="str">
        <f t="shared" si="78"/>
        <v/>
      </c>
      <c r="M114" s="307" t="str">
        <f t="shared" si="79"/>
        <v/>
      </c>
      <c r="O114" s="307" t="str">
        <f t="shared" si="80"/>
        <v/>
      </c>
      <c r="Q114" s="307" t="str">
        <f t="shared" si="81"/>
        <v/>
      </c>
      <c r="S114" s="307" t="str">
        <f t="shared" si="82"/>
        <v/>
      </c>
      <c r="U114" s="307" t="str">
        <f t="shared" si="83"/>
        <v/>
      </c>
      <c r="W114" s="307" t="str">
        <f t="shared" si="84"/>
        <v/>
      </c>
      <c r="Y114" s="307" t="str">
        <f t="shared" si="85"/>
        <v/>
      </c>
      <c r="AA114" s="307" t="str">
        <f t="shared" si="86"/>
        <v/>
      </c>
      <c r="AC114" s="307" t="str">
        <f t="shared" si="87"/>
        <v/>
      </c>
      <c r="AE114" s="307" t="str">
        <f t="shared" si="88"/>
        <v/>
      </c>
      <c r="AG114" s="307" t="str">
        <f t="shared" si="89"/>
        <v/>
      </c>
      <c r="AI114" s="307" t="str">
        <f t="shared" si="90"/>
        <v/>
      </c>
      <c r="AK114" s="307" t="str">
        <f t="shared" si="91"/>
        <v/>
      </c>
      <c r="AM114" s="307" t="str">
        <f t="shared" si="92"/>
        <v/>
      </c>
      <c r="AO114" s="307" t="str">
        <f t="shared" si="93"/>
        <v/>
      </c>
      <c r="AQ114" s="307" t="str">
        <f t="shared" si="94"/>
        <v/>
      </c>
      <c r="AS114" s="307" t="str">
        <f t="shared" si="95"/>
        <v/>
      </c>
      <c r="AU114" s="307" t="str">
        <f t="shared" si="95"/>
        <v/>
      </c>
      <c r="AW114" s="307" t="str">
        <f t="shared" si="96"/>
        <v/>
      </c>
      <c r="AY114" s="307" t="str">
        <f t="shared" si="97"/>
        <v/>
      </c>
      <c r="BA114" s="307" t="str">
        <f t="shared" si="98"/>
        <v/>
      </c>
      <c r="BC114" s="307" t="str">
        <f t="shared" si="99"/>
        <v/>
      </c>
      <c r="BE114" s="307" t="str">
        <f t="shared" si="100"/>
        <v/>
      </c>
      <c r="BG114" s="307" t="str">
        <f t="shared" si="101"/>
        <v/>
      </c>
      <c r="BI114" s="307" t="str">
        <f t="shared" si="102"/>
        <v/>
      </c>
      <c r="BK114" s="307" t="str">
        <f t="shared" si="103"/>
        <v/>
      </c>
      <c r="BM114" s="307" t="str">
        <f t="shared" si="104"/>
        <v/>
      </c>
      <c r="BO114" s="307" t="str">
        <f t="shared" si="105"/>
        <v/>
      </c>
      <c r="BQ114" s="307" t="str">
        <f t="shared" si="106"/>
        <v/>
      </c>
      <c r="BS114" s="307" t="str">
        <f t="shared" si="107"/>
        <v/>
      </c>
      <c r="BU114" s="307" t="str">
        <f t="shared" si="108"/>
        <v/>
      </c>
      <c r="BW114" s="307" t="str">
        <f t="shared" si="109"/>
        <v/>
      </c>
      <c r="BY114" s="307" t="str">
        <f t="shared" si="110"/>
        <v/>
      </c>
      <c r="CA114" s="307" t="str">
        <f t="shared" si="111"/>
        <v/>
      </c>
      <c r="CC114" s="307" t="str">
        <f t="shared" si="112"/>
        <v/>
      </c>
      <c r="CE114" s="307" t="str">
        <f t="shared" si="113"/>
        <v/>
      </c>
      <c r="CG114" s="307" t="str">
        <f t="shared" si="114"/>
        <v/>
      </c>
      <c r="CI114" s="307" t="str">
        <f t="shared" si="114"/>
        <v/>
      </c>
      <c r="CK114" s="307" t="str">
        <f t="shared" si="115"/>
        <v/>
      </c>
      <c r="CM114" s="307" t="str">
        <f t="shared" si="116"/>
        <v/>
      </c>
      <c r="CO114" s="307" t="str">
        <f t="shared" si="117"/>
        <v/>
      </c>
      <c r="CQ114" s="307" t="str">
        <f t="shared" si="118"/>
        <v/>
      </c>
      <c r="CS114" s="307" t="str">
        <f t="shared" si="119"/>
        <v/>
      </c>
      <c r="CU114" s="307" t="str">
        <f t="shared" si="120"/>
        <v/>
      </c>
      <c r="CW114" s="307" t="str">
        <f t="shared" si="121"/>
        <v/>
      </c>
      <c r="CY114" s="307" t="str">
        <f t="shared" si="122"/>
        <v/>
      </c>
      <c r="DA114" s="307" t="str">
        <f t="shared" si="123"/>
        <v/>
      </c>
      <c r="DC114" s="307" t="str">
        <f t="shared" si="124"/>
        <v/>
      </c>
      <c r="DE114" s="307" t="str">
        <f t="shared" si="125"/>
        <v/>
      </c>
      <c r="DG114" s="307" t="str">
        <f t="shared" si="126"/>
        <v/>
      </c>
      <c r="DI114" s="307" t="str">
        <f t="shared" si="127"/>
        <v/>
      </c>
      <c r="DK114" s="307" t="str">
        <f t="shared" si="128"/>
        <v/>
      </c>
      <c r="DM114" s="307" t="str">
        <f t="shared" si="129"/>
        <v/>
      </c>
      <c r="DO114" s="307" t="str">
        <f t="shared" si="130"/>
        <v/>
      </c>
      <c r="DQ114" s="307" t="str">
        <f t="shared" si="131"/>
        <v/>
      </c>
      <c r="DS114" s="307" t="str">
        <f t="shared" si="132"/>
        <v/>
      </c>
      <c r="DU114" s="307" t="str">
        <f t="shared" si="133"/>
        <v/>
      </c>
      <c r="DW114" s="307" t="str">
        <f t="shared" si="133"/>
        <v/>
      </c>
      <c r="DY114" s="307" t="str">
        <f t="shared" si="134"/>
        <v/>
      </c>
      <c r="EA114" s="307" t="str">
        <f t="shared" si="135"/>
        <v/>
      </c>
      <c r="EC114" s="307" t="str">
        <f t="shared" si="136"/>
        <v/>
      </c>
      <c r="EE114" s="307" t="str">
        <f t="shared" si="137"/>
        <v/>
      </c>
      <c r="EG114" s="307" t="str">
        <f t="shared" si="138"/>
        <v/>
      </c>
      <c r="EI114" s="307" t="str">
        <f t="shared" si="139"/>
        <v/>
      </c>
      <c r="EK114" s="307" t="str">
        <f t="shared" si="140"/>
        <v/>
      </c>
      <c r="EM114" s="307" t="str">
        <f t="shared" si="141"/>
        <v/>
      </c>
      <c r="EO114" s="307" t="str">
        <f t="shared" si="142"/>
        <v/>
      </c>
      <c r="EQ114" s="307" t="str">
        <f t="shared" si="143"/>
        <v/>
      </c>
      <c r="ES114" s="307" t="str">
        <f t="shared" si="144"/>
        <v/>
      </c>
      <c r="EU114" s="307" t="str">
        <f t="shared" si="145"/>
        <v/>
      </c>
      <c r="EW114" s="307" t="str">
        <f t="shared" si="146"/>
        <v/>
      </c>
      <c r="EY114" s="307" t="str">
        <f t="shared" si="147"/>
        <v/>
      </c>
      <c r="FA114" s="307" t="str">
        <f t="shared" si="148"/>
        <v/>
      </c>
      <c r="FC114" s="307" t="str">
        <f t="shared" si="149"/>
        <v/>
      </c>
      <c r="FE114" s="307" t="str">
        <f t="shared" si="150"/>
        <v/>
      </c>
      <c r="FG114" s="307" t="str">
        <f t="shared" si="151"/>
        <v/>
      </c>
    </row>
    <row r="115" spans="5:163" x14ac:dyDescent="0.25">
      <c r="E115" s="307" t="str">
        <f t="shared" si="76"/>
        <v/>
      </c>
      <c r="G115" s="307" t="str">
        <f t="shared" si="76"/>
        <v/>
      </c>
      <c r="I115" s="307" t="str">
        <f t="shared" si="77"/>
        <v/>
      </c>
      <c r="K115" s="307" t="str">
        <f t="shared" si="78"/>
        <v/>
      </c>
      <c r="M115" s="307" t="str">
        <f t="shared" si="79"/>
        <v/>
      </c>
      <c r="O115" s="307" t="str">
        <f t="shared" si="80"/>
        <v/>
      </c>
      <c r="Q115" s="307" t="str">
        <f t="shared" si="81"/>
        <v/>
      </c>
      <c r="S115" s="307" t="str">
        <f t="shared" si="82"/>
        <v/>
      </c>
      <c r="U115" s="307" t="str">
        <f t="shared" si="83"/>
        <v/>
      </c>
      <c r="W115" s="307" t="str">
        <f t="shared" si="84"/>
        <v/>
      </c>
      <c r="Y115" s="307" t="str">
        <f t="shared" si="85"/>
        <v/>
      </c>
      <c r="AA115" s="307" t="str">
        <f t="shared" si="86"/>
        <v/>
      </c>
      <c r="AC115" s="307" t="str">
        <f t="shared" si="87"/>
        <v/>
      </c>
      <c r="AE115" s="307" t="str">
        <f t="shared" si="88"/>
        <v/>
      </c>
      <c r="AG115" s="307" t="str">
        <f t="shared" si="89"/>
        <v/>
      </c>
      <c r="AI115" s="307" t="str">
        <f t="shared" si="90"/>
        <v/>
      </c>
      <c r="AK115" s="307" t="str">
        <f t="shared" si="91"/>
        <v/>
      </c>
      <c r="AM115" s="307" t="str">
        <f t="shared" si="92"/>
        <v/>
      </c>
      <c r="AO115" s="307" t="str">
        <f t="shared" si="93"/>
        <v/>
      </c>
      <c r="AQ115" s="307" t="str">
        <f t="shared" si="94"/>
        <v/>
      </c>
      <c r="AS115" s="307" t="str">
        <f t="shared" si="95"/>
        <v/>
      </c>
      <c r="AU115" s="307" t="str">
        <f t="shared" si="95"/>
        <v/>
      </c>
      <c r="AW115" s="307" t="str">
        <f t="shared" si="96"/>
        <v/>
      </c>
      <c r="AY115" s="307" t="str">
        <f t="shared" si="97"/>
        <v/>
      </c>
      <c r="BA115" s="307" t="str">
        <f t="shared" si="98"/>
        <v/>
      </c>
      <c r="BC115" s="307" t="str">
        <f t="shared" si="99"/>
        <v/>
      </c>
      <c r="BE115" s="307" t="str">
        <f t="shared" si="100"/>
        <v/>
      </c>
      <c r="BG115" s="307" t="str">
        <f t="shared" si="101"/>
        <v/>
      </c>
      <c r="BI115" s="307" t="str">
        <f t="shared" si="102"/>
        <v/>
      </c>
      <c r="BK115" s="307" t="str">
        <f t="shared" si="103"/>
        <v/>
      </c>
      <c r="BM115" s="307" t="str">
        <f t="shared" si="104"/>
        <v/>
      </c>
      <c r="BO115" s="307" t="str">
        <f t="shared" si="105"/>
        <v/>
      </c>
      <c r="BQ115" s="307" t="str">
        <f t="shared" si="106"/>
        <v/>
      </c>
      <c r="BS115" s="307" t="str">
        <f t="shared" si="107"/>
        <v/>
      </c>
      <c r="BU115" s="307" t="str">
        <f t="shared" si="108"/>
        <v/>
      </c>
      <c r="BW115" s="307" t="str">
        <f t="shared" si="109"/>
        <v/>
      </c>
      <c r="BY115" s="307" t="str">
        <f t="shared" si="110"/>
        <v/>
      </c>
      <c r="CA115" s="307" t="str">
        <f t="shared" si="111"/>
        <v/>
      </c>
      <c r="CC115" s="307" t="str">
        <f t="shared" si="112"/>
        <v/>
      </c>
      <c r="CE115" s="307" t="str">
        <f t="shared" si="113"/>
        <v/>
      </c>
      <c r="CG115" s="307" t="str">
        <f t="shared" si="114"/>
        <v/>
      </c>
      <c r="CI115" s="307" t="str">
        <f t="shared" si="114"/>
        <v/>
      </c>
      <c r="CK115" s="307" t="str">
        <f t="shared" si="115"/>
        <v/>
      </c>
      <c r="CM115" s="307" t="str">
        <f t="shared" si="116"/>
        <v/>
      </c>
      <c r="CO115" s="307" t="str">
        <f t="shared" si="117"/>
        <v/>
      </c>
      <c r="CQ115" s="307" t="str">
        <f t="shared" si="118"/>
        <v/>
      </c>
      <c r="CS115" s="307" t="str">
        <f t="shared" si="119"/>
        <v/>
      </c>
      <c r="CU115" s="307" t="str">
        <f t="shared" si="120"/>
        <v/>
      </c>
      <c r="CW115" s="307" t="str">
        <f t="shared" si="121"/>
        <v/>
      </c>
      <c r="CY115" s="307" t="str">
        <f t="shared" si="122"/>
        <v/>
      </c>
      <c r="DA115" s="307" t="str">
        <f t="shared" si="123"/>
        <v/>
      </c>
      <c r="DC115" s="307" t="str">
        <f t="shared" si="124"/>
        <v/>
      </c>
      <c r="DE115" s="307" t="str">
        <f t="shared" si="125"/>
        <v/>
      </c>
      <c r="DG115" s="307" t="str">
        <f t="shared" si="126"/>
        <v/>
      </c>
      <c r="DI115" s="307" t="str">
        <f t="shared" si="127"/>
        <v/>
      </c>
      <c r="DK115" s="307" t="str">
        <f t="shared" si="128"/>
        <v/>
      </c>
      <c r="DM115" s="307" t="str">
        <f t="shared" si="129"/>
        <v/>
      </c>
      <c r="DO115" s="307" t="str">
        <f t="shared" si="130"/>
        <v/>
      </c>
      <c r="DQ115" s="307" t="str">
        <f t="shared" si="131"/>
        <v/>
      </c>
      <c r="DS115" s="307" t="str">
        <f t="shared" si="132"/>
        <v/>
      </c>
      <c r="DU115" s="307" t="str">
        <f t="shared" si="133"/>
        <v/>
      </c>
      <c r="DW115" s="307" t="str">
        <f t="shared" si="133"/>
        <v/>
      </c>
      <c r="DY115" s="307" t="str">
        <f t="shared" si="134"/>
        <v/>
      </c>
      <c r="EA115" s="307" t="str">
        <f t="shared" si="135"/>
        <v/>
      </c>
      <c r="EC115" s="307" t="str">
        <f t="shared" si="136"/>
        <v/>
      </c>
      <c r="EE115" s="307" t="str">
        <f t="shared" si="137"/>
        <v/>
      </c>
      <c r="EG115" s="307" t="str">
        <f t="shared" si="138"/>
        <v/>
      </c>
      <c r="EI115" s="307" t="str">
        <f t="shared" si="139"/>
        <v/>
      </c>
      <c r="EK115" s="307" t="str">
        <f t="shared" si="140"/>
        <v/>
      </c>
      <c r="EM115" s="307" t="str">
        <f t="shared" si="141"/>
        <v/>
      </c>
      <c r="EO115" s="307" t="str">
        <f t="shared" si="142"/>
        <v/>
      </c>
      <c r="EQ115" s="307" t="str">
        <f t="shared" si="143"/>
        <v/>
      </c>
      <c r="ES115" s="307" t="str">
        <f t="shared" si="144"/>
        <v/>
      </c>
      <c r="EU115" s="307" t="str">
        <f t="shared" si="145"/>
        <v/>
      </c>
      <c r="EW115" s="307" t="str">
        <f t="shared" si="146"/>
        <v/>
      </c>
      <c r="EY115" s="307" t="str">
        <f t="shared" si="147"/>
        <v/>
      </c>
      <c r="FA115" s="307" t="str">
        <f t="shared" si="148"/>
        <v/>
      </c>
      <c r="FC115" s="307" t="str">
        <f t="shared" si="149"/>
        <v/>
      </c>
      <c r="FE115" s="307" t="str">
        <f t="shared" si="150"/>
        <v/>
      </c>
      <c r="FG115" s="307" t="str">
        <f t="shared" si="151"/>
        <v/>
      </c>
    </row>
    <row r="116" spans="5:163" x14ac:dyDescent="0.25">
      <c r="E116" s="307" t="str">
        <f t="shared" si="76"/>
        <v/>
      </c>
      <c r="G116" s="307" t="str">
        <f t="shared" si="76"/>
        <v/>
      </c>
      <c r="I116" s="307" t="str">
        <f t="shared" si="77"/>
        <v/>
      </c>
      <c r="K116" s="307" t="str">
        <f t="shared" si="78"/>
        <v/>
      </c>
      <c r="M116" s="307" t="str">
        <f t="shared" si="79"/>
        <v/>
      </c>
      <c r="O116" s="307" t="str">
        <f t="shared" si="80"/>
        <v/>
      </c>
      <c r="Q116" s="307" t="str">
        <f t="shared" si="81"/>
        <v/>
      </c>
      <c r="S116" s="307" t="str">
        <f t="shared" si="82"/>
        <v/>
      </c>
      <c r="U116" s="307" t="str">
        <f t="shared" si="83"/>
        <v/>
      </c>
      <c r="W116" s="307" t="str">
        <f t="shared" si="84"/>
        <v/>
      </c>
      <c r="Y116" s="307" t="str">
        <f t="shared" si="85"/>
        <v/>
      </c>
      <c r="AA116" s="307" t="str">
        <f t="shared" si="86"/>
        <v/>
      </c>
      <c r="AC116" s="307" t="str">
        <f t="shared" si="87"/>
        <v/>
      </c>
      <c r="AE116" s="307" t="str">
        <f t="shared" si="88"/>
        <v/>
      </c>
      <c r="AG116" s="307" t="str">
        <f t="shared" si="89"/>
        <v/>
      </c>
      <c r="AI116" s="307" t="str">
        <f t="shared" si="90"/>
        <v/>
      </c>
      <c r="AK116" s="307" t="str">
        <f t="shared" si="91"/>
        <v/>
      </c>
      <c r="AM116" s="307" t="str">
        <f t="shared" si="92"/>
        <v/>
      </c>
      <c r="AO116" s="307" t="str">
        <f t="shared" si="93"/>
        <v/>
      </c>
      <c r="AQ116" s="307" t="str">
        <f t="shared" si="94"/>
        <v/>
      </c>
      <c r="AS116" s="307" t="str">
        <f t="shared" si="95"/>
        <v/>
      </c>
      <c r="AU116" s="307" t="str">
        <f t="shared" si="95"/>
        <v/>
      </c>
      <c r="AW116" s="307" t="str">
        <f t="shared" si="96"/>
        <v/>
      </c>
      <c r="AY116" s="307" t="str">
        <f t="shared" si="97"/>
        <v/>
      </c>
      <c r="BA116" s="307" t="str">
        <f t="shared" si="98"/>
        <v/>
      </c>
      <c r="BC116" s="307" t="str">
        <f t="shared" si="99"/>
        <v/>
      </c>
      <c r="BE116" s="307" t="str">
        <f t="shared" si="100"/>
        <v/>
      </c>
      <c r="BG116" s="307" t="str">
        <f t="shared" si="101"/>
        <v/>
      </c>
      <c r="BI116" s="307" t="str">
        <f t="shared" si="102"/>
        <v/>
      </c>
      <c r="BK116" s="307" t="str">
        <f t="shared" si="103"/>
        <v/>
      </c>
      <c r="BM116" s="307" t="str">
        <f t="shared" si="104"/>
        <v/>
      </c>
      <c r="BO116" s="307" t="str">
        <f t="shared" si="105"/>
        <v/>
      </c>
      <c r="BQ116" s="307" t="str">
        <f t="shared" si="106"/>
        <v/>
      </c>
      <c r="BS116" s="307" t="str">
        <f t="shared" si="107"/>
        <v/>
      </c>
      <c r="BU116" s="307" t="str">
        <f t="shared" si="108"/>
        <v/>
      </c>
      <c r="BW116" s="307" t="str">
        <f t="shared" si="109"/>
        <v/>
      </c>
      <c r="BY116" s="307" t="str">
        <f t="shared" si="110"/>
        <v/>
      </c>
      <c r="CA116" s="307" t="str">
        <f t="shared" si="111"/>
        <v/>
      </c>
      <c r="CC116" s="307" t="str">
        <f t="shared" si="112"/>
        <v/>
      </c>
      <c r="CE116" s="307" t="str">
        <f t="shared" si="113"/>
        <v/>
      </c>
      <c r="CG116" s="307" t="str">
        <f t="shared" si="114"/>
        <v/>
      </c>
      <c r="CI116" s="307" t="str">
        <f t="shared" si="114"/>
        <v/>
      </c>
      <c r="CK116" s="307" t="str">
        <f t="shared" si="115"/>
        <v/>
      </c>
      <c r="CM116" s="307" t="str">
        <f t="shared" si="116"/>
        <v/>
      </c>
      <c r="CO116" s="307" t="str">
        <f t="shared" si="117"/>
        <v/>
      </c>
      <c r="CQ116" s="307" t="str">
        <f t="shared" si="118"/>
        <v/>
      </c>
      <c r="CS116" s="307" t="str">
        <f t="shared" si="119"/>
        <v/>
      </c>
      <c r="CU116" s="307" t="str">
        <f t="shared" si="120"/>
        <v/>
      </c>
      <c r="CW116" s="307" t="str">
        <f t="shared" si="121"/>
        <v/>
      </c>
      <c r="CY116" s="307" t="str">
        <f t="shared" si="122"/>
        <v/>
      </c>
      <c r="DA116" s="307" t="str">
        <f t="shared" si="123"/>
        <v/>
      </c>
      <c r="DC116" s="307" t="str">
        <f t="shared" si="124"/>
        <v/>
      </c>
      <c r="DE116" s="307" t="str">
        <f t="shared" si="125"/>
        <v/>
      </c>
      <c r="DG116" s="307" t="str">
        <f t="shared" si="126"/>
        <v/>
      </c>
      <c r="DI116" s="307" t="str">
        <f t="shared" si="127"/>
        <v/>
      </c>
      <c r="DK116" s="307" t="str">
        <f t="shared" si="128"/>
        <v/>
      </c>
      <c r="DM116" s="307" t="str">
        <f t="shared" si="129"/>
        <v/>
      </c>
      <c r="DO116" s="307" t="str">
        <f t="shared" si="130"/>
        <v/>
      </c>
      <c r="DQ116" s="307" t="str">
        <f t="shared" si="131"/>
        <v/>
      </c>
      <c r="DS116" s="307" t="str">
        <f t="shared" si="132"/>
        <v/>
      </c>
      <c r="DU116" s="307" t="str">
        <f t="shared" si="133"/>
        <v/>
      </c>
      <c r="DW116" s="307" t="str">
        <f t="shared" si="133"/>
        <v/>
      </c>
      <c r="DY116" s="307" t="str">
        <f t="shared" si="134"/>
        <v/>
      </c>
      <c r="EA116" s="307" t="str">
        <f t="shared" si="135"/>
        <v/>
      </c>
      <c r="EC116" s="307" t="str">
        <f t="shared" si="136"/>
        <v/>
      </c>
      <c r="EE116" s="307" t="str">
        <f t="shared" si="137"/>
        <v/>
      </c>
      <c r="EG116" s="307" t="str">
        <f t="shared" si="138"/>
        <v/>
      </c>
      <c r="EI116" s="307" t="str">
        <f t="shared" si="139"/>
        <v/>
      </c>
      <c r="EK116" s="307" t="str">
        <f t="shared" si="140"/>
        <v/>
      </c>
      <c r="EM116" s="307" t="str">
        <f t="shared" si="141"/>
        <v/>
      </c>
      <c r="EO116" s="307" t="str">
        <f t="shared" si="142"/>
        <v/>
      </c>
      <c r="EQ116" s="307" t="str">
        <f t="shared" si="143"/>
        <v/>
      </c>
      <c r="ES116" s="307" t="str">
        <f t="shared" si="144"/>
        <v/>
      </c>
      <c r="EU116" s="307" t="str">
        <f t="shared" si="145"/>
        <v/>
      </c>
      <c r="EW116" s="307" t="str">
        <f t="shared" si="146"/>
        <v/>
      </c>
      <c r="EY116" s="307" t="str">
        <f t="shared" si="147"/>
        <v/>
      </c>
      <c r="FA116" s="307" t="str">
        <f t="shared" si="148"/>
        <v/>
      </c>
      <c r="FC116" s="307" t="str">
        <f t="shared" si="149"/>
        <v/>
      </c>
      <c r="FE116" s="307" t="str">
        <f t="shared" si="150"/>
        <v/>
      </c>
      <c r="FG116" s="307" t="str">
        <f t="shared" si="151"/>
        <v/>
      </c>
    </row>
    <row r="117" spans="5:163" x14ac:dyDescent="0.25">
      <c r="E117" s="307" t="str">
        <f t="shared" si="76"/>
        <v/>
      </c>
      <c r="G117" s="307" t="str">
        <f t="shared" si="76"/>
        <v/>
      </c>
      <c r="I117" s="307" t="str">
        <f t="shared" si="77"/>
        <v/>
      </c>
      <c r="K117" s="307" t="str">
        <f t="shared" si="78"/>
        <v/>
      </c>
      <c r="M117" s="307" t="str">
        <f t="shared" si="79"/>
        <v/>
      </c>
      <c r="O117" s="307" t="str">
        <f t="shared" si="80"/>
        <v/>
      </c>
      <c r="Q117" s="307" t="str">
        <f t="shared" si="81"/>
        <v/>
      </c>
      <c r="S117" s="307" t="str">
        <f t="shared" si="82"/>
        <v/>
      </c>
      <c r="U117" s="307" t="str">
        <f t="shared" si="83"/>
        <v/>
      </c>
      <c r="W117" s="307" t="str">
        <f t="shared" si="84"/>
        <v/>
      </c>
      <c r="Y117" s="307" t="str">
        <f t="shared" si="85"/>
        <v/>
      </c>
      <c r="AA117" s="307" t="str">
        <f t="shared" si="86"/>
        <v/>
      </c>
      <c r="AC117" s="307" t="str">
        <f t="shared" si="87"/>
        <v/>
      </c>
      <c r="AE117" s="307" t="str">
        <f t="shared" si="88"/>
        <v/>
      </c>
      <c r="AG117" s="307" t="str">
        <f t="shared" si="89"/>
        <v/>
      </c>
      <c r="AI117" s="307" t="str">
        <f t="shared" si="90"/>
        <v/>
      </c>
      <c r="AK117" s="307" t="str">
        <f t="shared" si="91"/>
        <v/>
      </c>
      <c r="AM117" s="307" t="str">
        <f t="shared" si="92"/>
        <v/>
      </c>
      <c r="AO117" s="307" t="str">
        <f t="shared" si="93"/>
        <v/>
      </c>
      <c r="AQ117" s="307" t="str">
        <f t="shared" si="94"/>
        <v/>
      </c>
      <c r="AS117" s="307" t="str">
        <f t="shared" si="95"/>
        <v/>
      </c>
      <c r="AU117" s="307" t="str">
        <f t="shared" si="95"/>
        <v/>
      </c>
      <c r="AW117" s="307" t="str">
        <f t="shared" si="96"/>
        <v/>
      </c>
      <c r="AY117" s="307" t="str">
        <f t="shared" si="97"/>
        <v/>
      </c>
      <c r="BA117" s="307" t="str">
        <f t="shared" si="98"/>
        <v/>
      </c>
      <c r="BC117" s="307" t="str">
        <f t="shared" si="99"/>
        <v/>
      </c>
      <c r="BE117" s="307" t="str">
        <f t="shared" si="100"/>
        <v/>
      </c>
      <c r="BG117" s="307" t="str">
        <f t="shared" si="101"/>
        <v/>
      </c>
      <c r="BI117" s="307" t="str">
        <f t="shared" si="102"/>
        <v/>
      </c>
      <c r="BK117" s="307" t="str">
        <f t="shared" si="103"/>
        <v/>
      </c>
      <c r="BM117" s="307" t="str">
        <f t="shared" si="104"/>
        <v/>
      </c>
      <c r="BO117" s="307" t="str">
        <f t="shared" si="105"/>
        <v/>
      </c>
      <c r="BQ117" s="307" t="str">
        <f t="shared" si="106"/>
        <v/>
      </c>
      <c r="BS117" s="307" t="str">
        <f t="shared" si="107"/>
        <v/>
      </c>
      <c r="BU117" s="307" t="str">
        <f t="shared" si="108"/>
        <v/>
      </c>
      <c r="BW117" s="307" t="str">
        <f t="shared" si="109"/>
        <v/>
      </c>
      <c r="BY117" s="307" t="str">
        <f t="shared" si="110"/>
        <v/>
      </c>
      <c r="CA117" s="307" t="str">
        <f t="shared" si="111"/>
        <v/>
      </c>
      <c r="CC117" s="307" t="str">
        <f t="shared" si="112"/>
        <v/>
      </c>
      <c r="CE117" s="307" t="str">
        <f t="shared" si="113"/>
        <v/>
      </c>
      <c r="CG117" s="307" t="str">
        <f t="shared" si="114"/>
        <v/>
      </c>
      <c r="CI117" s="307" t="str">
        <f t="shared" si="114"/>
        <v/>
      </c>
      <c r="CK117" s="307" t="str">
        <f t="shared" si="115"/>
        <v/>
      </c>
      <c r="CM117" s="307" t="str">
        <f t="shared" si="116"/>
        <v/>
      </c>
      <c r="CO117" s="307" t="str">
        <f t="shared" si="117"/>
        <v/>
      </c>
      <c r="CQ117" s="307" t="str">
        <f t="shared" si="118"/>
        <v/>
      </c>
      <c r="CS117" s="307" t="str">
        <f t="shared" si="119"/>
        <v/>
      </c>
      <c r="CU117" s="307" t="str">
        <f t="shared" si="120"/>
        <v/>
      </c>
      <c r="CW117" s="307" t="str">
        <f t="shared" si="121"/>
        <v/>
      </c>
      <c r="CY117" s="307" t="str">
        <f t="shared" si="122"/>
        <v/>
      </c>
      <c r="DA117" s="307" t="str">
        <f t="shared" si="123"/>
        <v/>
      </c>
      <c r="DC117" s="307" t="str">
        <f t="shared" si="124"/>
        <v/>
      </c>
      <c r="DE117" s="307" t="str">
        <f t="shared" si="125"/>
        <v/>
      </c>
      <c r="DG117" s="307" t="str">
        <f t="shared" si="126"/>
        <v/>
      </c>
      <c r="DI117" s="307" t="str">
        <f t="shared" si="127"/>
        <v/>
      </c>
      <c r="DK117" s="307" t="str">
        <f t="shared" si="128"/>
        <v/>
      </c>
      <c r="DM117" s="307" t="str">
        <f t="shared" si="129"/>
        <v/>
      </c>
      <c r="DO117" s="307" t="str">
        <f t="shared" si="130"/>
        <v/>
      </c>
      <c r="DQ117" s="307" t="str">
        <f t="shared" si="131"/>
        <v/>
      </c>
      <c r="DS117" s="307" t="str">
        <f t="shared" si="132"/>
        <v/>
      </c>
      <c r="DU117" s="307" t="str">
        <f t="shared" si="133"/>
        <v/>
      </c>
      <c r="DW117" s="307" t="str">
        <f t="shared" si="133"/>
        <v/>
      </c>
      <c r="DY117" s="307" t="str">
        <f t="shared" si="134"/>
        <v/>
      </c>
      <c r="EA117" s="307" t="str">
        <f t="shared" si="135"/>
        <v/>
      </c>
      <c r="EC117" s="307" t="str">
        <f t="shared" si="136"/>
        <v/>
      </c>
      <c r="EE117" s="307" t="str">
        <f t="shared" si="137"/>
        <v/>
      </c>
      <c r="EG117" s="307" t="str">
        <f t="shared" si="138"/>
        <v/>
      </c>
      <c r="EI117" s="307" t="str">
        <f t="shared" si="139"/>
        <v/>
      </c>
      <c r="EK117" s="307" t="str">
        <f t="shared" si="140"/>
        <v/>
      </c>
      <c r="EM117" s="307" t="str">
        <f t="shared" si="141"/>
        <v/>
      </c>
      <c r="EO117" s="307" t="str">
        <f t="shared" si="142"/>
        <v/>
      </c>
      <c r="EQ117" s="307" t="str">
        <f t="shared" si="143"/>
        <v/>
      </c>
      <c r="ES117" s="307" t="str">
        <f t="shared" si="144"/>
        <v/>
      </c>
      <c r="EU117" s="307" t="str">
        <f t="shared" si="145"/>
        <v/>
      </c>
      <c r="EW117" s="307" t="str">
        <f t="shared" si="146"/>
        <v/>
      </c>
      <c r="EY117" s="307" t="str">
        <f t="shared" si="147"/>
        <v/>
      </c>
      <c r="FA117" s="307" t="str">
        <f t="shared" si="148"/>
        <v/>
      </c>
      <c r="FC117" s="307" t="str">
        <f t="shared" si="149"/>
        <v/>
      </c>
      <c r="FE117" s="307" t="str">
        <f t="shared" si="150"/>
        <v/>
      </c>
      <c r="FG117" s="307" t="str">
        <f t="shared" si="151"/>
        <v/>
      </c>
    </row>
    <row r="118" spans="5:163" x14ac:dyDescent="0.25">
      <c r="E118" s="307" t="str">
        <f t="shared" si="76"/>
        <v/>
      </c>
      <c r="G118" s="307" t="str">
        <f t="shared" si="76"/>
        <v/>
      </c>
      <c r="I118" s="307" t="str">
        <f t="shared" si="77"/>
        <v/>
      </c>
      <c r="K118" s="307" t="str">
        <f t="shared" si="78"/>
        <v/>
      </c>
      <c r="M118" s="307" t="str">
        <f t="shared" si="79"/>
        <v/>
      </c>
      <c r="O118" s="307" t="str">
        <f t="shared" si="80"/>
        <v/>
      </c>
      <c r="Q118" s="307" t="str">
        <f t="shared" si="81"/>
        <v/>
      </c>
      <c r="S118" s="307" t="str">
        <f t="shared" si="82"/>
        <v/>
      </c>
      <c r="U118" s="307" t="str">
        <f t="shared" si="83"/>
        <v/>
      </c>
      <c r="W118" s="307" t="str">
        <f t="shared" si="84"/>
        <v/>
      </c>
      <c r="Y118" s="307" t="str">
        <f t="shared" si="85"/>
        <v/>
      </c>
      <c r="AA118" s="307" t="str">
        <f t="shared" si="86"/>
        <v/>
      </c>
      <c r="AC118" s="307" t="str">
        <f t="shared" si="87"/>
        <v/>
      </c>
      <c r="AE118" s="307" t="str">
        <f t="shared" si="88"/>
        <v/>
      </c>
      <c r="AG118" s="307" t="str">
        <f t="shared" si="89"/>
        <v/>
      </c>
      <c r="AI118" s="307" t="str">
        <f t="shared" si="90"/>
        <v/>
      </c>
      <c r="AK118" s="307" t="str">
        <f t="shared" si="91"/>
        <v/>
      </c>
      <c r="AM118" s="307" t="str">
        <f t="shared" si="92"/>
        <v/>
      </c>
      <c r="AO118" s="307" t="str">
        <f t="shared" si="93"/>
        <v/>
      </c>
      <c r="AQ118" s="307" t="str">
        <f t="shared" si="94"/>
        <v/>
      </c>
      <c r="AS118" s="307" t="str">
        <f t="shared" si="95"/>
        <v/>
      </c>
      <c r="AU118" s="307" t="str">
        <f t="shared" si="95"/>
        <v/>
      </c>
      <c r="AW118" s="307" t="str">
        <f t="shared" si="96"/>
        <v/>
      </c>
      <c r="AY118" s="307" t="str">
        <f t="shared" si="97"/>
        <v/>
      </c>
      <c r="BA118" s="307" t="str">
        <f t="shared" si="98"/>
        <v/>
      </c>
      <c r="BC118" s="307" t="str">
        <f t="shared" si="99"/>
        <v/>
      </c>
      <c r="BE118" s="307" t="str">
        <f t="shared" si="100"/>
        <v/>
      </c>
      <c r="BG118" s="307" t="str">
        <f t="shared" si="101"/>
        <v/>
      </c>
      <c r="BI118" s="307" t="str">
        <f t="shared" si="102"/>
        <v/>
      </c>
      <c r="BK118" s="307" t="str">
        <f t="shared" si="103"/>
        <v/>
      </c>
      <c r="BM118" s="307" t="str">
        <f t="shared" si="104"/>
        <v/>
      </c>
      <c r="BO118" s="307" t="str">
        <f t="shared" si="105"/>
        <v/>
      </c>
      <c r="BQ118" s="307" t="str">
        <f t="shared" si="106"/>
        <v/>
      </c>
      <c r="BS118" s="307" t="str">
        <f t="shared" si="107"/>
        <v/>
      </c>
      <c r="BU118" s="307" t="str">
        <f t="shared" si="108"/>
        <v/>
      </c>
      <c r="BW118" s="307" t="str">
        <f t="shared" si="109"/>
        <v/>
      </c>
      <c r="BY118" s="307" t="str">
        <f t="shared" si="110"/>
        <v/>
      </c>
      <c r="CA118" s="307" t="str">
        <f t="shared" si="111"/>
        <v/>
      </c>
      <c r="CC118" s="307" t="str">
        <f t="shared" si="112"/>
        <v/>
      </c>
      <c r="CE118" s="307" t="str">
        <f t="shared" si="113"/>
        <v/>
      </c>
      <c r="CG118" s="307" t="str">
        <f t="shared" si="114"/>
        <v/>
      </c>
      <c r="CI118" s="307" t="str">
        <f t="shared" si="114"/>
        <v/>
      </c>
      <c r="CK118" s="307" t="str">
        <f t="shared" si="115"/>
        <v/>
      </c>
      <c r="CM118" s="307" t="str">
        <f t="shared" si="116"/>
        <v/>
      </c>
      <c r="CO118" s="307" t="str">
        <f t="shared" si="117"/>
        <v/>
      </c>
      <c r="CQ118" s="307" t="str">
        <f t="shared" si="118"/>
        <v/>
      </c>
      <c r="CS118" s="307" t="str">
        <f t="shared" si="119"/>
        <v/>
      </c>
      <c r="CU118" s="307" t="str">
        <f t="shared" si="120"/>
        <v/>
      </c>
      <c r="CW118" s="307" t="str">
        <f t="shared" si="121"/>
        <v/>
      </c>
      <c r="CY118" s="307" t="str">
        <f t="shared" si="122"/>
        <v/>
      </c>
      <c r="DA118" s="307" t="str">
        <f t="shared" si="123"/>
        <v/>
      </c>
      <c r="DC118" s="307" t="str">
        <f t="shared" si="124"/>
        <v/>
      </c>
      <c r="DE118" s="307" t="str">
        <f t="shared" si="125"/>
        <v/>
      </c>
      <c r="DG118" s="307" t="str">
        <f t="shared" si="126"/>
        <v/>
      </c>
      <c r="DI118" s="307" t="str">
        <f t="shared" si="127"/>
        <v/>
      </c>
      <c r="DK118" s="307" t="str">
        <f t="shared" si="128"/>
        <v/>
      </c>
      <c r="DM118" s="307" t="str">
        <f t="shared" si="129"/>
        <v/>
      </c>
      <c r="DO118" s="307" t="str">
        <f t="shared" si="130"/>
        <v/>
      </c>
      <c r="DQ118" s="307" t="str">
        <f t="shared" si="131"/>
        <v/>
      </c>
      <c r="DS118" s="307" t="str">
        <f t="shared" si="132"/>
        <v/>
      </c>
      <c r="DU118" s="307" t="str">
        <f t="shared" si="133"/>
        <v/>
      </c>
      <c r="DW118" s="307" t="str">
        <f t="shared" si="133"/>
        <v/>
      </c>
      <c r="DY118" s="307" t="str">
        <f t="shared" si="134"/>
        <v/>
      </c>
      <c r="EA118" s="307" t="str">
        <f t="shared" si="135"/>
        <v/>
      </c>
      <c r="EC118" s="307" t="str">
        <f t="shared" si="136"/>
        <v/>
      </c>
      <c r="EE118" s="307" t="str">
        <f t="shared" si="137"/>
        <v/>
      </c>
      <c r="EG118" s="307" t="str">
        <f t="shared" si="138"/>
        <v/>
      </c>
      <c r="EI118" s="307" t="str">
        <f t="shared" si="139"/>
        <v/>
      </c>
      <c r="EK118" s="307" t="str">
        <f t="shared" si="140"/>
        <v/>
      </c>
      <c r="EM118" s="307" t="str">
        <f t="shared" si="141"/>
        <v/>
      </c>
      <c r="EO118" s="307" t="str">
        <f t="shared" si="142"/>
        <v/>
      </c>
      <c r="EQ118" s="307" t="str">
        <f t="shared" si="143"/>
        <v/>
      </c>
      <c r="ES118" s="307" t="str">
        <f t="shared" si="144"/>
        <v/>
      </c>
      <c r="EU118" s="307" t="str">
        <f t="shared" si="145"/>
        <v/>
      </c>
      <c r="EW118" s="307" t="str">
        <f t="shared" si="146"/>
        <v/>
      </c>
      <c r="EY118" s="307" t="str">
        <f t="shared" si="147"/>
        <v/>
      </c>
      <c r="FA118" s="307" t="str">
        <f t="shared" si="148"/>
        <v/>
      </c>
      <c r="FC118" s="307" t="str">
        <f t="shared" si="149"/>
        <v/>
      </c>
      <c r="FE118" s="307" t="str">
        <f t="shared" si="150"/>
        <v/>
      </c>
      <c r="FG118" s="307" t="str">
        <f t="shared" si="151"/>
        <v/>
      </c>
    </row>
    <row r="119" spans="5:163" x14ac:dyDescent="0.25">
      <c r="E119" s="307" t="str">
        <f t="shared" si="76"/>
        <v/>
      </c>
      <c r="G119" s="307" t="str">
        <f t="shared" si="76"/>
        <v/>
      </c>
      <c r="I119" s="307" t="str">
        <f t="shared" si="77"/>
        <v/>
      </c>
      <c r="K119" s="307" t="str">
        <f t="shared" si="78"/>
        <v/>
      </c>
      <c r="M119" s="307" t="str">
        <f t="shared" si="79"/>
        <v/>
      </c>
      <c r="O119" s="307" t="str">
        <f t="shared" si="80"/>
        <v/>
      </c>
      <c r="Q119" s="307" t="str">
        <f t="shared" si="81"/>
        <v/>
      </c>
      <c r="S119" s="307" t="str">
        <f t="shared" si="82"/>
        <v/>
      </c>
      <c r="U119" s="307" t="str">
        <f t="shared" si="83"/>
        <v/>
      </c>
      <c r="W119" s="307" t="str">
        <f t="shared" si="84"/>
        <v/>
      </c>
      <c r="Y119" s="307" t="str">
        <f t="shared" si="85"/>
        <v/>
      </c>
      <c r="AA119" s="307" t="str">
        <f t="shared" si="86"/>
        <v/>
      </c>
      <c r="AC119" s="307" t="str">
        <f t="shared" si="87"/>
        <v/>
      </c>
      <c r="AE119" s="307" t="str">
        <f t="shared" si="88"/>
        <v/>
      </c>
      <c r="AG119" s="307" t="str">
        <f t="shared" si="89"/>
        <v/>
      </c>
      <c r="AI119" s="307" t="str">
        <f t="shared" si="90"/>
        <v/>
      </c>
      <c r="AK119" s="307" t="str">
        <f t="shared" si="91"/>
        <v/>
      </c>
      <c r="AM119" s="307" t="str">
        <f t="shared" si="92"/>
        <v/>
      </c>
      <c r="AO119" s="307" t="str">
        <f t="shared" si="93"/>
        <v/>
      </c>
      <c r="AQ119" s="307" t="str">
        <f t="shared" si="94"/>
        <v/>
      </c>
      <c r="AS119" s="307" t="str">
        <f t="shared" si="95"/>
        <v/>
      </c>
      <c r="AU119" s="307" t="str">
        <f t="shared" si="95"/>
        <v/>
      </c>
      <c r="AW119" s="307" t="str">
        <f t="shared" si="96"/>
        <v/>
      </c>
      <c r="AY119" s="307" t="str">
        <f t="shared" si="97"/>
        <v/>
      </c>
      <c r="BA119" s="307" t="str">
        <f t="shared" si="98"/>
        <v/>
      </c>
      <c r="BC119" s="307" t="str">
        <f t="shared" si="99"/>
        <v/>
      </c>
      <c r="BE119" s="307" t="str">
        <f t="shared" si="100"/>
        <v/>
      </c>
      <c r="BG119" s="307" t="str">
        <f t="shared" si="101"/>
        <v/>
      </c>
      <c r="BI119" s="307" t="str">
        <f t="shared" si="102"/>
        <v/>
      </c>
      <c r="BK119" s="307" t="str">
        <f t="shared" si="103"/>
        <v/>
      </c>
      <c r="BM119" s="307" t="str">
        <f t="shared" si="104"/>
        <v/>
      </c>
      <c r="BO119" s="307" t="str">
        <f t="shared" si="105"/>
        <v/>
      </c>
      <c r="BQ119" s="307" t="str">
        <f t="shared" si="106"/>
        <v/>
      </c>
      <c r="BS119" s="307" t="str">
        <f t="shared" si="107"/>
        <v/>
      </c>
      <c r="BU119" s="307" t="str">
        <f t="shared" si="108"/>
        <v/>
      </c>
      <c r="BW119" s="307" t="str">
        <f t="shared" si="109"/>
        <v/>
      </c>
      <c r="BY119" s="307" t="str">
        <f t="shared" si="110"/>
        <v/>
      </c>
      <c r="CA119" s="307" t="str">
        <f t="shared" si="111"/>
        <v/>
      </c>
      <c r="CC119" s="307" t="str">
        <f t="shared" si="112"/>
        <v/>
      </c>
      <c r="CE119" s="307" t="str">
        <f t="shared" si="113"/>
        <v/>
      </c>
      <c r="CG119" s="307" t="str">
        <f t="shared" si="114"/>
        <v/>
      </c>
      <c r="CI119" s="307" t="str">
        <f t="shared" si="114"/>
        <v/>
      </c>
      <c r="CK119" s="307" t="str">
        <f t="shared" si="115"/>
        <v/>
      </c>
      <c r="CM119" s="307" t="str">
        <f t="shared" si="116"/>
        <v/>
      </c>
      <c r="CO119" s="307" t="str">
        <f t="shared" si="117"/>
        <v/>
      </c>
      <c r="CQ119" s="307" t="str">
        <f t="shared" si="118"/>
        <v/>
      </c>
      <c r="CS119" s="307" t="str">
        <f t="shared" si="119"/>
        <v/>
      </c>
      <c r="CU119" s="307" t="str">
        <f t="shared" si="120"/>
        <v/>
      </c>
      <c r="CW119" s="307" t="str">
        <f t="shared" si="121"/>
        <v/>
      </c>
      <c r="CY119" s="307" t="str">
        <f t="shared" si="122"/>
        <v/>
      </c>
      <c r="DA119" s="307" t="str">
        <f t="shared" si="123"/>
        <v/>
      </c>
      <c r="DC119" s="307" t="str">
        <f t="shared" si="124"/>
        <v/>
      </c>
      <c r="DE119" s="307" t="str">
        <f t="shared" si="125"/>
        <v/>
      </c>
      <c r="DG119" s="307" t="str">
        <f t="shared" si="126"/>
        <v/>
      </c>
      <c r="DI119" s="307" t="str">
        <f t="shared" si="127"/>
        <v/>
      </c>
      <c r="DK119" s="307" t="str">
        <f t="shared" si="128"/>
        <v/>
      </c>
      <c r="DM119" s="307" t="str">
        <f t="shared" si="129"/>
        <v/>
      </c>
      <c r="DO119" s="307" t="str">
        <f t="shared" si="130"/>
        <v/>
      </c>
      <c r="DQ119" s="307" t="str">
        <f t="shared" si="131"/>
        <v/>
      </c>
      <c r="DS119" s="307" t="str">
        <f t="shared" si="132"/>
        <v/>
      </c>
      <c r="DU119" s="307" t="str">
        <f t="shared" si="133"/>
        <v/>
      </c>
      <c r="DW119" s="307" t="str">
        <f t="shared" si="133"/>
        <v/>
      </c>
      <c r="DY119" s="307" t="str">
        <f t="shared" si="134"/>
        <v/>
      </c>
      <c r="EA119" s="307" t="str">
        <f t="shared" si="135"/>
        <v/>
      </c>
      <c r="EC119" s="307" t="str">
        <f t="shared" si="136"/>
        <v/>
      </c>
      <c r="EE119" s="307" t="str">
        <f t="shared" si="137"/>
        <v/>
      </c>
      <c r="EG119" s="307" t="str">
        <f t="shared" si="138"/>
        <v/>
      </c>
      <c r="EI119" s="307" t="str">
        <f t="shared" si="139"/>
        <v/>
      </c>
      <c r="EK119" s="307" t="str">
        <f t="shared" si="140"/>
        <v/>
      </c>
      <c r="EM119" s="307" t="str">
        <f t="shared" si="141"/>
        <v/>
      </c>
      <c r="EO119" s="307" t="str">
        <f t="shared" si="142"/>
        <v/>
      </c>
      <c r="EQ119" s="307" t="str">
        <f t="shared" si="143"/>
        <v/>
      </c>
      <c r="ES119" s="307" t="str">
        <f t="shared" si="144"/>
        <v/>
      </c>
      <c r="EU119" s="307" t="str">
        <f t="shared" si="145"/>
        <v/>
      </c>
      <c r="EW119" s="307" t="str">
        <f t="shared" si="146"/>
        <v/>
      </c>
      <c r="EY119" s="307" t="str">
        <f t="shared" si="147"/>
        <v/>
      </c>
      <c r="FA119" s="307" t="str">
        <f t="shared" si="148"/>
        <v/>
      </c>
      <c r="FC119" s="307" t="str">
        <f t="shared" si="149"/>
        <v/>
      </c>
      <c r="FE119" s="307" t="str">
        <f t="shared" si="150"/>
        <v/>
      </c>
      <c r="FG119" s="307" t="str">
        <f t="shared" si="151"/>
        <v/>
      </c>
    </row>
    <row r="120" spans="5:163" x14ac:dyDescent="0.25">
      <c r="E120" s="307" t="str">
        <f t="shared" si="76"/>
        <v/>
      </c>
      <c r="G120" s="307" t="str">
        <f t="shared" si="76"/>
        <v/>
      </c>
      <c r="I120" s="307" t="str">
        <f t="shared" si="77"/>
        <v/>
      </c>
      <c r="K120" s="307" t="str">
        <f t="shared" si="78"/>
        <v/>
      </c>
      <c r="M120" s="307" t="str">
        <f t="shared" si="79"/>
        <v/>
      </c>
      <c r="O120" s="307" t="str">
        <f t="shared" si="80"/>
        <v/>
      </c>
      <c r="Q120" s="307" t="str">
        <f t="shared" si="81"/>
        <v/>
      </c>
      <c r="S120" s="307" t="str">
        <f t="shared" si="82"/>
        <v/>
      </c>
      <c r="U120" s="307" t="str">
        <f t="shared" si="83"/>
        <v/>
      </c>
      <c r="W120" s="307" t="str">
        <f t="shared" si="84"/>
        <v/>
      </c>
      <c r="Y120" s="307" t="str">
        <f t="shared" si="85"/>
        <v/>
      </c>
      <c r="AA120" s="307" t="str">
        <f t="shared" si="86"/>
        <v/>
      </c>
      <c r="AC120" s="307" t="str">
        <f t="shared" si="87"/>
        <v/>
      </c>
      <c r="AE120" s="307" t="str">
        <f t="shared" si="88"/>
        <v/>
      </c>
      <c r="AG120" s="307" t="str">
        <f t="shared" si="89"/>
        <v/>
      </c>
      <c r="AI120" s="307" t="str">
        <f t="shared" si="90"/>
        <v/>
      </c>
      <c r="AK120" s="307" t="str">
        <f t="shared" si="91"/>
        <v/>
      </c>
      <c r="AM120" s="307" t="str">
        <f t="shared" si="92"/>
        <v/>
      </c>
      <c r="AO120" s="307" t="str">
        <f t="shared" si="93"/>
        <v/>
      </c>
      <c r="AQ120" s="307" t="str">
        <f t="shared" si="94"/>
        <v/>
      </c>
      <c r="AS120" s="307" t="str">
        <f t="shared" si="95"/>
        <v/>
      </c>
      <c r="AU120" s="307" t="str">
        <f t="shared" si="95"/>
        <v/>
      </c>
      <c r="AW120" s="307" t="str">
        <f t="shared" si="96"/>
        <v/>
      </c>
      <c r="AY120" s="307" t="str">
        <f t="shared" si="97"/>
        <v/>
      </c>
      <c r="BA120" s="307" t="str">
        <f t="shared" si="98"/>
        <v/>
      </c>
      <c r="BC120" s="307" t="str">
        <f t="shared" si="99"/>
        <v/>
      </c>
      <c r="BE120" s="307" t="str">
        <f t="shared" si="100"/>
        <v/>
      </c>
      <c r="BG120" s="307" t="str">
        <f t="shared" si="101"/>
        <v/>
      </c>
      <c r="BI120" s="307" t="str">
        <f t="shared" si="102"/>
        <v/>
      </c>
      <c r="BK120" s="307" t="str">
        <f t="shared" si="103"/>
        <v/>
      </c>
      <c r="BM120" s="307" t="str">
        <f t="shared" si="104"/>
        <v/>
      </c>
      <c r="BO120" s="307" t="str">
        <f t="shared" si="105"/>
        <v/>
      </c>
      <c r="BQ120" s="307" t="str">
        <f t="shared" si="106"/>
        <v/>
      </c>
      <c r="BS120" s="307" t="str">
        <f t="shared" si="107"/>
        <v/>
      </c>
      <c r="BU120" s="307" t="str">
        <f t="shared" si="108"/>
        <v/>
      </c>
      <c r="BW120" s="307" t="str">
        <f t="shared" si="109"/>
        <v/>
      </c>
      <c r="BY120" s="307" t="str">
        <f t="shared" si="110"/>
        <v/>
      </c>
      <c r="CA120" s="307" t="str">
        <f t="shared" si="111"/>
        <v/>
      </c>
      <c r="CC120" s="307" t="str">
        <f t="shared" si="112"/>
        <v/>
      </c>
      <c r="CE120" s="307" t="str">
        <f t="shared" si="113"/>
        <v/>
      </c>
      <c r="CG120" s="307" t="str">
        <f t="shared" si="114"/>
        <v/>
      </c>
      <c r="CI120" s="307" t="str">
        <f t="shared" si="114"/>
        <v/>
      </c>
      <c r="CK120" s="307" t="str">
        <f t="shared" si="115"/>
        <v/>
      </c>
      <c r="CM120" s="307" t="str">
        <f t="shared" si="116"/>
        <v/>
      </c>
      <c r="CO120" s="307" t="str">
        <f t="shared" si="117"/>
        <v/>
      </c>
      <c r="CQ120" s="307" t="str">
        <f t="shared" si="118"/>
        <v/>
      </c>
      <c r="CS120" s="307" t="str">
        <f t="shared" si="119"/>
        <v/>
      </c>
      <c r="CU120" s="307" t="str">
        <f t="shared" si="120"/>
        <v/>
      </c>
      <c r="CW120" s="307" t="str">
        <f t="shared" si="121"/>
        <v/>
      </c>
      <c r="CY120" s="307" t="str">
        <f t="shared" si="122"/>
        <v/>
      </c>
      <c r="DA120" s="307" t="str">
        <f t="shared" si="123"/>
        <v/>
      </c>
      <c r="DC120" s="307" t="str">
        <f t="shared" si="124"/>
        <v/>
      </c>
      <c r="DE120" s="307" t="str">
        <f t="shared" si="125"/>
        <v/>
      </c>
      <c r="DG120" s="307" t="str">
        <f t="shared" si="126"/>
        <v/>
      </c>
      <c r="DI120" s="307" t="str">
        <f t="shared" si="127"/>
        <v/>
      </c>
      <c r="DK120" s="307" t="str">
        <f t="shared" si="128"/>
        <v/>
      </c>
      <c r="DM120" s="307" t="str">
        <f t="shared" si="129"/>
        <v/>
      </c>
      <c r="DO120" s="307" t="str">
        <f t="shared" si="130"/>
        <v/>
      </c>
      <c r="DQ120" s="307" t="str">
        <f t="shared" si="131"/>
        <v/>
      </c>
      <c r="DS120" s="307" t="str">
        <f t="shared" si="132"/>
        <v/>
      </c>
      <c r="DU120" s="307" t="str">
        <f t="shared" si="133"/>
        <v/>
      </c>
      <c r="DW120" s="307" t="str">
        <f t="shared" si="133"/>
        <v/>
      </c>
      <c r="DY120" s="307" t="str">
        <f t="shared" si="134"/>
        <v/>
      </c>
      <c r="EA120" s="307" t="str">
        <f t="shared" si="135"/>
        <v/>
      </c>
      <c r="EC120" s="307" t="str">
        <f t="shared" si="136"/>
        <v/>
      </c>
      <c r="EE120" s="307" t="str">
        <f t="shared" si="137"/>
        <v/>
      </c>
      <c r="EG120" s="307" t="str">
        <f t="shared" si="138"/>
        <v/>
      </c>
      <c r="EI120" s="307" t="str">
        <f t="shared" si="139"/>
        <v/>
      </c>
      <c r="EK120" s="307" t="str">
        <f t="shared" si="140"/>
        <v/>
      </c>
      <c r="EM120" s="307" t="str">
        <f t="shared" si="141"/>
        <v/>
      </c>
      <c r="EO120" s="307" t="str">
        <f t="shared" si="142"/>
        <v/>
      </c>
      <c r="EQ120" s="307" t="str">
        <f t="shared" si="143"/>
        <v/>
      </c>
      <c r="ES120" s="307" t="str">
        <f t="shared" si="144"/>
        <v/>
      </c>
      <c r="EU120" s="307" t="str">
        <f t="shared" si="145"/>
        <v/>
      </c>
      <c r="EW120" s="307" t="str">
        <f t="shared" si="146"/>
        <v/>
      </c>
      <c r="EY120" s="307" t="str">
        <f t="shared" si="147"/>
        <v/>
      </c>
      <c r="FA120" s="307" t="str">
        <f t="shared" si="148"/>
        <v/>
      </c>
      <c r="FC120" s="307" t="str">
        <f t="shared" si="149"/>
        <v/>
      </c>
      <c r="FE120" s="307" t="str">
        <f t="shared" si="150"/>
        <v/>
      </c>
      <c r="FG120" s="307" t="str">
        <f t="shared" si="151"/>
        <v/>
      </c>
    </row>
    <row r="121" spans="5:163" x14ac:dyDescent="0.25">
      <c r="E121" s="307" t="str">
        <f t="shared" si="76"/>
        <v/>
      </c>
      <c r="G121" s="307" t="str">
        <f t="shared" si="76"/>
        <v/>
      </c>
      <c r="I121" s="307" t="str">
        <f t="shared" si="77"/>
        <v/>
      </c>
      <c r="K121" s="307" t="str">
        <f t="shared" si="78"/>
        <v/>
      </c>
      <c r="M121" s="307" t="str">
        <f t="shared" si="79"/>
        <v/>
      </c>
      <c r="O121" s="307" t="str">
        <f t="shared" si="80"/>
        <v/>
      </c>
      <c r="Q121" s="307" t="str">
        <f t="shared" si="81"/>
        <v/>
      </c>
      <c r="S121" s="307" t="str">
        <f t="shared" si="82"/>
        <v/>
      </c>
      <c r="U121" s="307" t="str">
        <f t="shared" si="83"/>
        <v/>
      </c>
      <c r="W121" s="307" t="str">
        <f t="shared" si="84"/>
        <v/>
      </c>
      <c r="Y121" s="307" t="str">
        <f t="shared" si="85"/>
        <v/>
      </c>
      <c r="AA121" s="307" t="str">
        <f t="shared" si="86"/>
        <v/>
      </c>
      <c r="AC121" s="307" t="str">
        <f t="shared" si="87"/>
        <v/>
      </c>
      <c r="AE121" s="307" t="str">
        <f t="shared" si="88"/>
        <v/>
      </c>
      <c r="AG121" s="307" t="str">
        <f t="shared" si="89"/>
        <v/>
      </c>
      <c r="AI121" s="307" t="str">
        <f t="shared" si="90"/>
        <v/>
      </c>
      <c r="AK121" s="307" t="str">
        <f t="shared" si="91"/>
        <v/>
      </c>
      <c r="AM121" s="307" t="str">
        <f t="shared" si="92"/>
        <v/>
      </c>
      <c r="AO121" s="307" t="str">
        <f t="shared" si="93"/>
        <v/>
      </c>
      <c r="AQ121" s="307" t="str">
        <f t="shared" si="94"/>
        <v/>
      </c>
      <c r="AS121" s="307" t="str">
        <f t="shared" si="95"/>
        <v/>
      </c>
      <c r="AU121" s="307" t="str">
        <f t="shared" si="95"/>
        <v/>
      </c>
      <c r="AW121" s="307" t="str">
        <f t="shared" si="96"/>
        <v/>
      </c>
      <c r="AY121" s="307" t="str">
        <f t="shared" si="97"/>
        <v/>
      </c>
      <c r="BA121" s="307" t="str">
        <f t="shared" si="98"/>
        <v/>
      </c>
      <c r="BC121" s="307" t="str">
        <f t="shared" si="99"/>
        <v/>
      </c>
      <c r="BE121" s="307" t="str">
        <f t="shared" si="100"/>
        <v/>
      </c>
      <c r="BG121" s="307" t="str">
        <f t="shared" si="101"/>
        <v/>
      </c>
      <c r="BI121" s="307" t="str">
        <f t="shared" si="102"/>
        <v/>
      </c>
      <c r="BK121" s="307" t="str">
        <f t="shared" si="103"/>
        <v/>
      </c>
      <c r="BM121" s="307" t="str">
        <f t="shared" si="104"/>
        <v/>
      </c>
      <c r="BO121" s="307" t="str">
        <f t="shared" si="105"/>
        <v/>
      </c>
      <c r="BQ121" s="307" t="str">
        <f t="shared" si="106"/>
        <v/>
      </c>
      <c r="BS121" s="307" t="str">
        <f t="shared" si="107"/>
        <v/>
      </c>
      <c r="BU121" s="307" t="str">
        <f t="shared" si="108"/>
        <v/>
      </c>
      <c r="BW121" s="307" t="str">
        <f t="shared" si="109"/>
        <v/>
      </c>
      <c r="BY121" s="307" t="str">
        <f t="shared" si="110"/>
        <v/>
      </c>
      <c r="CA121" s="307" t="str">
        <f t="shared" si="111"/>
        <v/>
      </c>
      <c r="CC121" s="307" t="str">
        <f t="shared" si="112"/>
        <v/>
      </c>
      <c r="CE121" s="307" t="str">
        <f t="shared" si="113"/>
        <v/>
      </c>
      <c r="CG121" s="307" t="str">
        <f t="shared" si="114"/>
        <v/>
      </c>
      <c r="CI121" s="307" t="str">
        <f t="shared" si="114"/>
        <v/>
      </c>
      <c r="CK121" s="307" t="str">
        <f t="shared" si="115"/>
        <v/>
      </c>
      <c r="CM121" s="307" t="str">
        <f t="shared" si="116"/>
        <v/>
      </c>
      <c r="CO121" s="307" t="str">
        <f t="shared" si="117"/>
        <v/>
      </c>
      <c r="CQ121" s="307" t="str">
        <f t="shared" si="118"/>
        <v/>
      </c>
      <c r="CS121" s="307" t="str">
        <f t="shared" si="119"/>
        <v/>
      </c>
      <c r="CU121" s="307" t="str">
        <f t="shared" si="120"/>
        <v/>
      </c>
      <c r="CW121" s="307" t="str">
        <f t="shared" si="121"/>
        <v/>
      </c>
      <c r="CY121" s="307" t="str">
        <f t="shared" si="122"/>
        <v/>
      </c>
      <c r="DA121" s="307" t="str">
        <f t="shared" si="123"/>
        <v/>
      </c>
      <c r="DC121" s="307" t="str">
        <f t="shared" si="124"/>
        <v/>
      </c>
      <c r="DE121" s="307" t="str">
        <f t="shared" si="125"/>
        <v/>
      </c>
      <c r="DG121" s="307" t="str">
        <f t="shared" si="126"/>
        <v/>
      </c>
      <c r="DI121" s="307" t="str">
        <f t="shared" si="127"/>
        <v/>
      </c>
      <c r="DK121" s="307" t="str">
        <f t="shared" si="128"/>
        <v/>
      </c>
      <c r="DM121" s="307" t="str">
        <f t="shared" si="129"/>
        <v/>
      </c>
      <c r="DO121" s="307" t="str">
        <f t="shared" si="130"/>
        <v/>
      </c>
      <c r="DQ121" s="307" t="str">
        <f t="shared" si="131"/>
        <v/>
      </c>
      <c r="DS121" s="307" t="str">
        <f t="shared" si="132"/>
        <v/>
      </c>
      <c r="DU121" s="307" t="str">
        <f t="shared" si="133"/>
        <v/>
      </c>
      <c r="DW121" s="307" t="str">
        <f t="shared" si="133"/>
        <v/>
      </c>
      <c r="DY121" s="307" t="str">
        <f t="shared" si="134"/>
        <v/>
      </c>
      <c r="EA121" s="307" t="str">
        <f t="shared" si="135"/>
        <v/>
      </c>
      <c r="EC121" s="307" t="str">
        <f t="shared" si="136"/>
        <v/>
      </c>
      <c r="EE121" s="307" t="str">
        <f t="shared" si="137"/>
        <v/>
      </c>
      <c r="EG121" s="307" t="str">
        <f t="shared" si="138"/>
        <v/>
      </c>
      <c r="EI121" s="307" t="str">
        <f t="shared" si="139"/>
        <v/>
      </c>
      <c r="EK121" s="307" t="str">
        <f t="shared" si="140"/>
        <v/>
      </c>
      <c r="EM121" s="307" t="str">
        <f t="shared" si="141"/>
        <v/>
      </c>
      <c r="EO121" s="307" t="str">
        <f t="shared" si="142"/>
        <v/>
      </c>
      <c r="EQ121" s="307" t="str">
        <f t="shared" si="143"/>
        <v/>
      </c>
      <c r="ES121" s="307" t="str">
        <f t="shared" si="144"/>
        <v/>
      </c>
      <c r="EU121" s="307" t="str">
        <f t="shared" si="145"/>
        <v/>
      </c>
      <c r="EW121" s="307" t="str">
        <f t="shared" si="146"/>
        <v/>
      </c>
      <c r="EY121" s="307" t="str">
        <f t="shared" si="147"/>
        <v/>
      </c>
      <c r="FA121" s="307" t="str">
        <f t="shared" si="148"/>
        <v/>
      </c>
      <c r="FC121" s="307" t="str">
        <f t="shared" si="149"/>
        <v/>
      </c>
      <c r="FE121" s="307" t="str">
        <f t="shared" si="150"/>
        <v/>
      </c>
      <c r="FG121" s="307" t="str">
        <f t="shared" si="151"/>
        <v/>
      </c>
    </row>
    <row r="122" spans="5:163" x14ac:dyDescent="0.25">
      <c r="E122" s="307" t="str">
        <f t="shared" si="76"/>
        <v/>
      </c>
      <c r="G122" s="307" t="str">
        <f t="shared" si="76"/>
        <v/>
      </c>
      <c r="I122" s="307" t="str">
        <f t="shared" si="77"/>
        <v/>
      </c>
      <c r="K122" s="307" t="str">
        <f t="shared" si="78"/>
        <v/>
      </c>
      <c r="M122" s="307" t="str">
        <f t="shared" si="79"/>
        <v/>
      </c>
      <c r="O122" s="307" t="str">
        <f t="shared" si="80"/>
        <v/>
      </c>
      <c r="Q122" s="307" t="str">
        <f t="shared" si="81"/>
        <v/>
      </c>
      <c r="S122" s="307" t="str">
        <f t="shared" si="82"/>
        <v/>
      </c>
      <c r="U122" s="307" t="str">
        <f t="shared" si="83"/>
        <v/>
      </c>
      <c r="W122" s="307" t="str">
        <f t="shared" si="84"/>
        <v/>
      </c>
      <c r="Y122" s="307" t="str">
        <f t="shared" si="85"/>
        <v/>
      </c>
      <c r="AA122" s="307" t="str">
        <f t="shared" si="86"/>
        <v/>
      </c>
      <c r="AC122" s="307" t="str">
        <f t="shared" si="87"/>
        <v/>
      </c>
      <c r="AE122" s="307" t="str">
        <f t="shared" si="88"/>
        <v/>
      </c>
      <c r="AG122" s="307" t="str">
        <f t="shared" si="89"/>
        <v/>
      </c>
      <c r="AI122" s="307" t="str">
        <f t="shared" si="90"/>
        <v/>
      </c>
      <c r="AK122" s="307" t="str">
        <f t="shared" si="91"/>
        <v/>
      </c>
      <c r="AM122" s="307" t="str">
        <f t="shared" si="92"/>
        <v/>
      </c>
      <c r="AO122" s="307" t="str">
        <f t="shared" si="93"/>
        <v/>
      </c>
      <c r="AQ122" s="307" t="str">
        <f t="shared" si="94"/>
        <v/>
      </c>
      <c r="AS122" s="307" t="str">
        <f t="shared" si="95"/>
        <v/>
      </c>
      <c r="AU122" s="307" t="str">
        <f t="shared" si="95"/>
        <v/>
      </c>
      <c r="AW122" s="307" t="str">
        <f t="shared" si="96"/>
        <v/>
      </c>
      <c r="AY122" s="307" t="str">
        <f t="shared" si="97"/>
        <v/>
      </c>
      <c r="BA122" s="307" t="str">
        <f t="shared" si="98"/>
        <v/>
      </c>
      <c r="BC122" s="307" t="str">
        <f t="shared" si="99"/>
        <v/>
      </c>
      <c r="BE122" s="307" t="str">
        <f t="shared" si="100"/>
        <v/>
      </c>
      <c r="BG122" s="307" t="str">
        <f t="shared" si="101"/>
        <v/>
      </c>
      <c r="BI122" s="307" t="str">
        <f t="shared" si="102"/>
        <v/>
      </c>
      <c r="BK122" s="307" t="str">
        <f t="shared" si="103"/>
        <v/>
      </c>
      <c r="BM122" s="307" t="str">
        <f t="shared" si="104"/>
        <v/>
      </c>
      <c r="BO122" s="307" t="str">
        <f t="shared" si="105"/>
        <v/>
      </c>
      <c r="BQ122" s="307" t="str">
        <f t="shared" si="106"/>
        <v/>
      </c>
      <c r="BS122" s="307" t="str">
        <f t="shared" si="107"/>
        <v/>
      </c>
      <c r="BU122" s="307" t="str">
        <f t="shared" si="108"/>
        <v/>
      </c>
      <c r="BW122" s="307" t="str">
        <f t="shared" si="109"/>
        <v/>
      </c>
      <c r="BY122" s="307" t="str">
        <f t="shared" si="110"/>
        <v/>
      </c>
      <c r="CA122" s="307" t="str">
        <f t="shared" si="111"/>
        <v/>
      </c>
      <c r="CC122" s="307" t="str">
        <f t="shared" si="112"/>
        <v/>
      </c>
      <c r="CE122" s="307" t="str">
        <f t="shared" si="113"/>
        <v/>
      </c>
      <c r="CG122" s="307" t="str">
        <f t="shared" si="114"/>
        <v/>
      </c>
      <c r="CI122" s="307" t="str">
        <f t="shared" si="114"/>
        <v/>
      </c>
      <c r="CK122" s="307" t="str">
        <f t="shared" si="115"/>
        <v/>
      </c>
      <c r="CM122" s="307" t="str">
        <f t="shared" si="116"/>
        <v/>
      </c>
      <c r="CO122" s="307" t="str">
        <f t="shared" si="117"/>
        <v/>
      </c>
      <c r="CQ122" s="307" t="str">
        <f t="shared" si="118"/>
        <v/>
      </c>
      <c r="CS122" s="307" t="str">
        <f t="shared" si="119"/>
        <v/>
      </c>
      <c r="CU122" s="307" t="str">
        <f t="shared" si="120"/>
        <v/>
      </c>
      <c r="CW122" s="307" t="str">
        <f t="shared" si="121"/>
        <v/>
      </c>
      <c r="CY122" s="307" t="str">
        <f t="shared" si="122"/>
        <v/>
      </c>
      <c r="DA122" s="307" t="str">
        <f t="shared" si="123"/>
        <v/>
      </c>
      <c r="DC122" s="307" t="str">
        <f t="shared" si="124"/>
        <v/>
      </c>
      <c r="DE122" s="307" t="str">
        <f t="shared" si="125"/>
        <v/>
      </c>
      <c r="DG122" s="307" t="str">
        <f t="shared" si="126"/>
        <v/>
      </c>
      <c r="DI122" s="307" t="str">
        <f t="shared" si="127"/>
        <v/>
      </c>
      <c r="DK122" s="307" t="str">
        <f t="shared" si="128"/>
        <v/>
      </c>
      <c r="DM122" s="307" t="str">
        <f t="shared" si="129"/>
        <v/>
      </c>
      <c r="DO122" s="307" t="str">
        <f t="shared" si="130"/>
        <v/>
      </c>
      <c r="DQ122" s="307" t="str">
        <f t="shared" si="131"/>
        <v/>
      </c>
      <c r="DS122" s="307" t="str">
        <f t="shared" si="132"/>
        <v/>
      </c>
      <c r="DU122" s="307" t="str">
        <f t="shared" si="133"/>
        <v/>
      </c>
      <c r="DW122" s="307" t="str">
        <f t="shared" si="133"/>
        <v/>
      </c>
      <c r="DY122" s="307" t="str">
        <f t="shared" si="134"/>
        <v/>
      </c>
      <c r="EA122" s="307" t="str">
        <f t="shared" si="135"/>
        <v/>
      </c>
      <c r="EC122" s="307" t="str">
        <f t="shared" si="136"/>
        <v/>
      </c>
      <c r="EE122" s="307" t="str">
        <f t="shared" si="137"/>
        <v/>
      </c>
      <c r="EG122" s="307" t="str">
        <f t="shared" si="138"/>
        <v/>
      </c>
      <c r="EI122" s="307" t="str">
        <f t="shared" si="139"/>
        <v/>
      </c>
      <c r="EK122" s="307" t="str">
        <f t="shared" si="140"/>
        <v/>
      </c>
      <c r="EM122" s="307" t="str">
        <f t="shared" si="141"/>
        <v/>
      </c>
      <c r="EO122" s="307" t="str">
        <f t="shared" si="142"/>
        <v/>
      </c>
      <c r="EQ122" s="307" t="str">
        <f t="shared" si="143"/>
        <v/>
      </c>
      <c r="ES122" s="307" t="str">
        <f t="shared" si="144"/>
        <v/>
      </c>
      <c r="EU122" s="307" t="str">
        <f t="shared" si="145"/>
        <v/>
      </c>
      <c r="EW122" s="307" t="str">
        <f t="shared" si="146"/>
        <v/>
      </c>
      <c r="EY122" s="307" t="str">
        <f t="shared" si="147"/>
        <v/>
      </c>
      <c r="FA122" s="307" t="str">
        <f t="shared" si="148"/>
        <v/>
      </c>
      <c r="FC122" s="307" t="str">
        <f t="shared" si="149"/>
        <v/>
      </c>
      <c r="FE122" s="307" t="str">
        <f t="shared" si="150"/>
        <v/>
      </c>
      <c r="FG122" s="307" t="str">
        <f t="shared" si="151"/>
        <v/>
      </c>
    </row>
    <row r="123" spans="5:163" x14ac:dyDescent="0.25">
      <c r="E123" s="307" t="str">
        <f t="shared" si="76"/>
        <v/>
      </c>
      <c r="G123" s="307" t="str">
        <f t="shared" si="76"/>
        <v/>
      </c>
      <c r="I123" s="307" t="str">
        <f t="shared" si="77"/>
        <v/>
      </c>
      <c r="K123" s="307" t="str">
        <f t="shared" si="78"/>
        <v/>
      </c>
      <c r="M123" s="307" t="str">
        <f t="shared" si="79"/>
        <v/>
      </c>
      <c r="O123" s="307" t="str">
        <f t="shared" si="80"/>
        <v/>
      </c>
      <c r="Q123" s="307" t="str">
        <f t="shared" si="81"/>
        <v/>
      </c>
      <c r="S123" s="307" t="str">
        <f t="shared" si="82"/>
        <v/>
      </c>
      <c r="U123" s="307" t="str">
        <f t="shared" si="83"/>
        <v/>
      </c>
      <c r="W123" s="307" t="str">
        <f t="shared" si="84"/>
        <v/>
      </c>
      <c r="Y123" s="307" t="str">
        <f t="shared" si="85"/>
        <v/>
      </c>
      <c r="AA123" s="307" t="str">
        <f t="shared" si="86"/>
        <v/>
      </c>
      <c r="AC123" s="307" t="str">
        <f t="shared" si="87"/>
        <v/>
      </c>
      <c r="AE123" s="307" t="str">
        <f t="shared" si="88"/>
        <v/>
      </c>
      <c r="AG123" s="307" t="str">
        <f t="shared" si="89"/>
        <v/>
      </c>
      <c r="AI123" s="307" t="str">
        <f t="shared" si="90"/>
        <v/>
      </c>
      <c r="AK123" s="307" t="str">
        <f t="shared" si="91"/>
        <v/>
      </c>
      <c r="AM123" s="307" t="str">
        <f t="shared" si="92"/>
        <v/>
      </c>
      <c r="AO123" s="307" t="str">
        <f t="shared" si="93"/>
        <v/>
      </c>
      <c r="AQ123" s="307" t="str">
        <f t="shared" si="94"/>
        <v/>
      </c>
      <c r="AS123" s="307" t="str">
        <f t="shared" si="95"/>
        <v/>
      </c>
      <c r="AU123" s="307" t="str">
        <f t="shared" si="95"/>
        <v/>
      </c>
      <c r="AW123" s="307" t="str">
        <f t="shared" si="96"/>
        <v/>
      </c>
      <c r="AY123" s="307" t="str">
        <f t="shared" si="97"/>
        <v/>
      </c>
      <c r="BA123" s="307" t="str">
        <f t="shared" si="98"/>
        <v/>
      </c>
      <c r="BC123" s="307" t="str">
        <f t="shared" si="99"/>
        <v/>
      </c>
      <c r="BE123" s="307" t="str">
        <f t="shared" si="100"/>
        <v/>
      </c>
      <c r="BG123" s="307" t="str">
        <f t="shared" si="101"/>
        <v/>
      </c>
      <c r="BI123" s="307" t="str">
        <f t="shared" si="102"/>
        <v/>
      </c>
      <c r="BK123" s="307" t="str">
        <f t="shared" si="103"/>
        <v/>
      </c>
      <c r="BM123" s="307" t="str">
        <f t="shared" si="104"/>
        <v/>
      </c>
      <c r="BO123" s="307" t="str">
        <f t="shared" si="105"/>
        <v/>
      </c>
      <c r="BQ123" s="307" t="str">
        <f t="shared" si="106"/>
        <v/>
      </c>
      <c r="BS123" s="307" t="str">
        <f t="shared" si="107"/>
        <v/>
      </c>
      <c r="BU123" s="307" t="str">
        <f t="shared" si="108"/>
        <v/>
      </c>
      <c r="BW123" s="307" t="str">
        <f t="shared" si="109"/>
        <v/>
      </c>
      <c r="BY123" s="307" t="str">
        <f t="shared" si="110"/>
        <v/>
      </c>
      <c r="CA123" s="307" t="str">
        <f t="shared" si="111"/>
        <v/>
      </c>
      <c r="CC123" s="307" t="str">
        <f t="shared" si="112"/>
        <v/>
      </c>
      <c r="CE123" s="307" t="str">
        <f t="shared" si="113"/>
        <v/>
      </c>
      <c r="CG123" s="307" t="str">
        <f t="shared" si="114"/>
        <v/>
      </c>
      <c r="CI123" s="307" t="str">
        <f t="shared" si="114"/>
        <v/>
      </c>
      <c r="CK123" s="307" t="str">
        <f t="shared" si="115"/>
        <v/>
      </c>
      <c r="CM123" s="307" t="str">
        <f t="shared" si="116"/>
        <v/>
      </c>
      <c r="CO123" s="307" t="str">
        <f t="shared" si="117"/>
        <v/>
      </c>
      <c r="CQ123" s="307" t="str">
        <f t="shared" si="118"/>
        <v/>
      </c>
      <c r="CS123" s="307" t="str">
        <f t="shared" si="119"/>
        <v/>
      </c>
      <c r="CU123" s="307" t="str">
        <f t="shared" si="120"/>
        <v/>
      </c>
      <c r="CW123" s="307" t="str">
        <f t="shared" si="121"/>
        <v/>
      </c>
      <c r="CY123" s="307" t="str">
        <f t="shared" si="122"/>
        <v/>
      </c>
      <c r="DA123" s="307" t="str">
        <f t="shared" si="123"/>
        <v/>
      </c>
      <c r="DC123" s="307" t="str">
        <f t="shared" si="124"/>
        <v/>
      </c>
      <c r="DE123" s="307" t="str">
        <f t="shared" si="125"/>
        <v/>
      </c>
      <c r="DG123" s="307" t="str">
        <f t="shared" si="126"/>
        <v/>
      </c>
      <c r="DI123" s="307" t="str">
        <f t="shared" si="127"/>
        <v/>
      </c>
      <c r="DK123" s="307" t="str">
        <f t="shared" si="128"/>
        <v/>
      </c>
      <c r="DM123" s="307" t="str">
        <f t="shared" si="129"/>
        <v/>
      </c>
      <c r="DO123" s="307" t="str">
        <f t="shared" si="130"/>
        <v/>
      </c>
      <c r="DQ123" s="307" t="str">
        <f t="shared" si="131"/>
        <v/>
      </c>
      <c r="DS123" s="307" t="str">
        <f t="shared" si="132"/>
        <v/>
      </c>
      <c r="DU123" s="307" t="str">
        <f t="shared" si="133"/>
        <v/>
      </c>
      <c r="DW123" s="307" t="str">
        <f t="shared" si="133"/>
        <v/>
      </c>
      <c r="DY123" s="307" t="str">
        <f t="shared" si="134"/>
        <v/>
      </c>
      <c r="EA123" s="307" t="str">
        <f t="shared" si="135"/>
        <v/>
      </c>
      <c r="EC123" s="307" t="str">
        <f t="shared" si="136"/>
        <v/>
      </c>
      <c r="EE123" s="307" t="str">
        <f t="shared" si="137"/>
        <v/>
      </c>
      <c r="EG123" s="307" t="str">
        <f t="shared" si="138"/>
        <v/>
      </c>
      <c r="EI123" s="307" t="str">
        <f t="shared" si="139"/>
        <v/>
      </c>
      <c r="EK123" s="307" t="str">
        <f t="shared" si="140"/>
        <v/>
      </c>
      <c r="EM123" s="307" t="str">
        <f t="shared" si="141"/>
        <v/>
      </c>
      <c r="EO123" s="307" t="str">
        <f t="shared" si="142"/>
        <v/>
      </c>
      <c r="EQ123" s="307" t="str">
        <f t="shared" si="143"/>
        <v/>
      </c>
      <c r="ES123" s="307" t="str">
        <f t="shared" si="144"/>
        <v/>
      </c>
      <c r="EU123" s="307" t="str">
        <f t="shared" si="145"/>
        <v/>
      </c>
      <c r="EW123" s="307" t="str">
        <f t="shared" si="146"/>
        <v/>
      </c>
      <c r="EY123" s="307" t="str">
        <f t="shared" si="147"/>
        <v/>
      </c>
      <c r="FA123" s="307" t="str">
        <f t="shared" si="148"/>
        <v/>
      </c>
      <c r="FC123" s="307" t="str">
        <f t="shared" si="149"/>
        <v/>
      </c>
      <c r="FE123" s="307" t="str">
        <f t="shared" si="150"/>
        <v/>
      </c>
      <c r="FG123" s="307" t="str">
        <f t="shared" si="151"/>
        <v/>
      </c>
    </row>
    <row r="124" spans="5:163" x14ac:dyDescent="0.25">
      <c r="E124" s="307" t="str">
        <f t="shared" si="76"/>
        <v/>
      </c>
      <c r="G124" s="307" t="str">
        <f t="shared" si="76"/>
        <v/>
      </c>
      <c r="I124" s="307" t="str">
        <f t="shared" si="77"/>
        <v/>
      </c>
      <c r="K124" s="307" t="str">
        <f t="shared" si="78"/>
        <v/>
      </c>
      <c r="M124" s="307" t="str">
        <f t="shared" si="79"/>
        <v/>
      </c>
      <c r="O124" s="307" t="str">
        <f t="shared" si="80"/>
        <v/>
      </c>
      <c r="Q124" s="307" t="str">
        <f t="shared" si="81"/>
        <v/>
      </c>
      <c r="S124" s="307" t="str">
        <f t="shared" si="82"/>
        <v/>
      </c>
      <c r="U124" s="307" t="str">
        <f t="shared" si="83"/>
        <v/>
      </c>
      <c r="W124" s="307" t="str">
        <f t="shared" si="84"/>
        <v/>
      </c>
      <c r="Y124" s="307" t="str">
        <f t="shared" si="85"/>
        <v/>
      </c>
      <c r="AA124" s="307" t="str">
        <f t="shared" si="86"/>
        <v/>
      </c>
      <c r="AC124" s="307" t="str">
        <f t="shared" si="87"/>
        <v/>
      </c>
      <c r="AE124" s="307" t="str">
        <f t="shared" si="88"/>
        <v/>
      </c>
      <c r="AG124" s="307" t="str">
        <f t="shared" si="89"/>
        <v/>
      </c>
      <c r="AI124" s="307" t="str">
        <f t="shared" si="90"/>
        <v/>
      </c>
      <c r="AK124" s="307" t="str">
        <f t="shared" si="91"/>
        <v/>
      </c>
      <c r="AM124" s="307" t="str">
        <f t="shared" si="92"/>
        <v/>
      </c>
      <c r="AO124" s="307" t="str">
        <f t="shared" si="93"/>
        <v/>
      </c>
      <c r="AQ124" s="307" t="str">
        <f t="shared" si="94"/>
        <v/>
      </c>
      <c r="AS124" s="307" t="str">
        <f t="shared" si="95"/>
        <v/>
      </c>
      <c r="AU124" s="307" t="str">
        <f t="shared" si="95"/>
        <v/>
      </c>
      <c r="AW124" s="307" t="str">
        <f t="shared" si="96"/>
        <v/>
      </c>
      <c r="AY124" s="307" t="str">
        <f t="shared" si="97"/>
        <v/>
      </c>
      <c r="BA124" s="307" t="str">
        <f t="shared" si="98"/>
        <v/>
      </c>
      <c r="BC124" s="307" t="str">
        <f t="shared" si="99"/>
        <v/>
      </c>
      <c r="BE124" s="307" t="str">
        <f t="shared" si="100"/>
        <v/>
      </c>
      <c r="BG124" s="307" t="str">
        <f t="shared" si="101"/>
        <v/>
      </c>
      <c r="BI124" s="307" t="str">
        <f t="shared" si="102"/>
        <v/>
      </c>
      <c r="BK124" s="307" t="str">
        <f t="shared" si="103"/>
        <v/>
      </c>
      <c r="BM124" s="307" t="str">
        <f t="shared" si="104"/>
        <v/>
      </c>
      <c r="BO124" s="307" t="str">
        <f t="shared" si="105"/>
        <v/>
      </c>
      <c r="BQ124" s="307" t="str">
        <f t="shared" si="106"/>
        <v/>
      </c>
      <c r="BS124" s="307" t="str">
        <f t="shared" si="107"/>
        <v/>
      </c>
      <c r="BU124" s="307" t="str">
        <f t="shared" si="108"/>
        <v/>
      </c>
      <c r="BW124" s="307" t="str">
        <f t="shared" si="109"/>
        <v/>
      </c>
      <c r="BY124" s="307" t="str">
        <f t="shared" si="110"/>
        <v/>
      </c>
      <c r="CA124" s="307" t="str">
        <f t="shared" si="111"/>
        <v/>
      </c>
      <c r="CC124" s="307" t="str">
        <f t="shared" si="112"/>
        <v/>
      </c>
      <c r="CE124" s="307" t="str">
        <f t="shared" si="113"/>
        <v/>
      </c>
      <c r="CG124" s="307" t="str">
        <f t="shared" si="114"/>
        <v/>
      </c>
      <c r="CI124" s="307" t="str">
        <f t="shared" si="114"/>
        <v/>
      </c>
      <c r="CK124" s="307" t="str">
        <f t="shared" si="115"/>
        <v/>
      </c>
      <c r="CM124" s="307" t="str">
        <f t="shared" si="116"/>
        <v/>
      </c>
      <c r="CO124" s="307" t="str">
        <f t="shared" si="117"/>
        <v/>
      </c>
      <c r="CQ124" s="307" t="str">
        <f t="shared" si="118"/>
        <v/>
      </c>
      <c r="CS124" s="307" t="str">
        <f t="shared" si="119"/>
        <v/>
      </c>
      <c r="CU124" s="307" t="str">
        <f t="shared" si="120"/>
        <v/>
      </c>
      <c r="CW124" s="307" t="str">
        <f t="shared" si="121"/>
        <v/>
      </c>
      <c r="CY124" s="307" t="str">
        <f t="shared" si="122"/>
        <v/>
      </c>
      <c r="DA124" s="307" t="str">
        <f t="shared" si="123"/>
        <v/>
      </c>
      <c r="DC124" s="307" t="str">
        <f t="shared" si="124"/>
        <v/>
      </c>
      <c r="DE124" s="307" t="str">
        <f t="shared" si="125"/>
        <v/>
      </c>
      <c r="DG124" s="307" t="str">
        <f t="shared" si="126"/>
        <v/>
      </c>
      <c r="DI124" s="307" t="str">
        <f t="shared" si="127"/>
        <v/>
      </c>
      <c r="DK124" s="307" t="str">
        <f t="shared" si="128"/>
        <v/>
      </c>
      <c r="DM124" s="307" t="str">
        <f t="shared" si="129"/>
        <v/>
      </c>
      <c r="DO124" s="307" t="str">
        <f t="shared" si="130"/>
        <v/>
      </c>
      <c r="DQ124" s="307" t="str">
        <f t="shared" si="131"/>
        <v/>
      </c>
      <c r="DS124" s="307" t="str">
        <f t="shared" si="132"/>
        <v/>
      </c>
      <c r="DU124" s="307" t="str">
        <f t="shared" si="133"/>
        <v/>
      </c>
      <c r="DW124" s="307" t="str">
        <f t="shared" si="133"/>
        <v/>
      </c>
      <c r="DY124" s="307" t="str">
        <f t="shared" si="134"/>
        <v/>
      </c>
      <c r="EA124" s="307" t="str">
        <f t="shared" si="135"/>
        <v/>
      </c>
      <c r="EC124" s="307" t="str">
        <f t="shared" si="136"/>
        <v/>
      </c>
      <c r="EE124" s="307" t="str">
        <f t="shared" si="137"/>
        <v/>
      </c>
      <c r="EG124" s="307" t="str">
        <f t="shared" si="138"/>
        <v/>
      </c>
      <c r="EI124" s="307" t="str">
        <f t="shared" si="139"/>
        <v/>
      </c>
      <c r="EK124" s="307" t="str">
        <f t="shared" si="140"/>
        <v/>
      </c>
      <c r="EM124" s="307" t="str">
        <f t="shared" si="141"/>
        <v/>
      </c>
      <c r="EO124" s="307" t="str">
        <f t="shared" si="142"/>
        <v/>
      </c>
      <c r="EQ124" s="307" t="str">
        <f t="shared" si="143"/>
        <v/>
      </c>
      <c r="ES124" s="307" t="str">
        <f t="shared" si="144"/>
        <v/>
      </c>
      <c r="EU124" s="307" t="str">
        <f t="shared" si="145"/>
        <v/>
      </c>
      <c r="EW124" s="307" t="str">
        <f t="shared" si="146"/>
        <v/>
      </c>
      <c r="EY124" s="307" t="str">
        <f t="shared" si="147"/>
        <v/>
      </c>
      <c r="FA124" s="307" t="str">
        <f t="shared" si="148"/>
        <v/>
      </c>
      <c r="FC124" s="307" t="str">
        <f t="shared" si="149"/>
        <v/>
      </c>
      <c r="FE124" s="307" t="str">
        <f t="shared" si="150"/>
        <v/>
      </c>
      <c r="FG124" s="307" t="str">
        <f t="shared" si="151"/>
        <v/>
      </c>
    </row>
    <row r="125" spans="5:163" x14ac:dyDescent="0.25">
      <c r="E125" s="307" t="str">
        <f t="shared" si="76"/>
        <v/>
      </c>
      <c r="G125" s="307" t="str">
        <f t="shared" si="76"/>
        <v/>
      </c>
      <c r="I125" s="307" t="str">
        <f t="shared" si="77"/>
        <v/>
      </c>
      <c r="K125" s="307" t="str">
        <f t="shared" si="78"/>
        <v/>
      </c>
      <c r="M125" s="307" t="str">
        <f t="shared" si="79"/>
        <v/>
      </c>
      <c r="O125" s="307" t="str">
        <f t="shared" si="80"/>
        <v/>
      </c>
      <c r="Q125" s="307" t="str">
        <f t="shared" si="81"/>
        <v/>
      </c>
      <c r="S125" s="307" t="str">
        <f t="shared" si="82"/>
        <v/>
      </c>
      <c r="U125" s="307" t="str">
        <f t="shared" si="83"/>
        <v/>
      </c>
      <c r="W125" s="307" t="str">
        <f t="shared" si="84"/>
        <v/>
      </c>
      <c r="Y125" s="307" t="str">
        <f t="shared" si="85"/>
        <v/>
      </c>
      <c r="AA125" s="307" t="str">
        <f t="shared" si="86"/>
        <v/>
      </c>
      <c r="AC125" s="307" t="str">
        <f t="shared" si="87"/>
        <v/>
      </c>
      <c r="AE125" s="307" t="str">
        <f t="shared" si="88"/>
        <v/>
      </c>
      <c r="AG125" s="307" t="str">
        <f t="shared" si="89"/>
        <v/>
      </c>
      <c r="AI125" s="307" t="str">
        <f t="shared" si="90"/>
        <v/>
      </c>
      <c r="AK125" s="307" t="str">
        <f t="shared" si="91"/>
        <v/>
      </c>
      <c r="AM125" s="307" t="str">
        <f t="shared" si="92"/>
        <v/>
      </c>
      <c r="AO125" s="307" t="str">
        <f t="shared" si="93"/>
        <v/>
      </c>
      <c r="AQ125" s="307" t="str">
        <f t="shared" si="94"/>
        <v/>
      </c>
      <c r="AS125" s="307" t="str">
        <f t="shared" si="95"/>
        <v/>
      </c>
      <c r="AU125" s="307" t="str">
        <f t="shared" si="95"/>
        <v/>
      </c>
      <c r="AW125" s="307" t="str">
        <f t="shared" si="96"/>
        <v/>
      </c>
      <c r="AY125" s="307" t="str">
        <f t="shared" si="97"/>
        <v/>
      </c>
      <c r="BA125" s="307" t="str">
        <f t="shared" si="98"/>
        <v/>
      </c>
      <c r="BC125" s="307" t="str">
        <f t="shared" si="99"/>
        <v/>
      </c>
      <c r="BE125" s="307" t="str">
        <f t="shared" si="100"/>
        <v/>
      </c>
      <c r="BG125" s="307" t="str">
        <f t="shared" si="101"/>
        <v/>
      </c>
      <c r="BI125" s="307" t="str">
        <f t="shared" si="102"/>
        <v/>
      </c>
      <c r="BK125" s="307" t="str">
        <f t="shared" si="103"/>
        <v/>
      </c>
      <c r="BM125" s="307" t="str">
        <f t="shared" si="104"/>
        <v/>
      </c>
      <c r="BO125" s="307" t="str">
        <f t="shared" si="105"/>
        <v/>
      </c>
      <c r="BQ125" s="307" t="str">
        <f t="shared" si="106"/>
        <v/>
      </c>
      <c r="BS125" s="307" t="str">
        <f t="shared" si="107"/>
        <v/>
      </c>
      <c r="BU125" s="307" t="str">
        <f t="shared" si="108"/>
        <v/>
      </c>
      <c r="BW125" s="307" t="str">
        <f t="shared" si="109"/>
        <v/>
      </c>
      <c r="BY125" s="307" t="str">
        <f t="shared" si="110"/>
        <v/>
      </c>
      <c r="CA125" s="307" t="str">
        <f t="shared" si="111"/>
        <v/>
      </c>
      <c r="CC125" s="307" t="str">
        <f t="shared" si="112"/>
        <v/>
      </c>
      <c r="CE125" s="307" t="str">
        <f t="shared" si="113"/>
        <v/>
      </c>
      <c r="CG125" s="307" t="str">
        <f t="shared" si="114"/>
        <v/>
      </c>
      <c r="CI125" s="307" t="str">
        <f t="shared" si="114"/>
        <v/>
      </c>
      <c r="CK125" s="307" t="str">
        <f t="shared" si="115"/>
        <v/>
      </c>
      <c r="CM125" s="307" t="str">
        <f t="shared" si="116"/>
        <v/>
      </c>
      <c r="CO125" s="307" t="str">
        <f t="shared" si="117"/>
        <v/>
      </c>
      <c r="CQ125" s="307" t="str">
        <f t="shared" si="118"/>
        <v/>
      </c>
      <c r="CS125" s="307" t="str">
        <f t="shared" si="119"/>
        <v/>
      </c>
      <c r="CU125" s="307" t="str">
        <f t="shared" si="120"/>
        <v/>
      </c>
      <c r="CW125" s="307" t="str">
        <f t="shared" si="121"/>
        <v/>
      </c>
      <c r="CY125" s="307" t="str">
        <f t="shared" si="122"/>
        <v/>
      </c>
      <c r="DA125" s="307" t="str">
        <f t="shared" si="123"/>
        <v/>
      </c>
      <c r="DC125" s="307" t="str">
        <f t="shared" si="124"/>
        <v/>
      </c>
      <c r="DE125" s="307" t="str">
        <f t="shared" si="125"/>
        <v/>
      </c>
      <c r="DG125" s="307" t="str">
        <f t="shared" si="126"/>
        <v/>
      </c>
      <c r="DI125" s="307" t="str">
        <f t="shared" si="127"/>
        <v/>
      </c>
      <c r="DK125" s="307" t="str">
        <f t="shared" si="128"/>
        <v/>
      </c>
      <c r="DM125" s="307" t="str">
        <f t="shared" si="129"/>
        <v/>
      </c>
      <c r="DO125" s="307" t="str">
        <f t="shared" si="130"/>
        <v/>
      </c>
      <c r="DQ125" s="307" t="str">
        <f t="shared" si="131"/>
        <v/>
      </c>
      <c r="DS125" s="307" t="str">
        <f t="shared" si="132"/>
        <v/>
      </c>
      <c r="DU125" s="307" t="str">
        <f t="shared" si="133"/>
        <v/>
      </c>
      <c r="DW125" s="307" t="str">
        <f t="shared" si="133"/>
        <v/>
      </c>
      <c r="DY125" s="307" t="str">
        <f t="shared" si="134"/>
        <v/>
      </c>
      <c r="EA125" s="307" t="str">
        <f t="shared" si="135"/>
        <v/>
      </c>
      <c r="EC125" s="307" t="str">
        <f t="shared" si="136"/>
        <v/>
      </c>
      <c r="EE125" s="307" t="str">
        <f t="shared" si="137"/>
        <v/>
      </c>
      <c r="EG125" s="307" t="str">
        <f t="shared" si="138"/>
        <v/>
      </c>
      <c r="EI125" s="307" t="str">
        <f t="shared" si="139"/>
        <v/>
      </c>
      <c r="EK125" s="307" t="str">
        <f t="shared" si="140"/>
        <v/>
      </c>
      <c r="EM125" s="307" t="str">
        <f t="shared" si="141"/>
        <v/>
      </c>
      <c r="EO125" s="307" t="str">
        <f t="shared" si="142"/>
        <v/>
      </c>
      <c r="EQ125" s="307" t="str">
        <f t="shared" si="143"/>
        <v/>
      </c>
      <c r="ES125" s="307" t="str">
        <f t="shared" si="144"/>
        <v/>
      </c>
      <c r="EU125" s="307" t="str">
        <f t="shared" si="145"/>
        <v/>
      </c>
      <c r="EW125" s="307" t="str">
        <f t="shared" si="146"/>
        <v/>
      </c>
      <c r="EY125" s="307" t="str">
        <f t="shared" si="147"/>
        <v/>
      </c>
      <c r="FA125" s="307" t="str">
        <f t="shared" si="148"/>
        <v/>
      </c>
      <c r="FC125" s="307" t="str">
        <f t="shared" si="149"/>
        <v/>
      </c>
      <c r="FE125" s="307" t="str">
        <f t="shared" si="150"/>
        <v/>
      </c>
      <c r="FG125" s="307" t="str">
        <f t="shared" si="151"/>
        <v/>
      </c>
    </row>
    <row r="126" spans="5:163" x14ac:dyDescent="0.25">
      <c r="E126" s="307" t="str">
        <f t="shared" si="76"/>
        <v/>
      </c>
      <c r="G126" s="307" t="str">
        <f t="shared" si="76"/>
        <v/>
      </c>
      <c r="I126" s="307" t="str">
        <f t="shared" si="77"/>
        <v/>
      </c>
      <c r="K126" s="307" t="str">
        <f t="shared" si="78"/>
        <v/>
      </c>
      <c r="M126" s="307" t="str">
        <f t="shared" si="79"/>
        <v/>
      </c>
      <c r="O126" s="307" t="str">
        <f t="shared" si="80"/>
        <v/>
      </c>
      <c r="Q126" s="307" t="str">
        <f t="shared" si="81"/>
        <v/>
      </c>
      <c r="S126" s="307" t="str">
        <f t="shared" si="82"/>
        <v/>
      </c>
      <c r="U126" s="307" t="str">
        <f t="shared" si="83"/>
        <v/>
      </c>
      <c r="W126" s="307" t="str">
        <f t="shared" si="84"/>
        <v/>
      </c>
      <c r="Y126" s="307" t="str">
        <f t="shared" si="85"/>
        <v/>
      </c>
      <c r="AA126" s="307" t="str">
        <f t="shared" si="86"/>
        <v/>
      </c>
      <c r="AC126" s="307" t="str">
        <f t="shared" si="87"/>
        <v/>
      </c>
      <c r="AE126" s="307" t="str">
        <f t="shared" si="88"/>
        <v/>
      </c>
      <c r="AG126" s="307" t="str">
        <f t="shared" si="89"/>
        <v/>
      </c>
      <c r="AI126" s="307" t="str">
        <f t="shared" si="90"/>
        <v/>
      </c>
      <c r="AK126" s="307" t="str">
        <f t="shared" si="91"/>
        <v/>
      </c>
      <c r="AM126" s="307" t="str">
        <f t="shared" si="92"/>
        <v/>
      </c>
      <c r="AO126" s="307" t="str">
        <f t="shared" si="93"/>
        <v/>
      </c>
      <c r="AQ126" s="307" t="str">
        <f t="shared" si="94"/>
        <v/>
      </c>
      <c r="AS126" s="307" t="str">
        <f t="shared" si="95"/>
        <v/>
      </c>
      <c r="AU126" s="307" t="str">
        <f t="shared" si="95"/>
        <v/>
      </c>
      <c r="AW126" s="307" t="str">
        <f t="shared" si="96"/>
        <v/>
      </c>
      <c r="AY126" s="307" t="str">
        <f t="shared" si="97"/>
        <v/>
      </c>
      <c r="BA126" s="307" t="str">
        <f t="shared" si="98"/>
        <v/>
      </c>
      <c r="BC126" s="307" t="str">
        <f t="shared" si="99"/>
        <v/>
      </c>
      <c r="BE126" s="307" t="str">
        <f t="shared" si="100"/>
        <v/>
      </c>
      <c r="BG126" s="307" t="str">
        <f t="shared" si="101"/>
        <v/>
      </c>
      <c r="BI126" s="307" t="str">
        <f t="shared" si="102"/>
        <v/>
      </c>
      <c r="BK126" s="307" t="str">
        <f t="shared" si="103"/>
        <v/>
      </c>
      <c r="BM126" s="307" t="str">
        <f t="shared" si="104"/>
        <v/>
      </c>
      <c r="BO126" s="307" t="str">
        <f t="shared" si="105"/>
        <v/>
      </c>
      <c r="BQ126" s="307" t="str">
        <f t="shared" si="106"/>
        <v/>
      </c>
      <c r="BS126" s="307" t="str">
        <f t="shared" si="107"/>
        <v/>
      </c>
      <c r="BU126" s="307" t="str">
        <f t="shared" si="108"/>
        <v/>
      </c>
      <c r="BW126" s="307" t="str">
        <f t="shared" si="109"/>
        <v/>
      </c>
      <c r="BY126" s="307" t="str">
        <f t="shared" si="110"/>
        <v/>
      </c>
      <c r="CA126" s="307" t="str">
        <f t="shared" si="111"/>
        <v/>
      </c>
      <c r="CC126" s="307" t="str">
        <f t="shared" si="112"/>
        <v/>
      </c>
      <c r="CE126" s="307" t="str">
        <f t="shared" si="113"/>
        <v/>
      </c>
      <c r="CG126" s="307" t="str">
        <f t="shared" si="114"/>
        <v/>
      </c>
      <c r="CI126" s="307" t="str">
        <f t="shared" si="114"/>
        <v/>
      </c>
      <c r="CK126" s="307" t="str">
        <f t="shared" si="115"/>
        <v/>
      </c>
      <c r="CM126" s="307" t="str">
        <f t="shared" si="116"/>
        <v/>
      </c>
      <c r="CO126" s="307" t="str">
        <f t="shared" si="117"/>
        <v/>
      </c>
      <c r="CQ126" s="307" t="str">
        <f t="shared" si="118"/>
        <v/>
      </c>
      <c r="CS126" s="307" t="str">
        <f t="shared" si="119"/>
        <v/>
      </c>
      <c r="CU126" s="307" t="str">
        <f t="shared" si="120"/>
        <v/>
      </c>
      <c r="CW126" s="307" t="str">
        <f t="shared" si="121"/>
        <v/>
      </c>
      <c r="CY126" s="307" t="str">
        <f t="shared" si="122"/>
        <v/>
      </c>
      <c r="DA126" s="307" t="str">
        <f t="shared" si="123"/>
        <v/>
      </c>
      <c r="DC126" s="307" t="str">
        <f t="shared" si="124"/>
        <v/>
      </c>
      <c r="DE126" s="307" t="str">
        <f t="shared" si="125"/>
        <v/>
      </c>
      <c r="DG126" s="307" t="str">
        <f t="shared" si="126"/>
        <v/>
      </c>
      <c r="DI126" s="307" t="str">
        <f t="shared" si="127"/>
        <v/>
      </c>
      <c r="DK126" s="307" t="str">
        <f t="shared" si="128"/>
        <v/>
      </c>
      <c r="DM126" s="307" t="str">
        <f t="shared" si="129"/>
        <v/>
      </c>
      <c r="DO126" s="307" t="str">
        <f t="shared" si="130"/>
        <v/>
      </c>
      <c r="DQ126" s="307" t="str">
        <f t="shared" si="131"/>
        <v/>
      </c>
      <c r="DS126" s="307" t="str">
        <f t="shared" si="132"/>
        <v/>
      </c>
      <c r="DU126" s="307" t="str">
        <f t="shared" si="133"/>
        <v/>
      </c>
      <c r="DW126" s="307" t="str">
        <f t="shared" si="133"/>
        <v/>
      </c>
      <c r="DY126" s="307" t="str">
        <f t="shared" si="134"/>
        <v/>
      </c>
      <c r="EA126" s="307" t="str">
        <f t="shared" si="135"/>
        <v/>
      </c>
      <c r="EC126" s="307" t="str">
        <f t="shared" si="136"/>
        <v/>
      </c>
      <c r="EE126" s="307" t="str">
        <f t="shared" si="137"/>
        <v/>
      </c>
      <c r="EG126" s="307" t="str">
        <f t="shared" si="138"/>
        <v/>
      </c>
      <c r="EI126" s="307" t="str">
        <f t="shared" si="139"/>
        <v/>
      </c>
      <c r="EK126" s="307" t="str">
        <f t="shared" si="140"/>
        <v/>
      </c>
      <c r="EM126" s="307" t="str">
        <f t="shared" si="141"/>
        <v/>
      </c>
      <c r="EO126" s="307" t="str">
        <f t="shared" si="142"/>
        <v/>
      </c>
      <c r="EQ126" s="307" t="str">
        <f t="shared" si="143"/>
        <v/>
      </c>
      <c r="ES126" s="307" t="str">
        <f t="shared" si="144"/>
        <v/>
      </c>
      <c r="EU126" s="307" t="str">
        <f t="shared" si="145"/>
        <v/>
      </c>
      <c r="EW126" s="307" t="str">
        <f t="shared" si="146"/>
        <v/>
      </c>
      <c r="EY126" s="307" t="str">
        <f t="shared" si="147"/>
        <v/>
      </c>
      <c r="FA126" s="307" t="str">
        <f t="shared" si="148"/>
        <v/>
      </c>
      <c r="FC126" s="307" t="str">
        <f t="shared" si="149"/>
        <v/>
      </c>
      <c r="FE126" s="307" t="str">
        <f t="shared" si="150"/>
        <v/>
      </c>
      <c r="FG126" s="307" t="str">
        <f t="shared" si="151"/>
        <v/>
      </c>
    </row>
    <row r="127" spans="5:163" x14ac:dyDescent="0.25">
      <c r="E127" s="307" t="str">
        <f t="shared" si="76"/>
        <v/>
      </c>
      <c r="G127" s="307" t="str">
        <f t="shared" si="76"/>
        <v/>
      </c>
      <c r="I127" s="307" t="str">
        <f t="shared" si="77"/>
        <v/>
      </c>
      <c r="K127" s="307" t="str">
        <f t="shared" si="78"/>
        <v/>
      </c>
      <c r="M127" s="307" t="str">
        <f t="shared" si="79"/>
        <v/>
      </c>
      <c r="O127" s="307" t="str">
        <f t="shared" si="80"/>
        <v/>
      </c>
      <c r="Q127" s="307" t="str">
        <f t="shared" si="81"/>
        <v/>
      </c>
      <c r="S127" s="307" t="str">
        <f t="shared" si="82"/>
        <v/>
      </c>
      <c r="U127" s="307" t="str">
        <f t="shared" si="83"/>
        <v/>
      </c>
      <c r="W127" s="307" t="str">
        <f t="shared" si="84"/>
        <v/>
      </c>
      <c r="Y127" s="307" t="str">
        <f t="shared" si="85"/>
        <v/>
      </c>
      <c r="AA127" s="307" t="str">
        <f t="shared" si="86"/>
        <v/>
      </c>
      <c r="AC127" s="307" t="str">
        <f t="shared" si="87"/>
        <v/>
      </c>
      <c r="AE127" s="307" t="str">
        <f t="shared" si="88"/>
        <v/>
      </c>
      <c r="AG127" s="307" t="str">
        <f t="shared" si="89"/>
        <v/>
      </c>
      <c r="AI127" s="307" t="str">
        <f t="shared" si="90"/>
        <v/>
      </c>
      <c r="AK127" s="307" t="str">
        <f t="shared" si="91"/>
        <v/>
      </c>
      <c r="AM127" s="307" t="str">
        <f t="shared" si="92"/>
        <v/>
      </c>
      <c r="AO127" s="307" t="str">
        <f t="shared" si="93"/>
        <v/>
      </c>
      <c r="AQ127" s="307" t="str">
        <f t="shared" si="94"/>
        <v/>
      </c>
      <c r="AS127" s="307" t="str">
        <f t="shared" si="95"/>
        <v/>
      </c>
      <c r="AU127" s="307" t="str">
        <f t="shared" si="95"/>
        <v/>
      </c>
      <c r="AW127" s="307" t="str">
        <f t="shared" si="96"/>
        <v/>
      </c>
      <c r="AY127" s="307" t="str">
        <f t="shared" si="97"/>
        <v/>
      </c>
      <c r="BA127" s="307" t="str">
        <f t="shared" si="98"/>
        <v/>
      </c>
      <c r="BC127" s="307" t="str">
        <f t="shared" si="99"/>
        <v/>
      </c>
      <c r="BE127" s="307" t="str">
        <f t="shared" si="100"/>
        <v/>
      </c>
      <c r="BG127" s="307" t="str">
        <f t="shared" si="101"/>
        <v/>
      </c>
      <c r="BI127" s="307" t="str">
        <f t="shared" si="102"/>
        <v/>
      </c>
      <c r="BK127" s="307" t="str">
        <f t="shared" si="103"/>
        <v/>
      </c>
      <c r="BM127" s="307" t="str">
        <f t="shared" si="104"/>
        <v/>
      </c>
      <c r="BO127" s="307" t="str">
        <f t="shared" si="105"/>
        <v/>
      </c>
      <c r="BQ127" s="307" t="str">
        <f t="shared" si="106"/>
        <v/>
      </c>
      <c r="BS127" s="307" t="str">
        <f t="shared" si="107"/>
        <v/>
      </c>
      <c r="BU127" s="307" t="str">
        <f t="shared" si="108"/>
        <v/>
      </c>
      <c r="BW127" s="307" t="str">
        <f t="shared" si="109"/>
        <v/>
      </c>
      <c r="BY127" s="307" t="str">
        <f t="shared" si="110"/>
        <v/>
      </c>
      <c r="CA127" s="307" t="str">
        <f t="shared" si="111"/>
        <v/>
      </c>
      <c r="CC127" s="307" t="str">
        <f t="shared" si="112"/>
        <v/>
      </c>
      <c r="CE127" s="307" t="str">
        <f t="shared" si="113"/>
        <v/>
      </c>
      <c r="CG127" s="307" t="str">
        <f t="shared" si="114"/>
        <v/>
      </c>
      <c r="CI127" s="307" t="str">
        <f t="shared" si="114"/>
        <v/>
      </c>
      <c r="CK127" s="307" t="str">
        <f t="shared" si="115"/>
        <v/>
      </c>
      <c r="CM127" s="307" t="str">
        <f t="shared" si="116"/>
        <v/>
      </c>
      <c r="CO127" s="307" t="str">
        <f t="shared" si="117"/>
        <v/>
      </c>
      <c r="CQ127" s="307" t="str">
        <f t="shared" si="118"/>
        <v/>
      </c>
      <c r="CS127" s="307" t="str">
        <f t="shared" si="119"/>
        <v/>
      </c>
      <c r="CU127" s="307" t="str">
        <f t="shared" si="120"/>
        <v/>
      </c>
      <c r="CW127" s="307" t="str">
        <f t="shared" si="121"/>
        <v/>
      </c>
      <c r="CY127" s="307" t="str">
        <f t="shared" si="122"/>
        <v/>
      </c>
      <c r="DA127" s="307" t="str">
        <f t="shared" si="123"/>
        <v/>
      </c>
      <c r="DC127" s="307" t="str">
        <f t="shared" si="124"/>
        <v/>
      </c>
      <c r="DE127" s="307" t="str">
        <f t="shared" si="125"/>
        <v/>
      </c>
      <c r="DG127" s="307" t="str">
        <f t="shared" si="126"/>
        <v/>
      </c>
      <c r="DI127" s="307" t="str">
        <f t="shared" si="127"/>
        <v/>
      </c>
      <c r="DK127" s="307" t="str">
        <f t="shared" si="128"/>
        <v/>
      </c>
      <c r="DM127" s="307" t="str">
        <f t="shared" si="129"/>
        <v/>
      </c>
      <c r="DO127" s="307" t="str">
        <f t="shared" si="130"/>
        <v/>
      </c>
      <c r="DQ127" s="307" t="str">
        <f t="shared" si="131"/>
        <v/>
      </c>
      <c r="DS127" s="307" t="str">
        <f t="shared" si="132"/>
        <v/>
      </c>
      <c r="DU127" s="307" t="str">
        <f t="shared" si="133"/>
        <v/>
      </c>
      <c r="DW127" s="307" t="str">
        <f t="shared" si="133"/>
        <v/>
      </c>
      <c r="DY127" s="307" t="str">
        <f t="shared" si="134"/>
        <v/>
      </c>
      <c r="EA127" s="307" t="str">
        <f t="shared" si="135"/>
        <v/>
      </c>
      <c r="EC127" s="307" t="str">
        <f t="shared" si="136"/>
        <v/>
      </c>
      <c r="EE127" s="307" t="str">
        <f t="shared" si="137"/>
        <v/>
      </c>
      <c r="EG127" s="307" t="str">
        <f t="shared" si="138"/>
        <v/>
      </c>
      <c r="EI127" s="307" t="str">
        <f t="shared" si="139"/>
        <v/>
      </c>
      <c r="EK127" s="307" t="str">
        <f t="shared" si="140"/>
        <v/>
      </c>
      <c r="EM127" s="307" t="str">
        <f t="shared" si="141"/>
        <v/>
      </c>
      <c r="EO127" s="307" t="str">
        <f t="shared" si="142"/>
        <v/>
      </c>
      <c r="EQ127" s="307" t="str">
        <f t="shared" si="143"/>
        <v/>
      </c>
      <c r="ES127" s="307" t="str">
        <f t="shared" si="144"/>
        <v/>
      </c>
      <c r="EU127" s="307" t="str">
        <f t="shared" si="145"/>
        <v/>
      </c>
      <c r="EW127" s="307" t="str">
        <f t="shared" si="146"/>
        <v/>
      </c>
      <c r="EY127" s="307" t="str">
        <f t="shared" si="147"/>
        <v/>
      </c>
      <c r="FA127" s="307" t="str">
        <f t="shared" si="148"/>
        <v/>
      </c>
      <c r="FC127" s="307" t="str">
        <f t="shared" si="149"/>
        <v/>
      </c>
      <c r="FE127" s="307" t="str">
        <f t="shared" si="150"/>
        <v/>
      </c>
      <c r="FG127" s="307" t="str">
        <f t="shared" si="151"/>
        <v/>
      </c>
    </row>
    <row r="128" spans="5:163" x14ac:dyDescent="0.25">
      <c r="E128" s="307" t="str">
        <f t="shared" si="76"/>
        <v/>
      </c>
      <c r="G128" s="307" t="str">
        <f t="shared" si="76"/>
        <v/>
      </c>
      <c r="I128" s="307" t="str">
        <f t="shared" si="77"/>
        <v/>
      </c>
      <c r="K128" s="307" t="str">
        <f t="shared" si="78"/>
        <v/>
      </c>
      <c r="M128" s="307" t="str">
        <f t="shared" si="79"/>
        <v/>
      </c>
      <c r="O128" s="307" t="str">
        <f t="shared" si="80"/>
        <v/>
      </c>
      <c r="Q128" s="307" t="str">
        <f t="shared" si="81"/>
        <v/>
      </c>
      <c r="S128" s="307" t="str">
        <f t="shared" si="82"/>
        <v/>
      </c>
      <c r="U128" s="307" t="str">
        <f t="shared" si="83"/>
        <v/>
      </c>
      <c r="W128" s="307" t="str">
        <f t="shared" si="84"/>
        <v/>
      </c>
      <c r="Y128" s="307" t="str">
        <f t="shared" si="85"/>
        <v/>
      </c>
      <c r="AA128" s="307" t="str">
        <f t="shared" si="86"/>
        <v/>
      </c>
      <c r="AC128" s="307" t="str">
        <f t="shared" si="87"/>
        <v/>
      </c>
      <c r="AE128" s="307" t="str">
        <f t="shared" si="88"/>
        <v/>
      </c>
      <c r="AG128" s="307" t="str">
        <f t="shared" si="89"/>
        <v/>
      </c>
      <c r="AI128" s="307" t="str">
        <f t="shared" si="90"/>
        <v/>
      </c>
      <c r="AK128" s="307" t="str">
        <f t="shared" si="91"/>
        <v/>
      </c>
      <c r="AM128" s="307" t="str">
        <f t="shared" si="92"/>
        <v/>
      </c>
      <c r="AO128" s="307" t="str">
        <f t="shared" si="93"/>
        <v/>
      </c>
      <c r="AQ128" s="307" t="str">
        <f t="shared" si="94"/>
        <v/>
      </c>
      <c r="AS128" s="307" t="str">
        <f t="shared" si="95"/>
        <v/>
      </c>
      <c r="AU128" s="307" t="str">
        <f t="shared" si="95"/>
        <v/>
      </c>
      <c r="AW128" s="307" t="str">
        <f t="shared" si="96"/>
        <v/>
      </c>
      <c r="AY128" s="307" t="str">
        <f t="shared" si="97"/>
        <v/>
      </c>
      <c r="BA128" s="307" t="str">
        <f t="shared" si="98"/>
        <v/>
      </c>
      <c r="BC128" s="307" t="str">
        <f t="shared" si="99"/>
        <v/>
      </c>
      <c r="BE128" s="307" t="str">
        <f t="shared" si="100"/>
        <v/>
      </c>
      <c r="BG128" s="307" t="str">
        <f t="shared" si="101"/>
        <v/>
      </c>
      <c r="BI128" s="307" t="str">
        <f t="shared" si="102"/>
        <v/>
      </c>
      <c r="BK128" s="307" t="str">
        <f t="shared" si="103"/>
        <v/>
      </c>
      <c r="BM128" s="307" t="str">
        <f t="shared" si="104"/>
        <v/>
      </c>
      <c r="BO128" s="307" t="str">
        <f t="shared" si="105"/>
        <v/>
      </c>
      <c r="BQ128" s="307" t="str">
        <f t="shared" si="106"/>
        <v/>
      </c>
      <c r="BS128" s="307" t="str">
        <f t="shared" si="107"/>
        <v/>
      </c>
      <c r="BU128" s="307" t="str">
        <f t="shared" si="108"/>
        <v/>
      </c>
      <c r="BW128" s="307" t="str">
        <f t="shared" si="109"/>
        <v/>
      </c>
      <c r="BY128" s="307" t="str">
        <f t="shared" si="110"/>
        <v/>
      </c>
      <c r="CA128" s="307" t="str">
        <f t="shared" si="111"/>
        <v/>
      </c>
      <c r="CC128" s="307" t="str">
        <f t="shared" si="112"/>
        <v/>
      </c>
      <c r="CE128" s="307" t="str">
        <f t="shared" si="113"/>
        <v/>
      </c>
      <c r="CG128" s="307" t="str">
        <f t="shared" si="114"/>
        <v/>
      </c>
      <c r="CI128" s="307" t="str">
        <f t="shared" si="114"/>
        <v/>
      </c>
      <c r="CK128" s="307" t="str">
        <f t="shared" si="115"/>
        <v/>
      </c>
      <c r="CM128" s="307" t="str">
        <f t="shared" si="116"/>
        <v/>
      </c>
      <c r="CO128" s="307" t="str">
        <f t="shared" si="117"/>
        <v/>
      </c>
      <c r="CQ128" s="307" t="str">
        <f t="shared" si="118"/>
        <v/>
      </c>
      <c r="CS128" s="307" t="str">
        <f t="shared" si="119"/>
        <v/>
      </c>
      <c r="CU128" s="307" t="str">
        <f t="shared" si="120"/>
        <v/>
      </c>
      <c r="CW128" s="307" t="str">
        <f t="shared" si="121"/>
        <v/>
      </c>
      <c r="CY128" s="307" t="str">
        <f t="shared" si="122"/>
        <v/>
      </c>
      <c r="DA128" s="307" t="str">
        <f t="shared" si="123"/>
        <v/>
      </c>
      <c r="DC128" s="307" t="str">
        <f t="shared" si="124"/>
        <v/>
      </c>
      <c r="DE128" s="307" t="str">
        <f t="shared" si="125"/>
        <v/>
      </c>
      <c r="DG128" s="307" t="str">
        <f t="shared" si="126"/>
        <v/>
      </c>
      <c r="DI128" s="307" t="str">
        <f t="shared" si="127"/>
        <v/>
      </c>
      <c r="DK128" s="307" t="str">
        <f t="shared" si="128"/>
        <v/>
      </c>
      <c r="DM128" s="307" t="str">
        <f t="shared" si="129"/>
        <v/>
      </c>
      <c r="DO128" s="307" t="str">
        <f t="shared" si="130"/>
        <v/>
      </c>
      <c r="DQ128" s="307" t="str">
        <f t="shared" si="131"/>
        <v/>
      </c>
      <c r="DS128" s="307" t="str">
        <f t="shared" si="132"/>
        <v/>
      </c>
      <c r="DU128" s="307" t="str">
        <f t="shared" si="133"/>
        <v/>
      </c>
      <c r="DW128" s="307" t="str">
        <f t="shared" si="133"/>
        <v/>
      </c>
      <c r="DY128" s="307" t="str">
        <f t="shared" si="134"/>
        <v/>
      </c>
      <c r="EA128" s="307" t="str">
        <f t="shared" si="135"/>
        <v/>
      </c>
      <c r="EC128" s="307" t="str">
        <f t="shared" si="136"/>
        <v/>
      </c>
      <c r="EE128" s="307" t="str">
        <f t="shared" si="137"/>
        <v/>
      </c>
      <c r="EG128" s="307" t="str">
        <f t="shared" si="138"/>
        <v/>
      </c>
      <c r="EI128" s="307" t="str">
        <f t="shared" si="139"/>
        <v/>
      </c>
      <c r="EK128" s="307" t="str">
        <f t="shared" si="140"/>
        <v/>
      </c>
      <c r="EM128" s="307" t="str">
        <f t="shared" si="141"/>
        <v/>
      </c>
      <c r="EO128" s="307" t="str">
        <f t="shared" si="142"/>
        <v/>
      </c>
      <c r="EQ128" s="307" t="str">
        <f t="shared" si="143"/>
        <v/>
      </c>
      <c r="ES128" s="307" t="str">
        <f t="shared" si="144"/>
        <v/>
      </c>
      <c r="EU128" s="307" t="str">
        <f t="shared" si="145"/>
        <v/>
      </c>
      <c r="EW128" s="307" t="str">
        <f t="shared" si="146"/>
        <v/>
      </c>
      <c r="EY128" s="307" t="str">
        <f t="shared" si="147"/>
        <v/>
      </c>
      <c r="FA128" s="307" t="str">
        <f t="shared" si="148"/>
        <v/>
      </c>
      <c r="FC128" s="307" t="str">
        <f t="shared" si="149"/>
        <v/>
      </c>
      <c r="FE128" s="307" t="str">
        <f t="shared" si="150"/>
        <v/>
      </c>
      <c r="FG128" s="307" t="str">
        <f t="shared" si="151"/>
        <v/>
      </c>
    </row>
    <row r="129" spans="5:163" x14ac:dyDescent="0.25">
      <c r="E129" s="307" t="str">
        <f t="shared" si="76"/>
        <v/>
      </c>
      <c r="G129" s="307" t="str">
        <f t="shared" si="76"/>
        <v/>
      </c>
      <c r="I129" s="307" t="str">
        <f t="shared" si="77"/>
        <v/>
      </c>
      <c r="K129" s="307" t="str">
        <f t="shared" si="78"/>
        <v/>
      </c>
      <c r="M129" s="307" t="str">
        <f t="shared" si="79"/>
        <v/>
      </c>
      <c r="O129" s="307" t="str">
        <f t="shared" si="80"/>
        <v/>
      </c>
      <c r="Q129" s="307" t="str">
        <f t="shared" si="81"/>
        <v/>
      </c>
      <c r="S129" s="307" t="str">
        <f t="shared" si="82"/>
        <v/>
      </c>
      <c r="U129" s="307" t="str">
        <f t="shared" si="83"/>
        <v/>
      </c>
      <c r="W129" s="307" t="str">
        <f t="shared" si="84"/>
        <v/>
      </c>
      <c r="Y129" s="307" t="str">
        <f t="shared" si="85"/>
        <v/>
      </c>
      <c r="AA129" s="307" t="str">
        <f t="shared" si="86"/>
        <v/>
      </c>
      <c r="AC129" s="307" t="str">
        <f t="shared" si="87"/>
        <v/>
      </c>
      <c r="AE129" s="307" t="str">
        <f t="shared" si="88"/>
        <v/>
      </c>
      <c r="AG129" s="307" t="str">
        <f t="shared" si="89"/>
        <v/>
      </c>
      <c r="AI129" s="307" t="str">
        <f t="shared" si="90"/>
        <v/>
      </c>
      <c r="AK129" s="307" t="str">
        <f t="shared" si="91"/>
        <v/>
      </c>
      <c r="AM129" s="307" t="str">
        <f t="shared" si="92"/>
        <v/>
      </c>
      <c r="AO129" s="307" t="str">
        <f t="shared" si="93"/>
        <v/>
      </c>
      <c r="AQ129" s="307" t="str">
        <f t="shared" si="94"/>
        <v/>
      </c>
      <c r="AS129" s="307" t="str">
        <f t="shared" si="95"/>
        <v/>
      </c>
      <c r="AU129" s="307" t="str">
        <f t="shared" si="95"/>
        <v/>
      </c>
      <c r="AW129" s="307" t="str">
        <f t="shared" si="96"/>
        <v/>
      </c>
      <c r="AY129" s="307" t="str">
        <f t="shared" si="97"/>
        <v/>
      </c>
      <c r="BA129" s="307" t="str">
        <f t="shared" si="98"/>
        <v/>
      </c>
      <c r="BC129" s="307" t="str">
        <f t="shared" si="99"/>
        <v/>
      </c>
      <c r="BE129" s="307" t="str">
        <f t="shared" si="100"/>
        <v/>
      </c>
      <c r="BG129" s="307" t="str">
        <f t="shared" si="101"/>
        <v/>
      </c>
      <c r="BI129" s="307" t="str">
        <f t="shared" si="102"/>
        <v/>
      </c>
      <c r="BK129" s="307" t="str">
        <f t="shared" si="103"/>
        <v/>
      </c>
      <c r="BM129" s="307" t="str">
        <f t="shared" si="104"/>
        <v/>
      </c>
      <c r="BO129" s="307" t="str">
        <f t="shared" si="105"/>
        <v/>
      </c>
      <c r="BQ129" s="307" t="str">
        <f t="shared" si="106"/>
        <v/>
      </c>
      <c r="BS129" s="307" t="str">
        <f t="shared" si="107"/>
        <v/>
      </c>
      <c r="BU129" s="307" t="str">
        <f t="shared" si="108"/>
        <v/>
      </c>
      <c r="BW129" s="307" t="str">
        <f t="shared" si="109"/>
        <v/>
      </c>
      <c r="BY129" s="307" t="str">
        <f t="shared" si="110"/>
        <v/>
      </c>
      <c r="CA129" s="307" t="str">
        <f t="shared" si="111"/>
        <v/>
      </c>
      <c r="CC129" s="307" t="str">
        <f t="shared" si="112"/>
        <v/>
      </c>
      <c r="CE129" s="307" t="str">
        <f t="shared" si="113"/>
        <v/>
      </c>
      <c r="CG129" s="307" t="str">
        <f t="shared" si="114"/>
        <v/>
      </c>
      <c r="CI129" s="307" t="str">
        <f t="shared" si="114"/>
        <v/>
      </c>
      <c r="CK129" s="307" t="str">
        <f t="shared" si="115"/>
        <v/>
      </c>
      <c r="CM129" s="307" t="str">
        <f t="shared" si="116"/>
        <v/>
      </c>
      <c r="CO129" s="307" t="str">
        <f t="shared" si="117"/>
        <v/>
      </c>
      <c r="CQ129" s="307" t="str">
        <f t="shared" si="118"/>
        <v/>
      </c>
      <c r="CS129" s="307" t="str">
        <f t="shared" si="119"/>
        <v/>
      </c>
      <c r="CU129" s="307" t="str">
        <f t="shared" si="120"/>
        <v/>
      </c>
      <c r="CW129" s="307" t="str">
        <f t="shared" si="121"/>
        <v/>
      </c>
      <c r="CY129" s="307" t="str">
        <f t="shared" si="122"/>
        <v/>
      </c>
      <c r="DA129" s="307" t="str">
        <f t="shared" si="123"/>
        <v/>
      </c>
      <c r="DC129" s="307" t="str">
        <f t="shared" si="124"/>
        <v/>
      </c>
      <c r="DE129" s="307" t="str">
        <f t="shared" si="125"/>
        <v/>
      </c>
      <c r="DG129" s="307" t="str">
        <f t="shared" si="126"/>
        <v/>
      </c>
      <c r="DI129" s="307" t="str">
        <f t="shared" si="127"/>
        <v/>
      </c>
      <c r="DK129" s="307" t="str">
        <f t="shared" si="128"/>
        <v/>
      </c>
      <c r="DM129" s="307" t="str">
        <f t="shared" si="129"/>
        <v/>
      </c>
      <c r="DO129" s="307" t="str">
        <f t="shared" si="130"/>
        <v/>
      </c>
      <c r="DQ129" s="307" t="str">
        <f t="shared" si="131"/>
        <v/>
      </c>
      <c r="DS129" s="307" t="str">
        <f t="shared" si="132"/>
        <v/>
      </c>
      <c r="DU129" s="307" t="str">
        <f t="shared" si="133"/>
        <v/>
      </c>
      <c r="DW129" s="307" t="str">
        <f t="shared" si="133"/>
        <v/>
      </c>
      <c r="DY129" s="307" t="str">
        <f t="shared" si="134"/>
        <v/>
      </c>
      <c r="EA129" s="307" t="str">
        <f t="shared" si="135"/>
        <v/>
      </c>
      <c r="EC129" s="307" t="str">
        <f t="shared" si="136"/>
        <v/>
      </c>
      <c r="EE129" s="307" t="str">
        <f t="shared" si="137"/>
        <v/>
      </c>
      <c r="EG129" s="307" t="str">
        <f t="shared" si="138"/>
        <v/>
      </c>
      <c r="EI129" s="307" t="str">
        <f t="shared" si="139"/>
        <v/>
      </c>
      <c r="EK129" s="307" t="str">
        <f t="shared" si="140"/>
        <v/>
      </c>
      <c r="EM129" s="307" t="str">
        <f t="shared" si="141"/>
        <v/>
      </c>
      <c r="EO129" s="307" t="str">
        <f t="shared" si="142"/>
        <v/>
      </c>
      <c r="EQ129" s="307" t="str">
        <f t="shared" si="143"/>
        <v/>
      </c>
      <c r="ES129" s="307" t="str">
        <f t="shared" si="144"/>
        <v/>
      </c>
      <c r="EU129" s="307" t="str">
        <f t="shared" si="145"/>
        <v/>
      </c>
      <c r="EW129" s="307" t="str">
        <f t="shared" si="146"/>
        <v/>
      </c>
      <c r="EY129" s="307" t="str">
        <f t="shared" si="147"/>
        <v/>
      </c>
      <c r="FA129" s="307" t="str">
        <f t="shared" si="148"/>
        <v/>
      </c>
      <c r="FC129" s="307" t="str">
        <f t="shared" si="149"/>
        <v/>
      </c>
      <c r="FE129" s="307" t="str">
        <f t="shared" si="150"/>
        <v/>
      </c>
      <c r="FG129" s="307" t="str">
        <f t="shared" si="151"/>
        <v/>
      </c>
    </row>
    <row r="130" spans="5:163" x14ac:dyDescent="0.25">
      <c r="E130" s="307" t="str">
        <f t="shared" si="76"/>
        <v/>
      </c>
      <c r="G130" s="307" t="str">
        <f t="shared" si="76"/>
        <v/>
      </c>
      <c r="I130" s="307" t="str">
        <f t="shared" si="77"/>
        <v/>
      </c>
      <c r="K130" s="307" t="str">
        <f t="shared" si="78"/>
        <v/>
      </c>
      <c r="M130" s="307" t="str">
        <f t="shared" si="79"/>
        <v/>
      </c>
      <c r="O130" s="307" t="str">
        <f t="shared" si="80"/>
        <v/>
      </c>
      <c r="Q130" s="307" t="str">
        <f t="shared" si="81"/>
        <v/>
      </c>
      <c r="S130" s="307" t="str">
        <f t="shared" si="82"/>
        <v/>
      </c>
      <c r="U130" s="307" t="str">
        <f t="shared" si="83"/>
        <v/>
      </c>
      <c r="W130" s="307" t="str">
        <f t="shared" si="84"/>
        <v/>
      </c>
      <c r="Y130" s="307" t="str">
        <f t="shared" si="85"/>
        <v/>
      </c>
      <c r="AA130" s="307" t="str">
        <f t="shared" si="86"/>
        <v/>
      </c>
      <c r="AC130" s="307" t="str">
        <f t="shared" si="87"/>
        <v/>
      </c>
      <c r="AE130" s="307" t="str">
        <f t="shared" si="88"/>
        <v/>
      </c>
      <c r="AG130" s="307" t="str">
        <f t="shared" si="89"/>
        <v/>
      </c>
      <c r="AI130" s="307" t="str">
        <f t="shared" si="90"/>
        <v/>
      </c>
      <c r="AK130" s="307" t="str">
        <f t="shared" si="91"/>
        <v/>
      </c>
      <c r="AM130" s="307" t="str">
        <f t="shared" si="92"/>
        <v/>
      </c>
      <c r="AO130" s="307" t="str">
        <f t="shared" si="93"/>
        <v/>
      </c>
      <c r="AQ130" s="307" t="str">
        <f t="shared" si="94"/>
        <v/>
      </c>
      <c r="AS130" s="307" t="str">
        <f t="shared" si="95"/>
        <v/>
      </c>
      <c r="AU130" s="307" t="str">
        <f t="shared" si="95"/>
        <v/>
      </c>
      <c r="AW130" s="307" t="str">
        <f t="shared" si="96"/>
        <v/>
      </c>
      <c r="AY130" s="307" t="str">
        <f t="shared" si="97"/>
        <v/>
      </c>
      <c r="BA130" s="307" t="str">
        <f t="shared" si="98"/>
        <v/>
      </c>
      <c r="BC130" s="307" t="str">
        <f t="shared" si="99"/>
        <v/>
      </c>
      <c r="BE130" s="307" t="str">
        <f t="shared" si="100"/>
        <v/>
      </c>
      <c r="BG130" s="307" t="str">
        <f t="shared" si="101"/>
        <v/>
      </c>
      <c r="BI130" s="307" t="str">
        <f t="shared" si="102"/>
        <v/>
      </c>
      <c r="BK130" s="307" t="str">
        <f t="shared" si="103"/>
        <v/>
      </c>
      <c r="BM130" s="307" t="str">
        <f t="shared" si="104"/>
        <v/>
      </c>
      <c r="BO130" s="307" t="str">
        <f t="shared" si="105"/>
        <v/>
      </c>
      <c r="BQ130" s="307" t="str">
        <f t="shared" si="106"/>
        <v/>
      </c>
      <c r="BS130" s="307" t="str">
        <f t="shared" si="107"/>
        <v/>
      </c>
      <c r="BU130" s="307" t="str">
        <f t="shared" si="108"/>
        <v/>
      </c>
      <c r="BW130" s="307" t="str">
        <f t="shared" si="109"/>
        <v/>
      </c>
      <c r="BY130" s="307" t="str">
        <f t="shared" si="110"/>
        <v/>
      </c>
      <c r="CA130" s="307" t="str">
        <f t="shared" si="111"/>
        <v/>
      </c>
      <c r="CC130" s="307" t="str">
        <f t="shared" si="112"/>
        <v/>
      </c>
      <c r="CE130" s="307" t="str">
        <f t="shared" si="113"/>
        <v/>
      </c>
      <c r="CG130" s="307" t="str">
        <f t="shared" si="114"/>
        <v/>
      </c>
      <c r="CI130" s="307" t="str">
        <f t="shared" si="114"/>
        <v/>
      </c>
      <c r="CK130" s="307" t="str">
        <f t="shared" si="115"/>
        <v/>
      </c>
      <c r="CM130" s="307" t="str">
        <f t="shared" si="116"/>
        <v/>
      </c>
      <c r="CO130" s="307" t="str">
        <f t="shared" si="117"/>
        <v/>
      </c>
      <c r="CQ130" s="307" t="str">
        <f t="shared" si="118"/>
        <v/>
      </c>
      <c r="CS130" s="307" t="str">
        <f t="shared" si="119"/>
        <v/>
      </c>
      <c r="CU130" s="307" t="str">
        <f t="shared" si="120"/>
        <v/>
      </c>
      <c r="CW130" s="307" t="str">
        <f t="shared" si="121"/>
        <v/>
      </c>
      <c r="CY130" s="307" t="str">
        <f t="shared" si="122"/>
        <v/>
      </c>
      <c r="DA130" s="307" t="str">
        <f t="shared" si="123"/>
        <v/>
      </c>
      <c r="DC130" s="307" t="str">
        <f t="shared" si="124"/>
        <v/>
      </c>
      <c r="DE130" s="307" t="str">
        <f t="shared" si="125"/>
        <v/>
      </c>
      <c r="DG130" s="307" t="str">
        <f t="shared" si="126"/>
        <v/>
      </c>
      <c r="DI130" s="307" t="str">
        <f t="shared" si="127"/>
        <v/>
      </c>
      <c r="DK130" s="307" t="str">
        <f t="shared" si="128"/>
        <v/>
      </c>
      <c r="DM130" s="307" t="str">
        <f t="shared" si="129"/>
        <v/>
      </c>
      <c r="DO130" s="307" t="str">
        <f t="shared" si="130"/>
        <v/>
      </c>
      <c r="DQ130" s="307" t="str">
        <f t="shared" si="131"/>
        <v/>
      </c>
      <c r="DS130" s="307" t="str">
        <f t="shared" si="132"/>
        <v/>
      </c>
      <c r="DU130" s="307" t="str">
        <f t="shared" si="133"/>
        <v/>
      </c>
      <c r="DW130" s="307" t="str">
        <f t="shared" si="133"/>
        <v/>
      </c>
      <c r="DY130" s="307" t="str">
        <f t="shared" si="134"/>
        <v/>
      </c>
      <c r="EA130" s="307" t="str">
        <f t="shared" si="135"/>
        <v/>
      </c>
      <c r="EC130" s="307" t="str">
        <f t="shared" si="136"/>
        <v/>
      </c>
      <c r="EE130" s="307" t="str">
        <f t="shared" si="137"/>
        <v/>
      </c>
      <c r="EG130" s="307" t="str">
        <f t="shared" si="138"/>
        <v/>
      </c>
      <c r="EI130" s="307" t="str">
        <f t="shared" si="139"/>
        <v/>
      </c>
      <c r="EK130" s="307" t="str">
        <f t="shared" si="140"/>
        <v/>
      </c>
      <c r="EM130" s="307" t="str">
        <f t="shared" si="141"/>
        <v/>
      </c>
      <c r="EO130" s="307" t="str">
        <f t="shared" si="142"/>
        <v/>
      </c>
      <c r="EQ130" s="307" t="str">
        <f t="shared" si="143"/>
        <v/>
      </c>
      <c r="ES130" s="307" t="str">
        <f t="shared" si="144"/>
        <v/>
      </c>
      <c r="EU130" s="307" t="str">
        <f t="shared" si="145"/>
        <v/>
      </c>
      <c r="EW130" s="307" t="str">
        <f t="shared" si="146"/>
        <v/>
      </c>
      <c r="EY130" s="307" t="str">
        <f t="shared" si="147"/>
        <v/>
      </c>
      <c r="FA130" s="307" t="str">
        <f t="shared" si="148"/>
        <v/>
      </c>
      <c r="FC130" s="307" t="str">
        <f t="shared" si="149"/>
        <v/>
      </c>
      <c r="FE130" s="307" t="str">
        <f t="shared" si="150"/>
        <v/>
      </c>
      <c r="FG130" s="307" t="str">
        <f t="shared" si="151"/>
        <v/>
      </c>
    </row>
    <row r="131" spans="5:163" x14ac:dyDescent="0.25">
      <c r="E131" s="307" t="str">
        <f t="shared" si="76"/>
        <v/>
      </c>
      <c r="G131" s="307" t="str">
        <f t="shared" si="76"/>
        <v/>
      </c>
      <c r="I131" s="307" t="str">
        <f t="shared" si="77"/>
        <v/>
      </c>
      <c r="K131" s="307" t="str">
        <f t="shared" si="78"/>
        <v/>
      </c>
      <c r="M131" s="307" t="str">
        <f t="shared" si="79"/>
        <v/>
      </c>
      <c r="O131" s="307" t="str">
        <f t="shared" si="80"/>
        <v/>
      </c>
      <c r="Q131" s="307" t="str">
        <f t="shared" si="81"/>
        <v/>
      </c>
      <c r="S131" s="307" t="str">
        <f t="shared" si="82"/>
        <v/>
      </c>
      <c r="U131" s="307" t="str">
        <f t="shared" si="83"/>
        <v/>
      </c>
      <c r="W131" s="307" t="str">
        <f t="shared" si="84"/>
        <v/>
      </c>
      <c r="Y131" s="307" t="str">
        <f t="shared" si="85"/>
        <v/>
      </c>
      <c r="AA131" s="307" t="str">
        <f t="shared" si="86"/>
        <v/>
      </c>
      <c r="AC131" s="307" t="str">
        <f t="shared" si="87"/>
        <v/>
      </c>
      <c r="AE131" s="307" t="str">
        <f t="shared" si="88"/>
        <v/>
      </c>
      <c r="AG131" s="307" t="str">
        <f t="shared" si="89"/>
        <v/>
      </c>
      <c r="AI131" s="307" t="str">
        <f t="shared" si="90"/>
        <v/>
      </c>
      <c r="AK131" s="307" t="str">
        <f t="shared" si="91"/>
        <v/>
      </c>
      <c r="AM131" s="307" t="str">
        <f t="shared" si="92"/>
        <v/>
      </c>
      <c r="AO131" s="307" t="str">
        <f t="shared" si="93"/>
        <v/>
      </c>
      <c r="AQ131" s="307" t="str">
        <f t="shared" si="94"/>
        <v/>
      </c>
      <c r="AS131" s="307" t="str">
        <f t="shared" si="95"/>
        <v/>
      </c>
      <c r="AU131" s="307" t="str">
        <f t="shared" si="95"/>
        <v/>
      </c>
      <c r="AW131" s="307" t="str">
        <f t="shared" si="96"/>
        <v/>
      </c>
      <c r="AY131" s="307" t="str">
        <f t="shared" si="97"/>
        <v/>
      </c>
      <c r="BA131" s="307" t="str">
        <f t="shared" si="98"/>
        <v/>
      </c>
      <c r="BC131" s="307" t="str">
        <f t="shared" si="99"/>
        <v/>
      </c>
      <c r="BE131" s="307" t="str">
        <f t="shared" si="100"/>
        <v/>
      </c>
      <c r="BG131" s="307" t="str">
        <f t="shared" si="101"/>
        <v/>
      </c>
      <c r="BI131" s="307" t="str">
        <f t="shared" si="102"/>
        <v/>
      </c>
      <c r="BK131" s="307" t="str">
        <f t="shared" si="103"/>
        <v/>
      </c>
      <c r="BM131" s="307" t="str">
        <f t="shared" si="104"/>
        <v/>
      </c>
      <c r="BO131" s="307" t="str">
        <f t="shared" si="105"/>
        <v/>
      </c>
      <c r="BQ131" s="307" t="str">
        <f t="shared" si="106"/>
        <v/>
      </c>
      <c r="BS131" s="307" t="str">
        <f t="shared" si="107"/>
        <v/>
      </c>
      <c r="BU131" s="307" t="str">
        <f t="shared" si="108"/>
        <v/>
      </c>
      <c r="BW131" s="307" t="str">
        <f t="shared" si="109"/>
        <v/>
      </c>
      <c r="BY131" s="307" t="str">
        <f t="shared" si="110"/>
        <v/>
      </c>
      <c r="CA131" s="307" t="str">
        <f t="shared" si="111"/>
        <v/>
      </c>
      <c r="CC131" s="307" t="str">
        <f t="shared" si="112"/>
        <v/>
      </c>
      <c r="CE131" s="307" t="str">
        <f t="shared" si="113"/>
        <v/>
      </c>
      <c r="CG131" s="307" t="str">
        <f t="shared" si="114"/>
        <v/>
      </c>
      <c r="CI131" s="307" t="str">
        <f t="shared" si="114"/>
        <v/>
      </c>
      <c r="CK131" s="307" t="str">
        <f t="shared" si="115"/>
        <v/>
      </c>
      <c r="CM131" s="307" t="str">
        <f t="shared" si="116"/>
        <v/>
      </c>
      <c r="CO131" s="307" t="str">
        <f t="shared" si="117"/>
        <v/>
      </c>
      <c r="CQ131" s="307" t="str">
        <f t="shared" si="118"/>
        <v/>
      </c>
      <c r="CS131" s="307" t="str">
        <f t="shared" si="119"/>
        <v/>
      </c>
      <c r="CU131" s="307" t="str">
        <f t="shared" si="120"/>
        <v/>
      </c>
      <c r="CW131" s="307" t="str">
        <f t="shared" si="121"/>
        <v/>
      </c>
      <c r="CY131" s="307" t="str">
        <f t="shared" si="122"/>
        <v/>
      </c>
      <c r="DA131" s="307" t="str">
        <f t="shared" si="123"/>
        <v/>
      </c>
      <c r="DC131" s="307" t="str">
        <f t="shared" si="124"/>
        <v/>
      </c>
      <c r="DE131" s="307" t="str">
        <f t="shared" si="125"/>
        <v/>
      </c>
      <c r="DG131" s="307" t="str">
        <f t="shared" si="126"/>
        <v/>
      </c>
      <c r="DI131" s="307" t="str">
        <f t="shared" si="127"/>
        <v/>
      </c>
      <c r="DK131" s="307" t="str">
        <f t="shared" si="128"/>
        <v/>
      </c>
      <c r="DM131" s="307" t="str">
        <f t="shared" si="129"/>
        <v/>
      </c>
      <c r="DO131" s="307" t="str">
        <f t="shared" si="130"/>
        <v/>
      </c>
      <c r="DQ131" s="307" t="str">
        <f t="shared" si="131"/>
        <v/>
      </c>
      <c r="DS131" s="307" t="str">
        <f t="shared" si="132"/>
        <v/>
      </c>
      <c r="DU131" s="307" t="str">
        <f t="shared" si="133"/>
        <v/>
      </c>
      <c r="DW131" s="307" t="str">
        <f t="shared" si="133"/>
        <v/>
      </c>
      <c r="DY131" s="307" t="str">
        <f t="shared" si="134"/>
        <v/>
      </c>
      <c r="EA131" s="307" t="str">
        <f t="shared" si="135"/>
        <v/>
      </c>
      <c r="EC131" s="307" t="str">
        <f t="shared" si="136"/>
        <v/>
      </c>
      <c r="EE131" s="307" t="str">
        <f t="shared" si="137"/>
        <v/>
      </c>
      <c r="EG131" s="307" t="str">
        <f t="shared" si="138"/>
        <v/>
      </c>
      <c r="EI131" s="307" t="str">
        <f t="shared" si="139"/>
        <v/>
      </c>
      <c r="EK131" s="307" t="str">
        <f t="shared" si="140"/>
        <v/>
      </c>
      <c r="EM131" s="307" t="str">
        <f t="shared" si="141"/>
        <v/>
      </c>
      <c r="EO131" s="307" t="str">
        <f t="shared" si="142"/>
        <v/>
      </c>
      <c r="EQ131" s="307" t="str">
        <f t="shared" si="143"/>
        <v/>
      </c>
      <c r="ES131" s="307" t="str">
        <f t="shared" si="144"/>
        <v/>
      </c>
      <c r="EU131" s="307" t="str">
        <f t="shared" si="145"/>
        <v/>
      </c>
      <c r="EW131" s="307" t="str">
        <f t="shared" si="146"/>
        <v/>
      </c>
      <c r="EY131" s="307" t="str">
        <f t="shared" si="147"/>
        <v/>
      </c>
      <c r="FA131" s="307" t="str">
        <f t="shared" si="148"/>
        <v/>
      </c>
      <c r="FC131" s="307" t="str">
        <f t="shared" si="149"/>
        <v/>
      </c>
      <c r="FE131" s="307" t="str">
        <f t="shared" si="150"/>
        <v/>
      </c>
      <c r="FG131" s="307" t="str">
        <f t="shared" si="151"/>
        <v/>
      </c>
    </row>
    <row r="132" spans="5:163" x14ac:dyDescent="0.25">
      <c r="E132" s="307" t="str">
        <f t="shared" si="76"/>
        <v/>
      </c>
      <c r="G132" s="307" t="str">
        <f t="shared" si="76"/>
        <v/>
      </c>
      <c r="I132" s="307" t="str">
        <f t="shared" si="77"/>
        <v/>
      </c>
      <c r="K132" s="307" t="str">
        <f t="shared" si="78"/>
        <v/>
      </c>
      <c r="M132" s="307" t="str">
        <f t="shared" si="79"/>
        <v/>
      </c>
      <c r="O132" s="307" t="str">
        <f t="shared" si="80"/>
        <v/>
      </c>
      <c r="Q132" s="307" t="str">
        <f t="shared" si="81"/>
        <v/>
      </c>
      <c r="S132" s="307" t="str">
        <f t="shared" si="82"/>
        <v/>
      </c>
      <c r="U132" s="307" t="str">
        <f t="shared" si="83"/>
        <v/>
      </c>
      <c r="W132" s="307" t="str">
        <f t="shared" si="84"/>
        <v/>
      </c>
      <c r="Y132" s="307" t="str">
        <f t="shared" si="85"/>
        <v/>
      </c>
      <c r="AA132" s="307" t="str">
        <f t="shared" si="86"/>
        <v/>
      </c>
      <c r="AC132" s="307" t="str">
        <f t="shared" si="87"/>
        <v/>
      </c>
      <c r="AE132" s="307" t="str">
        <f t="shared" si="88"/>
        <v/>
      </c>
      <c r="AG132" s="307" t="str">
        <f t="shared" si="89"/>
        <v/>
      </c>
      <c r="AI132" s="307" t="str">
        <f t="shared" si="90"/>
        <v/>
      </c>
      <c r="AK132" s="307" t="str">
        <f t="shared" si="91"/>
        <v/>
      </c>
      <c r="AM132" s="307" t="str">
        <f t="shared" si="92"/>
        <v/>
      </c>
      <c r="AO132" s="307" t="str">
        <f t="shared" si="93"/>
        <v/>
      </c>
      <c r="AQ132" s="307" t="str">
        <f t="shared" si="94"/>
        <v/>
      </c>
      <c r="AS132" s="307" t="str">
        <f t="shared" si="95"/>
        <v/>
      </c>
      <c r="AU132" s="307" t="str">
        <f t="shared" si="95"/>
        <v/>
      </c>
      <c r="AW132" s="307" t="str">
        <f t="shared" si="96"/>
        <v/>
      </c>
      <c r="AY132" s="307" t="str">
        <f t="shared" si="97"/>
        <v/>
      </c>
      <c r="BA132" s="307" t="str">
        <f t="shared" si="98"/>
        <v/>
      </c>
      <c r="BC132" s="307" t="str">
        <f t="shared" si="99"/>
        <v/>
      </c>
      <c r="BE132" s="307" t="str">
        <f t="shared" si="100"/>
        <v/>
      </c>
      <c r="BG132" s="307" t="str">
        <f t="shared" si="101"/>
        <v/>
      </c>
      <c r="BI132" s="307" t="str">
        <f t="shared" si="102"/>
        <v/>
      </c>
      <c r="BK132" s="307" t="str">
        <f t="shared" si="103"/>
        <v/>
      </c>
      <c r="BM132" s="307" t="str">
        <f t="shared" si="104"/>
        <v/>
      </c>
      <c r="BO132" s="307" t="str">
        <f t="shared" si="105"/>
        <v/>
      </c>
      <c r="BQ132" s="307" t="str">
        <f t="shared" si="106"/>
        <v/>
      </c>
      <c r="BS132" s="307" t="str">
        <f t="shared" si="107"/>
        <v/>
      </c>
      <c r="BU132" s="307" t="str">
        <f t="shared" si="108"/>
        <v/>
      </c>
      <c r="BW132" s="307" t="str">
        <f t="shared" si="109"/>
        <v/>
      </c>
      <c r="BY132" s="307" t="str">
        <f t="shared" si="110"/>
        <v/>
      </c>
      <c r="CA132" s="307" t="str">
        <f t="shared" si="111"/>
        <v/>
      </c>
      <c r="CC132" s="307" t="str">
        <f t="shared" si="112"/>
        <v/>
      </c>
      <c r="CE132" s="307" t="str">
        <f t="shared" si="113"/>
        <v/>
      </c>
      <c r="CG132" s="307" t="str">
        <f t="shared" si="114"/>
        <v/>
      </c>
      <c r="CI132" s="307" t="str">
        <f t="shared" si="114"/>
        <v/>
      </c>
      <c r="CK132" s="307" t="str">
        <f t="shared" si="115"/>
        <v/>
      </c>
      <c r="CM132" s="307" t="str">
        <f t="shared" si="116"/>
        <v/>
      </c>
      <c r="CO132" s="307" t="str">
        <f t="shared" si="117"/>
        <v/>
      </c>
      <c r="CQ132" s="307" t="str">
        <f t="shared" si="118"/>
        <v/>
      </c>
      <c r="CS132" s="307" t="str">
        <f t="shared" si="119"/>
        <v/>
      </c>
      <c r="CU132" s="307" t="str">
        <f t="shared" si="120"/>
        <v/>
      </c>
      <c r="CW132" s="307" t="str">
        <f t="shared" si="121"/>
        <v/>
      </c>
      <c r="CY132" s="307" t="str">
        <f t="shared" si="122"/>
        <v/>
      </c>
      <c r="DA132" s="307" t="str">
        <f t="shared" si="123"/>
        <v/>
      </c>
      <c r="DC132" s="307" t="str">
        <f t="shared" si="124"/>
        <v/>
      </c>
      <c r="DE132" s="307" t="str">
        <f t="shared" si="125"/>
        <v/>
      </c>
      <c r="DG132" s="307" t="str">
        <f t="shared" si="126"/>
        <v/>
      </c>
      <c r="DI132" s="307" t="str">
        <f t="shared" si="127"/>
        <v/>
      </c>
      <c r="DK132" s="307" t="str">
        <f t="shared" si="128"/>
        <v/>
      </c>
      <c r="DM132" s="307" t="str">
        <f t="shared" si="129"/>
        <v/>
      </c>
      <c r="DO132" s="307" t="str">
        <f t="shared" si="130"/>
        <v/>
      </c>
      <c r="DQ132" s="307" t="str">
        <f t="shared" si="131"/>
        <v/>
      </c>
      <c r="DS132" s="307" t="str">
        <f t="shared" si="132"/>
        <v/>
      </c>
      <c r="DU132" s="307" t="str">
        <f t="shared" si="133"/>
        <v/>
      </c>
      <c r="DW132" s="307" t="str">
        <f t="shared" si="133"/>
        <v/>
      </c>
      <c r="DY132" s="307" t="str">
        <f t="shared" si="134"/>
        <v/>
      </c>
      <c r="EA132" s="307" t="str">
        <f t="shared" si="135"/>
        <v/>
      </c>
      <c r="EC132" s="307" t="str">
        <f t="shared" si="136"/>
        <v/>
      </c>
      <c r="EE132" s="307" t="str">
        <f t="shared" si="137"/>
        <v/>
      </c>
      <c r="EG132" s="307" t="str">
        <f t="shared" si="138"/>
        <v/>
      </c>
      <c r="EI132" s="307" t="str">
        <f t="shared" si="139"/>
        <v/>
      </c>
      <c r="EK132" s="307" t="str">
        <f t="shared" si="140"/>
        <v/>
      </c>
      <c r="EM132" s="307" t="str">
        <f t="shared" si="141"/>
        <v/>
      </c>
      <c r="EO132" s="307" t="str">
        <f t="shared" si="142"/>
        <v/>
      </c>
      <c r="EQ132" s="307" t="str">
        <f t="shared" si="143"/>
        <v/>
      </c>
      <c r="ES132" s="307" t="str">
        <f t="shared" si="144"/>
        <v/>
      </c>
      <c r="EU132" s="307" t="str">
        <f t="shared" si="145"/>
        <v/>
      </c>
      <c r="EW132" s="307" t="str">
        <f t="shared" si="146"/>
        <v/>
      </c>
      <c r="EY132" s="307" t="str">
        <f t="shared" si="147"/>
        <v/>
      </c>
      <c r="FA132" s="307" t="str">
        <f t="shared" si="148"/>
        <v/>
      </c>
      <c r="FC132" s="307" t="str">
        <f t="shared" si="149"/>
        <v/>
      </c>
      <c r="FE132" s="307" t="str">
        <f t="shared" si="150"/>
        <v/>
      </c>
      <c r="FG132" s="307" t="str">
        <f t="shared" si="151"/>
        <v/>
      </c>
    </row>
    <row r="133" spans="5:163" x14ac:dyDescent="0.25">
      <c r="E133" s="307" t="str">
        <f t="shared" si="76"/>
        <v/>
      </c>
      <c r="G133" s="307" t="str">
        <f t="shared" si="76"/>
        <v/>
      </c>
      <c r="I133" s="307" t="str">
        <f t="shared" si="77"/>
        <v/>
      </c>
      <c r="K133" s="307" t="str">
        <f t="shared" si="78"/>
        <v/>
      </c>
      <c r="M133" s="307" t="str">
        <f t="shared" si="79"/>
        <v/>
      </c>
      <c r="O133" s="307" t="str">
        <f t="shared" si="80"/>
        <v/>
      </c>
      <c r="Q133" s="307" t="str">
        <f t="shared" si="81"/>
        <v/>
      </c>
      <c r="S133" s="307" t="str">
        <f t="shared" si="82"/>
        <v/>
      </c>
      <c r="U133" s="307" t="str">
        <f t="shared" si="83"/>
        <v/>
      </c>
      <c r="W133" s="307" t="str">
        <f t="shared" si="84"/>
        <v/>
      </c>
      <c r="Y133" s="307" t="str">
        <f t="shared" si="85"/>
        <v/>
      </c>
      <c r="AA133" s="307" t="str">
        <f t="shared" si="86"/>
        <v/>
      </c>
      <c r="AC133" s="307" t="str">
        <f t="shared" si="87"/>
        <v/>
      </c>
      <c r="AE133" s="307" t="str">
        <f t="shared" si="88"/>
        <v/>
      </c>
      <c r="AG133" s="307" t="str">
        <f t="shared" si="89"/>
        <v/>
      </c>
      <c r="AI133" s="307" t="str">
        <f t="shared" si="90"/>
        <v/>
      </c>
      <c r="AK133" s="307" t="str">
        <f t="shared" si="91"/>
        <v/>
      </c>
      <c r="AM133" s="307" t="str">
        <f t="shared" si="92"/>
        <v/>
      </c>
      <c r="AO133" s="307" t="str">
        <f t="shared" si="93"/>
        <v/>
      </c>
      <c r="AQ133" s="307" t="str">
        <f t="shared" si="94"/>
        <v/>
      </c>
      <c r="AS133" s="307" t="str">
        <f t="shared" si="95"/>
        <v/>
      </c>
      <c r="AU133" s="307" t="str">
        <f t="shared" si="95"/>
        <v/>
      </c>
      <c r="AW133" s="307" t="str">
        <f t="shared" si="96"/>
        <v/>
      </c>
      <c r="AY133" s="307" t="str">
        <f t="shared" si="97"/>
        <v/>
      </c>
      <c r="BA133" s="307" t="str">
        <f t="shared" si="98"/>
        <v/>
      </c>
      <c r="BC133" s="307" t="str">
        <f t="shared" si="99"/>
        <v/>
      </c>
      <c r="BE133" s="307" t="str">
        <f t="shared" si="100"/>
        <v/>
      </c>
      <c r="BG133" s="307" t="str">
        <f t="shared" si="101"/>
        <v/>
      </c>
      <c r="BI133" s="307" t="str">
        <f t="shared" si="102"/>
        <v/>
      </c>
      <c r="BK133" s="307" t="str">
        <f t="shared" si="103"/>
        <v/>
      </c>
      <c r="BM133" s="307" t="str">
        <f t="shared" si="104"/>
        <v/>
      </c>
      <c r="BO133" s="307" t="str">
        <f t="shared" si="105"/>
        <v/>
      </c>
      <c r="BQ133" s="307" t="str">
        <f t="shared" si="106"/>
        <v/>
      </c>
      <c r="BS133" s="307" t="str">
        <f t="shared" si="107"/>
        <v/>
      </c>
      <c r="BU133" s="307" t="str">
        <f t="shared" si="108"/>
        <v/>
      </c>
      <c r="BW133" s="307" t="str">
        <f t="shared" si="109"/>
        <v/>
      </c>
      <c r="BY133" s="307" t="str">
        <f t="shared" si="110"/>
        <v/>
      </c>
      <c r="CA133" s="307" t="str">
        <f t="shared" si="111"/>
        <v/>
      </c>
      <c r="CC133" s="307" t="str">
        <f t="shared" si="112"/>
        <v/>
      </c>
      <c r="CE133" s="307" t="str">
        <f t="shared" si="113"/>
        <v/>
      </c>
      <c r="CG133" s="307" t="str">
        <f t="shared" si="114"/>
        <v/>
      </c>
      <c r="CI133" s="307" t="str">
        <f t="shared" si="114"/>
        <v/>
      </c>
      <c r="CK133" s="307" t="str">
        <f t="shared" si="115"/>
        <v/>
      </c>
      <c r="CM133" s="307" t="str">
        <f t="shared" si="116"/>
        <v/>
      </c>
      <c r="CO133" s="307" t="str">
        <f t="shared" si="117"/>
        <v/>
      </c>
      <c r="CQ133" s="307" t="str">
        <f t="shared" si="118"/>
        <v/>
      </c>
      <c r="CS133" s="307" t="str">
        <f t="shared" si="119"/>
        <v/>
      </c>
      <c r="CU133" s="307" t="str">
        <f t="shared" si="120"/>
        <v/>
      </c>
      <c r="CW133" s="307" t="str">
        <f t="shared" si="121"/>
        <v/>
      </c>
      <c r="CY133" s="307" t="str">
        <f t="shared" si="122"/>
        <v/>
      </c>
      <c r="DA133" s="307" t="str">
        <f t="shared" si="123"/>
        <v/>
      </c>
      <c r="DC133" s="307" t="str">
        <f t="shared" si="124"/>
        <v/>
      </c>
      <c r="DE133" s="307" t="str">
        <f t="shared" si="125"/>
        <v/>
      </c>
      <c r="DG133" s="307" t="str">
        <f t="shared" si="126"/>
        <v/>
      </c>
      <c r="DI133" s="307" t="str">
        <f t="shared" si="127"/>
        <v/>
      </c>
      <c r="DK133" s="307" t="str">
        <f t="shared" si="128"/>
        <v/>
      </c>
      <c r="DM133" s="307" t="str">
        <f t="shared" si="129"/>
        <v/>
      </c>
      <c r="DO133" s="307" t="str">
        <f t="shared" si="130"/>
        <v/>
      </c>
      <c r="DQ133" s="307" t="str">
        <f t="shared" si="131"/>
        <v/>
      </c>
      <c r="DS133" s="307" t="str">
        <f t="shared" si="132"/>
        <v/>
      </c>
      <c r="DU133" s="307" t="str">
        <f t="shared" si="133"/>
        <v/>
      </c>
      <c r="DW133" s="307" t="str">
        <f t="shared" si="133"/>
        <v/>
      </c>
      <c r="DY133" s="307" t="str">
        <f t="shared" si="134"/>
        <v/>
      </c>
      <c r="EA133" s="307" t="str">
        <f t="shared" si="135"/>
        <v/>
      </c>
      <c r="EC133" s="307" t="str">
        <f t="shared" si="136"/>
        <v/>
      </c>
      <c r="EE133" s="307" t="str">
        <f t="shared" si="137"/>
        <v/>
      </c>
      <c r="EG133" s="307" t="str">
        <f t="shared" si="138"/>
        <v/>
      </c>
      <c r="EI133" s="307" t="str">
        <f t="shared" si="139"/>
        <v/>
      </c>
      <c r="EK133" s="307" t="str">
        <f t="shared" si="140"/>
        <v/>
      </c>
      <c r="EM133" s="307" t="str">
        <f t="shared" si="141"/>
        <v/>
      </c>
      <c r="EO133" s="307" t="str">
        <f t="shared" si="142"/>
        <v/>
      </c>
      <c r="EQ133" s="307" t="str">
        <f t="shared" si="143"/>
        <v/>
      </c>
      <c r="ES133" s="307" t="str">
        <f t="shared" si="144"/>
        <v/>
      </c>
      <c r="EU133" s="307" t="str">
        <f t="shared" si="145"/>
        <v/>
      </c>
      <c r="EW133" s="307" t="str">
        <f t="shared" si="146"/>
        <v/>
      </c>
      <c r="EY133" s="307" t="str">
        <f t="shared" si="147"/>
        <v/>
      </c>
      <c r="FA133" s="307" t="str">
        <f t="shared" si="148"/>
        <v/>
      </c>
      <c r="FC133" s="307" t="str">
        <f t="shared" si="149"/>
        <v/>
      </c>
      <c r="FE133" s="307" t="str">
        <f t="shared" si="150"/>
        <v/>
      </c>
      <c r="FG133" s="307" t="str">
        <f t="shared" si="151"/>
        <v/>
      </c>
    </row>
    <row r="134" spans="5:163" x14ac:dyDescent="0.25">
      <c r="E134" s="307" t="str">
        <f t="shared" si="76"/>
        <v/>
      </c>
      <c r="G134" s="307" t="str">
        <f t="shared" si="76"/>
        <v/>
      </c>
      <c r="I134" s="307" t="str">
        <f t="shared" si="77"/>
        <v/>
      </c>
      <c r="K134" s="307" t="str">
        <f t="shared" si="78"/>
        <v/>
      </c>
      <c r="M134" s="307" t="str">
        <f t="shared" si="79"/>
        <v/>
      </c>
      <c r="O134" s="307" t="str">
        <f t="shared" si="80"/>
        <v/>
      </c>
      <c r="Q134" s="307" t="str">
        <f t="shared" si="81"/>
        <v/>
      </c>
      <c r="S134" s="307" t="str">
        <f t="shared" si="82"/>
        <v/>
      </c>
      <c r="U134" s="307" t="str">
        <f t="shared" si="83"/>
        <v/>
      </c>
      <c r="W134" s="307" t="str">
        <f t="shared" si="84"/>
        <v/>
      </c>
      <c r="Y134" s="307" t="str">
        <f t="shared" si="85"/>
        <v/>
      </c>
      <c r="AA134" s="307" t="str">
        <f t="shared" si="86"/>
        <v/>
      </c>
      <c r="AC134" s="307" t="str">
        <f t="shared" si="87"/>
        <v/>
      </c>
      <c r="AE134" s="307" t="str">
        <f t="shared" si="88"/>
        <v/>
      </c>
      <c r="AG134" s="307" t="str">
        <f t="shared" si="89"/>
        <v/>
      </c>
      <c r="AI134" s="307" t="str">
        <f t="shared" si="90"/>
        <v/>
      </c>
      <c r="AK134" s="307" t="str">
        <f t="shared" si="91"/>
        <v/>
      </c>
      <c r="AM134" s="307" t="str">
        <f t="shared" si="92"/>
        <v/>
      </c>
      <c r="AO134" s="307" t="str">
        <f t="shared" si="93"/>
        <v/>
      </c>
      <c r="AQ134" s="307" t="str">
        <f t="shared" si="94"/>
        <v/>
      </c>
      <c r="AS134" s="307" t="str">
        <f t="shared" si="95"/>
        <v/>
      </c>
      <c r="AU134" s="307" t="str">
        <f t="shared" si="95"/>
        <v/>
      </c>
      <c r="AW134" s="307" t="str">
        <f t="shared" si="96"/>
        <v/>
      </c>
      <c r="AY134" s="307" t="str">
        <f t="shared" si="97"/>
        <v/>
      </c>
      <c r="BA134" s="307" t="str">
        <f t="shared" si="98"/>
        <v/>
      </c>
      <c r="BC134" s="307" t="str">
        <f t="shared" si="99"/>
        <v/>
      </c>
      <c r="BE134" s="307" t="str">
        <f t="shared" si="100"/>
        <v/>
      </c>
      <c r="BG134" s="307" t="str">
        <f t="shared" si="101"/>
        <v/>
      </c>
      <c r="BI134" s="307" t="str">
        <f t="shared" si="102"/>
        <v/>
      </c>
      <c r="BK134" s="307" t="str">
        <f t="shared" si="103"/>
        <v/>
      </c>
      <c r="BM134" s="307" t="str">
        <f t="shared" si="104"/>
        <v/>
      </c>
      <c r="BO134" s="307" t="str">
        <f t="shared" si="105"/>
        <v/>
      </c>
      <c r="BQ134" s="307" t="str">
        <f t="shared" si="106"/>
        <v/>
      </c>
      <c r="BS134" s="307" t="str">
        <f t="shared" si="107"/>
        <v/>
      </c>
      <c r="BU134" s="307" t="str">
        <f t="shared" si="108"/>
        <v/>
      </c>
      <c r="BW134" s="307" t="str">
        <f t="shared" si="109"/>
        <v/>
      </c>
      <c r="BY134" s="307" t="str">
        <f t="shared" si="110"/>
        <v/>
      </c>
      <c r="CA134" s="307" t="str">
        <f t="shared" si="111"/>
        <v/>
      </c>
      <c r="CC134" s="307" t="str">
        <f t="shared" si="112"/>
        <v/>
      </c>
      <c r="CE134" s="307" t="str">
        <f t="shared" si="113"/>
        <v/>
      </c>
      <c r="CG134" s="307" t="str">
        <f t="shared" si="114"/>
        <v/>
      </c>
      <c r="CI134" s="307" t="str">
        <f t="shared" si="114"/>
        <v/>
      </c>
      <c r="CK134" s="307" t="str">
        <f t="shared" si="115"/>
        <v/>
      </c>
      <c r="CM134" s="307" t="str">
        <f t="shared" si="116"/>
        <v/>
      </c>
      <c r="CO134" s="307" t="str">
        <f t="shared" si="117"/>
        <v/>
      </c>
      <c r="CQ134" s="307" t="str">
        <f t="shared" si="118"/>
        <v/>
      </c>
      <c r="CS134" s="307" t="str">
        <f t="shared" si="119"/>
        <v/>
      </c>
      <c r="CU134" s="307" t="str">
        <f t="shared" si="120"/>
        <v/>
      </c>
      <c r="CW134" s="307" t="str">
        <f t="shared" si="121"/>
        <v/>
      </c>
      <c r="CY134" s="307" t="str">
        <f t="shared" si="122"/>
        <v/>
      </c>
      <c r="DA134" s="307" t="str">
        <f t="shared" si="123"/>
        <v/>
      </c>
      <c r="DC134" s="307" t="str">
        <f t="shared" si="124"/>
        <v/>
      </c>
      <c r="DE134" s="307" t="str">
        <f t="shared" si="125"/>
        <v/>
      </c>
      <c r="DG134" s="307" t="str">
        <f t="shared" si="126"/>
        <v/>
      </c>
      <c r="DI134" s="307" t="str">
        <f t="shared" si="127"/>
        <v/>
      </c>
      <c r="DK134" s="307" t="str">
        <f t="shared" si="128"/>
        <v/>
      </c>
      <c r="DM134" s="307" t="str">
        <f t="shared" si="129"/>
        <v/>
      </c>
      <c r="DO134" s="307" t="str">
        <f t="shared" si="130"/>
        <v/>
      </c>
      <c r="DQ134" s="307" t="str">
        <f t="shared" si="131"/>
        <v/>
      </c>
      <c r="DS134" s="307" t="str">
        <f t="shared" si="132"/>
        <v/>
      </c>
      <c r="DU134" s="307" t="str">
        <f t="shared" si="133"/>
        <v/>
      </c>
      <c r="DW134" s="307" t="str">
        <f t="shared" si="133"/>
        <v/>
      </c>
      <c r="DY134" s="307" t="str">
        <f t="shared" si="134"/>
        <v/>
      </c>
      <c r="EA134" s="307" t="str">
        <f t="shared" si="135"/>
        <v/>
      </c>
      <c r="EC134" s="307" t="str">
        <f t="shared" si="136"/>
        <v/>
      </c>
      <c r="EE134" s="307" t="str">
        <f t="shared" si="137"/>
        <v/>
      </c>
      <c r="EG134" s="307" t="str">
        <f t="shared" si="138"/>
        <v/>
      </c>
      <c r="EI134" s="307" t="str">
        <f t="shared" si="139"/>
        <v/>
      </c>
      <c r="EK134" s="307" t="str">
        <f t="shared" si="140"/>
        <v/>
      </c>
      <c r="EM134" s="307" t="str">
        <f t="shared" si="141"/>
        <v/>
      </c>
      <c r="EO134" s="307" t="str">
        <f t="shared" si="142"/>
        <v/>
      </c>
      <c r="EQ134" s="307" t="str">
        <f t="shared" si="143"/>
        <v/>
      </c>
      <c r="ES134" s="307" t="str">
        <f t="shared" si="144"/>
        <v/>
      </c>
      <c r="EU134" s="307" t="str">
        <f t="shared" si="145"/>
        <v/>
      </c>
      <c r="EW134" s="307" t="str">
        <f t="shared" si="146"/>
        <v/>
      </c>
      <c r="EY134" s="307" t="str">
        <f t="shared" si="147"/>
        <v/>
      </c>
      <c r="FA134" s="307" t="str">
        <f t="shared" si="148"/>
        <v/>
      </c>
      <c r="FC134" s="307" t="str">
        <f t="shared" si="149"/>
        <v/>
      </c>
      <c r="FE134" s="307" t="str">
        <f t="shared" si="150"/>
        <v/>
      </c>
      <c r="FG134" s="307" t="str">
        <f t="shared" si="151"/>
        <v/>
      </c>
    </row>
    <row r="135" spans="5:163" x14ac:dyDescent="0.25">
      <c r="E135" s="307" t="str">
        <f t="shared" si="76"/>
        <v/>
      </c>
      <c r="G135" s="307" t="str">
        <f t="shared" si="76"/>
        <v/>
      </c>
      <c r="I135" s="307" t="str">
        <f t="shared" si="77"/>
        <v/>
      </c>
      <c r="K135" s="307" t="str">
        <f t="shared" si="78"/>
        <v/>
      </c>
      <c r="M135" s="307" t="str">
        <f t="shared" si="79"/>
        <v/>
      </c>
      <c r="O135" s="307" t="str">
        <f t="shared" si="80"/>
        <v/>
      </c>
      <c r="Q135" s="307" t="str">
        <f t="shared" si="81"/>
        <v/>
      </c>
      <c r="S135" s="307" t="str">
        <f t="shared" si="82"/>
        <v/>
      </c>
      <c r="U135" s="307" t="str">
        <f t="shared" si="83"/>
        <v/>
      </c>
      <c r="W135" s="307" t="str">
        <f t="shared" si="84"/>
        <v/>
      </c>
      <c r="Y135" s="307" t="str">
        <f t="shared" si="85"/>
        <v/>
      </c>
      <c r="AA135" s="307" t="str">
        <f t="shared" si="86"/>
        <v/>
      </c>
      <c r="AC135" s="307" t="str">
        <f t="shared" si="87"/>
        <v/>
      </c>
      <c r="AE135" s="307" t="str">
        <f t="shared" si="88"/>
        <v/>
      </c>
      <c r="AG135" s="307" t="str">
        <f t="shared" si="89"/>
        <v/>
      </c>
      <c r="AI135" s="307" t="str">
        <f t="shared" si="90"/>
        <v/>
      </c>
      <c r="AK135" s="307" t="str">
        <f t="shared" si="91"/>
        <v/>
      </c>
      <c r="AM135" s="307" t="str">
        <f t="shared" si="92"/>
        <v/>
      </c>
      <c r="AO135" s="307" t="str">
        <f t="shared" si="93"/>
        <v/>
      </c>
      <c r="AQ135" s="307" t="str">
        <f t="shared" si="94"/>
        <v/>
      </c>
      <c r="AS135" s="307" t="str">
        <f t="shared" si="95"/>
        <v/>
      </c>
      <c r="AU135" s="307" t="str">
        <f t="shared" si="95"/>
        <v/>
      </c>
      <c r="AW135" s="307" t="str">
        <f t="shared" si="96"/>
        <v/>
      </c>
      <c r="AY135" s="307" t="str">
        <f t="shared" si="97"/>
        <v/>
      </c>
      <c r="BA135" s="307" t="str">
        <f t="shared" si="98"/>
        <v/>
      </c>
      <c r="BC135" s="307" t="str">
        <f t="shared" si="99"/>
        <v/>
      </c>
      <c r="BE135" s="307" t="str">
        <f t="shared" si="100"/>
        <v/>
      </c>
      <c r="BG135" s="307" t="str">
        <f t="shared" si="101"/>
        <v/>
      </c>
      <c r="BI135" s="307" t="str">
        <f t="shared" si="102"/>
        <v/>
      </c>
      <c r="BK135" s="307" t="str">
        <f t="shared" si="103"/>
        <v/>
      </c>
      <c r="BM135" s="307" t="str">
        <f t="shared" si="104"/>
        <v/>
      </c>
      <c r="BO135" s="307" t="str">
        <f t="shared" si="105"/>
        <v/>
      </c>
      <c r="BQ135" s="307" t="str">
        <f t="shared" si="106"/>
        <v/>
      </c>
      <c r="BS135" s="307" t="str">
        <f t="shared" si="107"/>
        <v/>
      </c>
      <c r="BU135" s="307" t="str">
        <f t="shared" si="108"/>
        <v/>
      </c>
      <c r="BW135" s="307" t="str">
        <f t="shared" si="109"/>
        <v/>
      </c>
      <c r="BY135" s="307" t="str">
        <f t="shared" si="110"/>
        <v/>
      </c>
      <c r="CA135" s="307" t="str">
        <f t="shared" si="111"/>
        <v/>
      </c>
      <c r="CC135" s="307" t="str">
        <f t="shared" si="112"/>
        <v/>
      </c>
      <c r="CE135" s="307" t="str">
        <f t="shared" si="113"/>
        <v/>
      </c>
      <c r="CG135" s="307" t="str">
        <f t="shared" si="114"/>
        <v/>
      </c>
      <c r="CI135" s="307" t="str">
        <f t="shared" si="114"/>
        <v/>
      </c>
      <c r="CK135" s="307" t="str">
        <f t="shared" si="115"/>
        <v/>
      </c>
      <c r="CM135" s="307" t="str">
        <f t="shared" si="116"/>
        <v/>
      </c>
      <c r="CO135" s="307" t="str">
        <f t="shared" si="117"/>
        <v/>
      </c>
      <c r="CQ135" s="307" t="str">
        <f t="shared" si="118"/>
        <v/>
      </c>
      <c r="CS135" s="307" t="str">
        <f t="shared" si="119"/>
        <v/>
      </c>
      <c r="CU135" s="307" t="str">
        <f t="shared" si="120"/>
        <v/>
      </c>
      <c r="CW135" s="307" t="str">
        <f t="shared" si="121"/>
        <v/>
      </c>
      <c r="CY135" s="307" t="str">
        <f t="shared" si="122"/>
        <v/>
      </c>
      <c r="DA135" s="307" t="str">
        <f t="shared" si="123"/>
        <v/>
      </c>
      <c r="DC135" s="307" t="str">
        <f t="shared" si="124"/>
        <v/>
      </c>
      <c r="DE135" s="307" t="str">
        <f t="shared" si="125"/>
        <v/>
      </c>
      <c r="DG135" s="307" t="str">
        <f t="shared" si="126"/>
        <v/>
      </c>
      <c r="DI135" s="307" t="str">
        <f t="shared" si="127"/>
        <v/>
      </c>
      <c r="DK135" s="307" t="str">
        <f t="shared" si="128"/>
        <v/>
      </c>
      <c r="DM135" s="307" t="str">
        <f t="shared" si="129"/>
        <v/>
      </c>
      <c r="DO135" s="307" t="str">
        <f t="shared" si="130"/>
        <v/>
      </c>
      <c r="DQ135" s="307" t="str">
        <f t="shared" si="131"/>
        <v/>
      </c>
      <c r="DS135" s="307" t="str">
        <f t="shared" si="132"/>
        <v/>
      </c>
      <c r="DU135" s="307" t="str">
        <f t="shared" si="133"/>
        <v/>
      </c>
      <c r="DW135" s="307" t="str">
        <f t="shared" si="133"/>
        <v/>
      </c>
      <c r="DY135" s="307" t="str">
        <f t="shared" si="134"/>
        <v/>
      </c>
      <c r="EA135" s="307" t="str">
        <f t="shared" si="135"/>
        <v/>
      </c>
      <c r="EC135" s="307" t="str">
        <f t="shared" si="136"/>
        <v/>
      </c>
      <c r="EE135" s="307" t="str">
        <f t="shared" si="137"/>
        <v/>
      </c>
      <c r="EG135" s="307" t="str">
        <f t="shared" si="138"/>
        <v/>
      </c>
      <c r="EI135" s="307" t="str">
        <f t="shared" si="139"/>
        <v/>
      </c>
      <c r="EK135" s="307" t="str">
        <f t="shared" si="140"/>
        <v/>
      </c>
      <c r="EM135" s="307" t="str">
        <f t="shared" si="141"/>
        <v/>
      </c>
      <c r="EO135" s="307" t="str">
        <f t="shared" si="142"/>
        <v/>
      </c>
      <c r="EQ135" s="307" t="str">
        <f t="shared" si="143"/>
        <v/>
      </c>
      <c r="ES135" s="307" t="str">
        <f t="shared" si="144"/>
        <v/>
      </c>
      <c r="EU135" s="307" t="str">
        <f t="shared" si="145"/>
        <v/>
      </c>
      <c r="EW135" s="307" t="str">
        <f t="shared" si="146"/>
        <v/>
      </c>
      <c r="EY135" s="307" t="str">
        <f t="shared" si="147"/>
        <v/>
      </c>
      <c r="FA135" s="307" t="str">
        <f t="shared" si="148"/>
        <v/>
      </c>
      <c r="FC135" s="307" t="str">
        <f t="shared" si="149"/>
        <v/>
      </c>
      <c r="FE135" s="307" t="str">
        <f t="shared" si="150"/>
        <v/>
      </c>
      <c r="FG135" s="307" t="str">
        <f t="shared" si="151"/>
        <v/>
      </c>
    </row>
    <row r="136" spans="5:163" x14ac:dyDescent="0.25">
      <c r="E136" s="307" t="str">
        <f t="shared" si="76"/>
        <v/>
      </c>
      <c r="G136" s="307" t="str">
        <f t="shared" si="76"/>
        <v/>
      </c>
      <c r="I136" s="307" t="str">
        <f t="shared" si="77"/>
        <v/>
      </c>
      <c r="K136" s="307" t="str">
        <f t="shared" si="78"/>
        <v/>
      </c>
      <c r="M136" s="307" t="str">
        <f t="shared" si="79"/>
        <v/>
      </c>
      <c r="O136" s="307" t="str">
        <f t="shared" si="80"/>
        <v/>
      </c>
      <c r="Q136" s="307" t="str">
        <f t="shared" si="81"/>
        <v/>
      </c>
      <c r="S136" s="307" t="str">
        <f t="shared" si="82"/>
        <v/>
      </c>
      <c r="U136" s="307" t="str">
        <f t="shared" si="83"/>
        <v/>
      </c>
      <c r="W136" s="307" t="str">
        <f t="shared" si="84"/>
        <v/>
      </c>
      <c r="Y136" s="307" t="str">
        <f t="shared" si="85"/>
        <v/>
      </c>
      <c r="AA136" s="307" t="str">
        <f t="shared" si="86"/>
        <v/>
      </c>
      <c r="AC136" s="307" t="str">
        <f t="shared" si="87"/>
        <v/>
      </c>
      <c r="AE136" s="307" t="str">
        <f t="shared" si="88"/>
        <v/>
      </c>
      <c r="AG136" s="307" t="str">
        <f t="shared" si="89"/>
        <v/>
      </c>
      <c r="AI136" s="307" t="str">
        <f t="shared" si="90"/>
        <v/>
      </c>
      <c r="AK136" s="307" t="str">
        <f t="shared" si="91"/>
        <v/>
      </c>
      <c r="AM136" s="307" t="str">
        <f t="shared" si="92"/>
        <v/>
      </c>
      <c r="AO136" s="307" t="str">
        <f t="shared" si="93"/>
        <v/>
      </c>
      <c r="AQ136" s="307" t="str">
        <f t="shared" si="94"/>
        <v/>
      </c>
      <c r="AS136" s="307" t="str">
        <f t="shared" si="95"/>
        <v/>
      </c>
      <c r="AU136" s="307" t="str">
        <f t="shared" si="95"/>
        <v/>
      </c>
      <c r="AW136" s="307" t="str">
        <f t="shared" si="96"/>
        <v/>
      </c>
      <c r="AY136" s="307" t="str">
        <f t="shared" si="97"/>
        <v/>
      </c>
      <c r="BA136" s="307" t="str">
        <f t="shared" si="98"/>
        <v/>
      </c>
      <c r="BC136" s="307" t="str">
        <f t="shared" si="99"/>
        <v/>
      </c>
      <c r="BE136" s="307" t="str">
        <f t="shared" si="100"/>
        <v/>
      </c>
      <c r="BG136" s="307" t="str">
        <f t="shared" si="101"/>
        <v/>
      </c>
      <c r="BI136" s="307" t="str">
        <f t="shared" si="102"/>
        <v/>
      </c>
      <c r="BK136" s="307" t="str">
        <f t="shared" si="103"/>
        <v/>
      </c>
      <c r="BM136" s="307" t="str">
        <f t="shared" si="104"/>
        <v/>
      </c>
      <c r="BO136" s="307" t="str">
        <f t="shared" si="105"/>
        <v/>
      </c>
      <c r="BQ136" s="307" t="str">
        <f t="shared" si="106"/>
        <v/>
      </c>
      <c r="BS136" s="307" t="str">
        <f t="shared" si="107"/>
        <v/>
      </c>
      <c r="BU136" s="307" t="str">
        <f t="shared" si="108"/>
        <v/>
      </c>
      <c r="BW136" s="307" t="str">
        <f t="shared" si="109"/>
        <v/>
      </c>
      <c r="BY136" s="307" t="str">
        <f t="shared" si="110"/>
        <v/>
      </c>
      <c r="CA136" s="307" t="str">
        <f t="shared" si="111"/>
        <v/>
      </c>
      <c r="CC136" s="307" t="str">
        <f t="shared" si="112"/>
        <v/>
      </c>
      <c r="CE136" s="307" t="str">
        <f t="shared" si="113"/>
        <v/>
      </c>
      <c r="CG136" s="307" t="str">
        <f t="shared" si="114"/>
        <v/>
      </c>
      <c r="CI136" s="307" t="str">
        <f t="shared" si="114"/>
        <v/>
      </c>
      <c r="CK136" s="307" t="str">
        <f t="shared" si="115"/>
        <v/>
      </c>
      <c r="CM136" s="307" t="str">
        <f t="shared" si="116"/>
        <v/>
      </c>
      <c r="CO136" s="307" t="str">
        <f t="shared" si="117"/>
        <v/>
      </c>
      <c r="CQ136" s="307" t="str">
        <f t="shared" si="118"/>
        <v/>
      </c>
      <c r="CS136" s="307" t="str">
        <f t="shared" si="119"/>
        <v/>
      </c>
      <c r="CU136" s="307" t="str">
        <f t="shared" si="120"/>
        <v/>
      </c>
      <c r="CW136" s="307" t="str">
        <f t="shared" si="121"/>
        <v/>
      </c>
      <c r="CY136" s="307" t="str">
        <f t="shared" si="122"/>
        <v/>
      </c>
      <c r="DA136" s="307" t="str">
        <f t="shared" si="123"/>
        <v/>
      </c>
      <c r="DC136" s="307" t="str">
        <f t="shared" si="124"/>
        <v/>
      </c>
      <c r="DE136" s="307" t="str">
        <f t="shared" si="125"/>
        <v/>
      </c>
      <c r="DG136" s="307" t="str">
        <f t="shared" si="126"/>
        <v/>
      </c>
      <c r="DI136" s="307" t="str">
        <f t="shared" si="127"/>
        <v/>
      </c>
      <c r="DK136" s="307" t="str">
        <f t="shared" si="128"/>
        <v/>
      </c>
      <c r="DM136" s="307" t="str">
        <f t="shared" si="129"/>
        <v/>
      </c>
      <c r="DO136" s="307" t="str">
        <f t="shared" si="130"/>
        <v/>
      </c>
      <c r="DQ136" s="307" t="str">
        <f t="shared" si="131"/>
        <v/>
      </c>
      <c r="DS136" s="307" t="str">
        <f t="shared" si="132"/>
        <v/>
      </c>
      <c r="DU136" s="307" t="str">
        <f t="shared" si="133"/>
        <v/>
      </c>
      <c r="DW136" s="307" t="str">
        <f t="shared" si="133"/>
        <v/>
      </c>
      <c r="DY136" s="307" t="str">
        <f t="shared" si="134"/>
        <v/>
      </c>
      <c r="EA136" s="307" t="str">
        <f t="shared" si="135"/>
        <v/>
      </c>
      <c r="EC136" s="307" t="str">
        <f t="shared" si="136"/>
        <v/>
      </c>
      <c r="EE136" s="307" t="str">
        <f t="shared" si="137"/>
        <v/>
      </c>
      <c r="EG136" s="307" t="str">
        <f t="shared" si="138"/>
        <v/>
      </c>
      <c r="EI136" s="307" t="str">
        <f t="shared" si="139"/>
        <v/>
      </c>
      <c r="EK136" s="307" t="str">
        <f t="shared" si="140"/>
        <v/>
      </c>
      <c r="EM136" s="307" t="str">
        <f t="shared" si="141"/>
        <v/>
      </c>
      <c r="EO136" s="307" t="str">
        <f t="shared" si="142"/>
        <v/>
      </c>
      <c r="EQ136" s="307" t="str">
        <f t="shared" si="143"/>
        <v/>
      </c>
      <c r="ES136" s="307" t="str">
        <f t="shared" si="144"/>
        <v/>
      </c>
      <c r="EU136" s="307" t="str">
        <f t="shared" si="145"/>
        <v/>
      </c>
      <c r="EW136" s="307" t="str">
        <f t="shared" si="146"/>
        <v/>
      </c>
      <c r="EY136" s="307" t="str">
        <f t="shared" si="147"/>
        <v/>
      </c>
      <c r="FA136" s="307" t="str">
        <f t="shared" si="148"/>
        <v/>
      </c>
      <c r="FC136" s="307" t="str">
        <f t="shared" si="149"/>
        <v/>
      </c>
      <c r="FE136" s="307" t="str">
        <f t="shared" si="150"/>
        <v/>
      </c>
      <c r="FG136" s="307" t="str">
        <f t="shared" si="151"/>
        <v/>
      </c>
    </row>
    <row r="137" spans="5:163" x14ac:dyDescent="0.25">
      <c r="E137" s="307" t="str">
        <f t="shared" si="76"/>
        <v/>
      </c>
      <c r="G137" s="307" t="str">
        <f t="shared" si="76"/>
        <v/>
      </c>
      <c r="I137" s="307" t="str">
        <f t="shared" si="77"/>
        <v/>
      </c>
      <c r="K137" s="307" t="str">
        <f t="shared" si="78"/>
        <v/>
      </c>
      <c r="M137" s="307" t="str">
        <f t="shared" si="79"/>
        <v/>
      </c>
      <c r="O137" s="307" t="str">
        <f t="shared" si="80"/>
        <v/>
      </c>
      <c r="Q137" s="307" t="str">
        <f t="shared" si="81"/>
        <v/>
      </c>
      <c r="S137" s="307" t="str">
        <f t="shared" si="82"/>
        <v/>
      </c>
      <c r="U137" s="307" t="str">
        <f t="shared" si="83"/>
        <v/>
      </c>
      <c r="W137" s="307" t="str">
        <f t="shared" si="84"/>
        <v/>
      </c>
      <c r="Y137" s="307" t="str">
        <f t="shared" si="85"/>
        <v/>
      </c>
      <c r="AA137" s="307" t="str">
        <f t="shared" si="86"/>
        <v/>
      </c>
      <c r="AC137" s="307" t="str">
        <f t="shared" si="87"/>
        <v/>
      </c>
      <c r="AE137" s="307" t="str">
        <f t="shared" si="88"/>
        <v/>
      </c>
      <c r="AG137" s="307" t="str">
        <f t="shared" si="89"/>
        <v/>
      </c>
      <c r="AI137" s="307" t="str">
        <f t="shared" si="90"/>
        <v/>
      </c>
      <c r="AK137" s="307" t="str">
        <f t="shared" si="91"/>
        <v/>
      </c>
      <c r="AM137" s="307" t="str">
        <f t="shared" si="92"/>
        <v/>
      </c>
      <c r="AO137" s="307" t="str">
        <f t="shared" si="93"/>
        <v/>
      </c>
      <c r="AQ137" s="307" t="str">
        <f t="shared" si="94"/>
        <v/>
      </c>
      <c r="AS137" s="307" t="str">
        <f t="shared" si="95"/>
        <v/>
      </c>
      <c r="AU137" s="307" t="str">
        <f t="shared" si="95"/>
        <v/>
      </c>
      <c r="AW137" s="307" t="str">
        <f t="shared" si="96"/>
        <v/>
      </c>
      <c r="AY137" s="307" t="str">
        <f t="shared" si="97"/>
        <v/>
      </c>
      <c r="BA137" s="307" t="str">
        <f t="shared" si="98"/>
        <v/>
      </c>
      <c r="BC137" s="307" t="str">
        <f t="shared" si="99"/>
        <v/>
      </c>
      <c r="BE137" s="307" t="str">
        <f t="shared" si="100"/>
        <v/>
      </c>
      <c r="BG137" s="307" t="str">
        <f t="shared" si="101"/>
        <v/>
      </c>
      <c r="BI137" s="307" t="str">
        <f t="shared" si="102"/>
        <v/>
      </c>
      <c r="BK137" s="307" t="str">
        <f t="shared" si="103"/>
        <v/>
      </c>
      <c r="BM137" s="307" t="str">
        <f t="shared" si="104"/>
        <v/>
      </c>
      <c r="BO137" s="307" t="str">
        <f t="shared" si="105"/>
        <v/>
      </c>
      <c r="BQ137" s="307" t="str">
        <f t="shared" si="106"/>
        <v/>
      </c>
      <c r="BS137" s="307" t="str">
        <f t="shared" si="107"/>
        <v/>
      </c>
      <c r="BU137" s="307" t="str">
        <f t="shared" si="108"/>
        <v/>
      </c>
      <c r="BW137" s="307" t="str">
        <f t="shared" si="109"/>
        <v/>
      </c>
      <c r="BY137" s="307" t="str">
        <f t="shared" si="110"/>
        <v/>
      </c>
      <c r="CA137" s="307" t="str">
        <f t="shared" si="111"/>
        <v/>
      </c>
      <c r="CC137" s="307" t="str">
        <f t="shared" si="112"/>
        <v/>
      </c>
      <c r="CE137" s="307" t="str">
        <f t="shared" si="113"/>
        <v/>
      </c>
      <c r="CG137" s="307" t="str">
        <f t="shared" si="114"/>
        <v/>
      </c>
      <c r="CI137" s="307" t="str">
        <f t="shared" si="114"/>
        <v/>
      </c>
      <c r="CK137" s="307" t="str">
        <f t="shared" si="115"/>
        <v/>
      </c>
      <c r="CM137" s="307" t="str">
        <f t="shared" si="116"/>
        <v/>
      </c>
      <c r="CO137" s="307" t="str">
        <f t="shared" si="117"/>
        <v/>
      </c>
      <c r="CQ137" s="307" t="str">
        <f t="shared" si="118"/>
        <v/>
      </c>
      <c r="CS137" s="307" t="str">
        <f t="shared" si="119"/>
        <v/>
      </c>
      <c r="CU137" s="307" t="str">
        <f t="shared" si="120"/>
        <v/>
      </c>
      <c r="CW137" s="307" t="str">
        <f t="shared" si="121"/>
        <v/>
      </c>
      <c r="CY137" s="307" t="str">
        <f t="shared" si="122"/>
        <v/>
      </c>
      <c r="DA137" s="307" t="str">
        <f t="shared" si="123"/>
        <v/>
      </c>
      <c r="DC137" s="307" t="str">
        <f t="shared" si="124"/>
        <v/>
      </c>
      <c r="DE137" s="307" t="str">
        <f t="shared" si="125"/>
        <v/>
      </c>
      <c r="DG137" s="307" t="str">
        <f t="shared" si="126"/>
        <v/>
      </c>
      <c r="DI137" s="307" t="str">
        <f t="shared" si="127"/>
        <v/>
      </c>
      <c r="DK137" s="307" t="str">
        <f t="shared" si="128"/>
        <v/>
      </c>
      <c r="DM137" s="307" t="str">
        <f t="shared" si="129"/>
        <v/>
      </c>
      <c r="DO137" s="307" t="str">
        <f t="shared" si="130"/>
        <v/>
      </c>
      <c r="DQ137" s="307" t="str">
        <f t="shared" si="131"/>
        <v/>
      </c>
      <c r="DS137" s="307" t="str">
        <f t="shared" si="132"/>
        <v/>
      </c>
      <c r="DU137" s="307" t="str">
        <f t="shared" si="133"/>
        <v/>
      </c>
      <c r="DW137" s="307" t="str">
        <f t="shared" si="133"/>
        <v/>
      </c>
      <c r="DY137" s="307" t="str">
        <f t="shared" si="134"/>
        <v/>
      </c>
      <c r="EA137" s="307" t="str">
        <f t="shared" si="135"/>
        <v/>
      </c>
      <c r="EC137" s="307" t="str">
        <f t="shared" si="136"/>
        <v/>
      </c>
      <c r="EE137" s="307" t="str">
        <f t="shared" si="137"/>
        <v/>
      </c>
      <c r="EG137" s="307" t="str">
        <f t="shared" si="138"/>
        <v/>
      </c>
      <c r="EI137" s="307" t="str">
        <f t="shared" si="139"/>
        <v/>
      </c>
      <c r="EK137" s="307" t="str">
        <f t="shared" si="140"/>
        <v/>
      </c>
      <c r="EM137" s="307" t="str">
        <f t="shared" si="141"/>
        <v/>
      </c>
      <c r="EO137" s="307" t="str">
        <f t="shared" si="142"/>
        <v/>
      </c>
      <c r="EQ137" s="307" t="str">
        <f t="shared" si="143"/>
        <v/>
      </c>
      <c r="ES137" s="307" t="str">
        <f t="shared" si="144"/>
        <v/>
      </c>
      <c r="EU137" s="307" t="str">
        <f t="shared" si="145"/>
        <v/>
      </c>
      <c r="EW137" s="307" t="str">
        <f t="shared" si="146"/>
        <v/>
      </c>
      <c r="EY137" s="307" t="str">
        <f t="shared" si="147"/>
        <v/>
      </c>
      <c r="FA137" s="307" t="str">
        <f t="shared" si="148"/>
        <v/>
      </c>
      <c r="FC137" s="307" t="str">
        <f t="shared" si="149"/>
        <v/>
      </c>
      <c r="FE137" s="307" t="str">
        <f t="shared" si="150"/>
        <v/>
      </c>
      <c r="FG137" s="307" t="str">
        <f t="shared" si="151"/>
        <v/>
      </c>
    </row>
    <row r="138" spans="5:163" x14ac:dyDescent="0.25">
      <c r="E138" s="307" t="str">
        <f t="shared" si="76"/>
        <v/>
      </c>
      <c r="G138" s="307" t="str">
        <f t="shared" si="76"/>
        <v/>
      </c>
      <c r="I138" s="307" t="str">
        <f t="shared" si="77"/>
        <v/>
      </c>
      <c r="K138" s="307" t="str">
        <f t="shared" si="78"/>
        <v/>
      </c>
      <c r="M138" s="307" t="str">
        <f t="shared" si="79"/>
        <v/>
      </c>
      <c r="O138" s="307" t="str">
        <f t="shared" si="80"/>
        <v/>
      </c>
      <c r="Q138" s="307" t="str">
        <f t="shared" si="81"/>
        <v/>
      </c>
      <c r="S138" s="307" t="str">
        <f t="shared" si="82"/>
        <v/>
      </c>
      <c r="U138" s="307" t="str">
        <f t="shared" si="83"/>
        <v/>
      </c>
      <c r="W138" s="307" t="str">
        <f t="shared" si="84"/>
        <v/>
      </c>
      <c r="Y138" s="307" t="str">
        <f t="shared" si="85"/>
        <v/>
      </c>
      <c r="AA138" s="307" t="str">
        <f t="shared" si="86"/>
        <v/>
      </c>
      <c r="AC138" s="307" t="str">
        <f t="shared" si="87"/>
        <v/>
      </c>
      <c r="AE138" s="307" t="str">
        <f t="shared" si="88"/>
        <v/>
      </c>
      <c r="AG138" s="307" t="str">
        <f t="shared" si="89"/>
        <v/>
      </c>
      <c r="AI138" s="307" t="str">
        <f t="shared" si="90"/>
        <v/>
      </c>
      <c r="AK138" s="307" t="str">
        <f t="shared" si="91"/>
        <v/>
      </c>
      <c r="AM138" s="307" t="str">
        <f t="shared" si="92"/>
        <v/>
      </c>
      <c r="AO138" s="307" t="str">
        <f t="shared" si="93"/>
        <v/>
      </c>
      <c r="AQ138" s="307" t="str">
        <f t="shared" si="94"/>
        <v/>
      </c>
      <c r="AS138" s="307" t="str">
        <f t="shared" si="95"/>
        <v/>
      </c>
      <c r="AU138" s="307" t="str">
        <f t="shared" si="95"/>
        <v/>
      </c>
      <c r="AW138" s="307" t="str">
        <f t="shared" si="96"/>
        <v/>
      </c>
      <c r="AY138" s="307" t="str">
        <f t="shared" si="97"/>
        <v/>
      </c>
      <c r="BA138" s="307" t="str">
        <f t="shared" si="98"/>
        <v/>
      </c>
      <c r="BC138" s="307" t="str">
        <f t="shared" si="99"/>
        <v/>
      </c>
      <c r="BE138" s="307" t="str">
        <f t="shared" si="100"/>
        <v/>
      </c>
      <c r="BG138" s="307" t="str">
        <f t="shared" si="101"/>
        <v/>
      </c>
      <c r="BI138" s="307" t="str">
        <f t="shared" si="102"/>
        <v/>
      </c>
      <c r="BK138" s="307" t="str">
        <f t="shared" si="103"/>
        <v/>
      </c>
      <c r="BM138" s="307" t="str">
        <f t="shared" si="104"/>
        <v/>
      </c>
      <c r="BO138" s="307" t="str">
        <f t="shared" si="105"/>
        <v/>
      </c>
      <c r="BQ138" s="307" t="str">
        <f t="shared" si="106"/>
        <v/>
      </c>
      <c r="BS138" s="307" t="str">
        <f t="shared" si="107"/>
        <v/>
      </c>
      <c r="BU138" s="307" t="str">
        <f t="shared" si="108"/>
        <v/>
      </c>
      <c r="BW138" s="307" t="str">
        <f t="shared" si="109"/>
        <v/>
      </c>
      <c r="BY138" s="307" t="str">
        <f t="shared" si="110"/>
        <v/>
      </c>
      <c r="CA138" s="307" t="str">
        <f t="shared" si="111"/>
        <v/>
      </c>
      <c r="CC138" s="307" t="str">
        <f t="shared" si="112"/>
        <v/>
      </c>
      <c r="CE138" s="307" t="str">
        <f t="shared" si="113"/>
        <v/>
      </c>
      <c r="CG138" s="307" t="str">
        <f t="shared" si="114"/>
        <v/>
      </c>
      <c r="CI138" s="307" t="str">
        <f t="shared" si="114"/>
        <v/>
      </c>
      <c r="CK138" s="307" t="str">
        <f t="shared" si="115"/>
        <v/>
      </c>
      <c r="CM138" s="307" t="str">
        <f t="shared" si="116"/>
        <v/>
      </c>
      <c r="CO138" s="307" t="str">
        <f t="shared" si="117"/>
        <v/>
      </c>
      <c r="CQ138" s="307" t="str">
        <f t="shared" si="118"/>
        <v/>
      </c>
      <c r="CS138" s="307" t="str">
        <f t="shared" si="119"/>
        <v/>
      </c>
      <c r="CU138" s="307" t="str">
        <f t="shared" si="120"/>
        <v/>
      </c>
      <c r="CW138" s="307" t="str">
        <f t="shared" si="121"/>
        <v/>
      </c>
      <c r="CY138" s="307" t="str">
        <f t="shared" si="122"/>
        <v/>
      </c>
      <c r="DA138" s="307" t="str">
        <f t="shared" si="123"/>
        <v/>
      </c>
      <c r="DC138" s="307" t="str">
        <f t="shared" si="124"/>
        <v/>
      </c>
      <c r="DE138" s="307" t="str">
        <f t="shared" si="125"/>
        <v/>
      </c>
      <c r="DG138" s="307" t="str">
        <f t="shared" si="126"/>
        <v/>
      </c>
      <c r="DI138" s="307" t="str">
        <f t="shared" si="127"/>
        <v/>
      </c>
      <c r="DK138" s="307" t="str">
        <f t="shared" si="128"/>
        <v/>
      </c>
      <c r="DM138" s="307" t="str">
        <f t="shared" si="129"/>
        <v/>
      </c>
      <c r="DO138" s="307" t="str">
        <f t="shared" si="130"/>
        <v/>
      </c>
      <c r="DQ138" s="307" t="str">
        <f t="shared" si="131"/>
        <v/>
      </c>
      <c r="DS138" s="307" t="str">
        <f t="shared" si="132"/>
        <v/>
      </c>
      <c r="DU138" s="307" t="str">
        <f t="shared" si="133"/>
        <v/>
      </c>
      <c r="DW138" s="307" t="str">
        <f t="shared" si="133"/>
        <v/>
      </c>
      <c r="DY138" s="307" t="str">
        <f t="shared" si="134"/>
        <v/>
      </c>
      <c r="EA138" s="307" t="str">
        <f t="shared" si="135"/>
        <v/>
      </c>
      <c r="EC138" s="307" t="str">
        <f t="shared" si="136"/>
        <v/>
      </c>
      <c r="EE138" s="307" t="str">
        <f t="shared" si="137"/>
        <v/>
      </c>
      <c r="EG138" s="307" t="str">
        <f t="shared" si="138"/>
        <v/>
      </c>
      <c r="EI138" s="307" t="str">
        <f t="shared" si="139"/>
        <v/>
      </c>
      <c r="EK138" s="307" t="str">
        <f t="shared" si="140"/>
        <v/>
      </c>
      <c r="EM138" s="307" t="str">
        <f t="shared" si="141"/>
        <v/>
      </c>
      <c r="EO138" s="307" t="str">
        <f t="shared" si="142"/>
        <v/>
      </c>
      <c r="EQ138" s="307" t="str">
        <f t="shared" si="143"/>
        <v/>
      </c>
      <c r="ES138" s="307" t="str">
        <f t="shared" si="144"/>
        <v/>
      </c>
      <c r="EU138" s="307" t="str">
        <f t="shared" si="145"/>
        <v/>
      </c>
      <c r="EW138" s="307" t="str">
        <f t="shared" si="146"/>
        <v/>
      </c>
      <c r="EY138" s="307" t="str">
        <f t="shared" si="147"/>
        <v/>
      </c>
      <c r="FA138" s="307" t="str">
        <f t="shared" si="148"/>
        <v/>
      </c>
      <c r="FC138" s="307" t="str">
        <f t="shared" si="149"/>
        <v/>
      </c>
      <c r="FE138" s="307" t="str">
        <f t="shared" si="150"/>
        <v/>
      </c>
      <c r="FG138" s="307" t="str">
        <f t="shared" si="151"/>
        <v/>
      </c>
    </row>
    <row r="139" spans="5:163" x14ac:dyDescent="0.25">
      <c r="E139" s="307" t="str">
        <f t="shared" si="76"/>
        <v/>
      </c>
      <c r="G139" s="307" t="str">
        <f t="shared" si="76"/>
        <v/>
      </c>
      <c r="I139" s="307" t="str">
        <f t="shared" si="77"/>
        <v/>
      </c>
      <c r="K139" s="307" t="str">
        <f t="shared" si="78"/>
        <v/>
      </c>
      <c r="M139" s="307" t="str">
        <f t="shared" si="79"/>
        <v/>
      </c>
      <c r="O139" s="307" t="str">
        <f t="shared" si="80"/>
        <v/>
      </c>
      <c r="Q139" s="307" t="str">
        <f t="shared" si="81"/>
        <v/>
      </c>
      <c r="S139" s="307" t="str">
        <f t="shared" si="82"/>
        <v/>
      </c>
      <c r="U139" s="307" t="str">
        <f t="shared" si="83"/>
        <v/>
      </c>
      <c r="W139" s="307" t="str">
        <f t="shared" si="84"/>
        <v/>
      </c>
      <c r="Y139" s="307" t="str">
        <f t="shared" si="85"/>
        <v/>
      </c>
      <c r="AA139" s="307" t="str">
        <f t="shared" si="86"/>
        <v/>
      </c>
      <c r="AC139" s="307" t="str">
        <f t="shared" si="87"/>
        <v/>
      </c>
      <c r="AE139" s="307" t="str">
        <f t="shared" si="88"/>
        <v/>
      </c>
      <c r="AG139" s="307" t="str">
        <f t="shared" si="89"/>
        <v/>
      </c>
      <c r="AI139" s="307" t="str">
        <f t="shared" si="90"/>
        <v/>
      </c>
      <c r="AK139" s="307" t="str">
        <f t="shared" si="91"/>
        <v/>
      </c>
      <c r="AM139" s="307" t="str">
        <f t="shared" si="92"/>
        <v/>
      </c>
      <c r="AO139" s="307" t="str">
        <f t="shared" si="93"/>
        <v/>
      </c>
      <c r="AQ139" s="307" t="str">
        <f t="shared" si="94"/>
        <v/>
      </c>
      <c r="AS139" s="307" t="str">
        <f t="shared" si="95"/>
        <v/>
      </c>
      <c r="AU139" s="307" t="str">
        <f t="shared" si="95"/>
        <v/>
      </c>
      <c r="AW139" s="307" t="str">
        <f t="shared" si="96"/>
        <v/>
      </c>
      <c r="AY139" s="307" t="str">
        <f t="shared" si="97"/>
        <v/>
      </c>
      <c r="BA139" s="307" t="str">
        <f t="shared" si="98"/>
        <v/>
      </c>
      <c r="BC139" s="307" t="str">
        <f t="shared" si="99"/>
        <v/>
      </c>
      <c r="BE139" s="307" t="str">
        <f t="shared" si="100"/>
        <v/>
      </c>
      <c r="BG139" s="307" t="str">
        <f t="shared" si="101"/>
        <v/>
      </c>
      <c r="BI139" s="307" t="str">
        <f t="shared" si="102"/>
        <v/>
      </c>
      <c r="BK139" s="307" t="str">
        <f t="shared" si="103"/>
        <v/>
      </c>
      <c r="BM139" s="307" t="str">
        <f t="shared" si="104"/>
        <v/>
      </c>
      <c r="BO139" s="307" t="str">
        <f t="shared" si="105"/>
        <v/>
      </c>
      <c r="BQ139" s="307" t="str">
        <f t="shared" si="106"/>
        <v/>
      </c>
      <c r="BS139" s="307" t="str">
        <f t="shared" si="107"/>
        <v/>
      </c>
      <c r="BU139" s="307" t="str">
        <f t="shared" si="108"/>
        <v/>
      </c>
      <c r="BW139" s="307" t="str">
        <f t="shared" si="109"/>
        <v/>
      </c>
      <c r="BY139" s="307" t="str">
        <f t="shared" si="110"/>
        <v/>
      </c>
      <c r="CA139" s="307" t="str">
        <f t="shared" si="111"/>
        <v/>
      </c>
      <c r="CC139" s="307" t="str">
        <f t="shared" si="112"/>
        <v/>
      </c>
      <c r="CE139" s="307" t="str">
        <f t="shared" si="113"/>
        <v/>
      </c>
      <c r="CG139" s="307" t="str">
        <f t="shared" si="114"/>
        <v/>
      </c>
      <c r="CI139" s="307" t="str">
        <f t="shared" si="114"/>
        <v/>
      </c>
      <c r="CK139" s="307" t="str">
        <f t="shared" si="115"/>
        <v/>
      </c>
      <c r="CM139" s="307" t="str">
        <f t="shared" si="116"/>
        <v/>
      </c>
      <c r="CO139" s="307" t="str">
        <f t="shared" si="117"/>
        <v/>
      </c>
      <c r="CQ139" s="307" t="str">
        <f t="shared" si="118"/>
        <v/>
      </c>
      <c r="CS139" s="307" t="str">
        <f t="shared" si="119"/>
        <v/>
      </c>
      <c r="CU139" s="307" t="str">
        <f t="shared" si="120"/>
        <v/>
      </c>
      <c r="CW139" s="307" t="str">
        <f t="shared" si="121"/>
        <v/>
      </c>
      <c r="CY139" s="307" t="str">
        <f t="shared" si="122"/>
        <v/>
      </c>
      <c r="DA139" s="307" t="str">
        <f t="shared" si="123"/>
        <v/>
      </c>
      <c r="DC139" s="307" t="str">
        <f t="shared" si="124"/>
        <v/>
      </c>
      <c r="DE139" s="307" t="str">
        <f t="shared" si="125"/>
        <v/>
      </c>
      <c r="DG139" s="307" t="str">
        <f t="shared" si="126"/>
        <v/>
      </c>
      <c r="DI139" s="307" t="str">
        <f t="shared" si="127"/>
        <v/>
      </c>
      <c r="DK139" s="307" t="str">
        <f t="shared" si="128"/>
        <v/>
      </c>
      <c r="DM139" s="307" t="str">
        <f t="shared" si="129"/>
        <v/>
      </c>
      <c r="DO139" s="307" t="str">
        <f t="shared" si="130"/>
        <v/>
      </c>
      <c r="DQ139" s="307" t="str">
        <f t="shared" si="131"/>
        <v/>
      </c>
      <c r="DS139" s="307" t="str">
        <f t="shared" si="132"/>
        <v/>
      </c>
      <c r="DU139" s="307" t="str">
        <f t="shared" si="133"/>
        <v/>
      </c>
      <c r="DW139" s="307" t="str">
        <f t="shared" si="133"/>
        <v/>
      </c>
      <c r="DY139" s="307" t="str">
        <f t="shared" si="134"/>
        <v/>
      </c>
      <c r="EA139" s="307" t="str">
        <f t="shared" si="135"/>
        <v/>
      </c>
      <c r="EC139" s="307" t="str">
        <f t="shared" si="136"/>
        <v/>
      </c>
      <c r="EE139" s="307" t="str">
        <f t="shared" si="137"/>
        <v/>
      </c>
      <c r="EG139" s="307" t="str">
        <f t="shared" si="138"/>
        <v/>
      </c>
      <c r="EI139" s="307" t="str">
        <f t="shared" si="139"/>
        <v/>
      </c>
      <c r="EK139" s="307" t="str">
        <f t="shared" si="140"/>
        <v/>
      </c>
      <c r="EM139" s="307" t="str">
        <f t="shared" si="141"/>
        <v/>
      </c>
      <c r="EO139" s="307" t="str">
        <f t="shared" si="142"/>
        <v/>
      </c>
      <c r="EQ139" s="307" t="str">
        <f t="shared" si="143"/>
        <v/>
      </c>
      <c r="ES139" s="307" t="str">
        <f t="shared" si="144"/>
        <v/>
      </c>
      <c r="EU139" s="307" t="str">
        <f t="shared" si="145"/>
        <v/>
      </c>
      <c r="EW139" s="307" t="str">
        <f t="shared" si="146"/>
        <v/>
      </c>
      <c r="EY139" s="307" t="str">
        <f t="shared" si="147"/>
        <v/>
      </c>
      <c r="FA139" s="307" t="str">
        <f t="shared" si="148"/>
        <v/>
      </c>
      <c r="FC139" s="307" t="str">
        <f t="shared" si="149"/>
        <v/>
      </c>
      <c r="FE139" s="307" t="str">
        <f t="shared" si="150"/>
        <v/>
      </c>
      <c r="FG139" s="307" t="str">
        <f t="shared" si="151"/>
        <v/>
      </c>
    </row>
    <row r="140" spans="5:163" x14ac:dyDescent="0.25">
      <c r="E140" s="307" t="str">
        <f t="shared" si="76"/>
        <v/>
      </c>
      <c r="G140" s="307" t="str">
        <f t="shared" si="76"/>
        <v/>
      </c>
      <c r="I140" s="307" t="str">
        <f t="shared" si="77"/>
        <v/>
      </c>
      <c r="K140" s="307" t="str">
        <f t="shared" si="78"/>
        <v/>
      </c>
      <c r="M140" s="307" t="str">
        <f t="shared" si="79"/>
        <v/>
      </c>
      <c r="O140" s="307" t="str">
        <f t="shared" si="80"/>
        <v/>
      </c>
      <c r="Q140" s="307" t="str">
        <f t="shared" si="81"/>
        <v/>
      </c>
      <c r="S140" s="307" t="str">
        <f t="shared" si="82"/>
        <v/>
      </c>
      <c r="U140" s="307" t="str">
        <f t="shared" si="83"/>
        <v/>
      </c>
      <c r="W140" s="307" t="str">
        <f t="shared" si="84"/>
        <v/>
      </c>
      <c r="Y140" s="307" t="str">
        <f t="shared" si="85"/>
        <v/>
      </c>
      <c r="AA140" s="307" t="str">
        <f t="shared" si="86"/>
        <v/>
      </c>
      <c r="AC140" s="307" t="str">
        <f t="shared" si="87"/>
        <v/>
      </c>
      <c r="AE140" s="307" t="str">
        <f t="shared" si="88"/>
        <v/>
      </c>
      <c r="AG140" s="307" t="str">
        <f t="shared" si="89"/>
        <v/>
      </c>
      <c r="AI140" s="307" t="str">
        <f t="shared" si="90"/>
        <v/>
      </c>
      <c r="AK140" s="307" t="str">
        <f t="shared" si="91"/>
        <v/>
      </c>
      <c r="AM140" s="307" t="str">
        <f t="shared" si="92"/>
        <v/>
      </c>
      <c r="AO140" s="307" t="str">
        <f t="shared" si="93"/>
        <v/>
      </c>
      <c r="AQ140" s="307" t="str">
        <f t="shared" si="94"/>
        <v/>
      </c>
      <c r="AS140" s="307" t="str">
        <f t="shared" si="95"/>
        <v/>
      </c>
      <c r="AU140" s="307" t="str">
        <f t="shared" si="95"/>
        <v/>
      </c>
      <c r="AW140" s="307" t="str">
        <f t="shared" si="96"/>
        <v/>
      </c>
      <c r="AY140" s="307" t="str">
        <f t="shared" si="97"/>
        <v/>
      </c>
      <c r="BA140" s="307" t="str">
        <f t="shared" si="98"/>
        <v/>
      </c>
      <c r="BC140" s="307" t="str">
        <f t="shared" si="99"/>
        <v/>
      </c>
      <c r="BE140" s="307" t="str">
        <f t="shared" si="100"/>
        <v/>
      </c>
      <c r="BG140" s="307" t="str">
        <f t="shared" si="101"/>
        <v/>
      </c>
      <c r="BI140" s="307" t="str">
        <f t="shared" si="102"/>
        <v/>
      </c>
      <c r="BK140" s="307" t="str">
        <f t="shared" si="103"/>
        <v/>
      </c>
      <c r="BM140" s="307" t="str">
        <f t="shared" si="104"/>
        <v/>
      </c>
      <c r="BO140" s="307" t="str">
        <f t="shared" si="105"/>
        <v/>
      </c>
      <c r="BQ140" s="307" t="str">
        <f t="shared" si="106"/>
        <v/>
      </c>
      <c r="BS140" s="307" t="str">
        <f t="shared" si="107"/>
        <v/>
      </c>
      <c r="BU140" s="307" t="str">
        <f t="shared" si="108"/>
        <v/>
      </c>
      <c r="BW140" s="307" t="str">
        <f t="shared" si="109"/>
        <v/>
      </c>
      <c r="BY140" s="307" t="str">
        <f t="shared" si="110"/>
        <v/>
      </c>
      <c r="CA140" s="307" t="str">
        <f t="shared" si="111"/>
        <v/>
      </c>
      <c r="CC140" s="307" t="str">
        <f t="shared" si="112"/>
        <v/>
      </c>
      <c r="CE140" s="307" t="str">
        <f t="shared" si="113"/>
        <v/>
      </c>
      <c r="CG140" s="307" t="str">
        <f t="shared" si="114"/>
        <v/>
      </c>
      <c r="CI140" s="307" t="str">
        <f t="shared" si="114"/>
        <v/>
      </c>
      <c r="CK140" s="307" t="str">
        <f t="shared" si="115"/>
        <v/>
      </c>
      <c r="CM140" s="307" t="str">
        <f t="shared" si="116"/>
        <v/>
      </c>
      <c r="CO140" s="307" t="str">
        <f t="shared" si="117"/>
        <v/>
      </c>
      <c r="CQ140" s="307" t="str">
        <f t="shared" si="118"/>
        <v/>
      </c>
      <c r="CS140" s="307" t="str">
        <f t="shared" si="119"/>
        <v/>
      </c>
      <c r="CU140" s="307" t="str">
        <f t="shared" si="120"/>
        <v/>
      </c>
      <c r="CW140" s="307" t="str">
        <f t="shared" si="121"/>
        <v/>
      </c>
      <c r="CY140" s="307" t="str">
        <f t="shared" si="122"/>
        <v/>
      </c>
      <c r="DA140" s="307" t="str">
        <f t="shared" si="123"/>
        <v/>
      </c>
      <c r="DC140" s="307" t="str">
        <f t="shared" si="124"/>
        <v/>
      </c>
      <c r="DE140" s="307" t="str">
        <f t="shared" si="125"/>
        <v/>
      </c>
      <c r="DG140" s="307" t="str">
        <f t="shared" si="126"/>
        <v/>
      </c>
      <c r="DI140" s="307" t="str">
        <f t="shared" si="127"/>
        <v/>
      </c>
      <c r="DK140" s="307" t="str">
        <f t="shared" si="128"/>
        <v/>
      </c>
      <c r="DM140" s="307" t="str">
        <f t="shared" si="129"/>
        <v/>
      </c>
      <c r="DO140" s="307" t="str">
        <f t="shared" si="130"/>
        <v/>
      </c>
      <c r="DQ140" s="307" t="str">
        <f t="shared" si="131"/>
        <v/>
      </c>
      <c r="DS140" s="307" t="str">
        <f t="shared" si="132"/>
        <v/>
      </c>
      <c r="DU140" s="307" t="str">
        <f t="shared" si="133"/>
        <v/>
      </c>
      <c r="DW140" s="307" t="str">
        <f t="shared" si="133"/>
        <v/>
      </c>
      <c r="DY140" s="307" t="str">
        <f t="shared" si="134"/>
        <v/>
      </c>
      <c r="EA140" s="307" t="str">
        <f t="shared" si="135"/>
        <v/>
      </c>
      <c r="EC140" s="307" t="str">
        <f t="shared" si="136"/>
        <v/>
      </c>
      <c r="EE140" s="307" t="str">
        <f t="shared" si="137"/>
        <v/>
      </c>
      <c r="EG140" s="307" t="str">
        <f t="shared" si="138"/>
        <v/>
      </c>
      <c r="EI140" s="307" t="str">
        <f t="shared" si="139"/>
        <v/>
      </c>
      <c r="EK140" s="307" t="str">
        <f t="shared" si="140"/>
        <v/>
      </c>
      <c r="EM140" s="307" t="str">
        <f t="shared" si="141"/>
        <v/>
      </c>
      <c r="EO140" s="307" t="str">
        <f t="shared" si="142"/>
        <v/>
      </c>
      <c r="EQ140" s="307" t="str">
        <f t="shared" si="143"/>
        <v/>
      </c>
      <c r="ES140" s="307" t="str">
        <f t="shared" si="144"/>
        <v/>
      </c>
      <c r="EU140" s="307" t="str">
        <f t="shared" si="145"/>
        <v/>
      </c>
      <c r="EW140" s="307" t="str">
        <f t="shared" si="146"/>
        <v/>
      </c>
      <c r="EY140" s="307" t="str">
        <f t="shared" si="147"/>
        <v/>
      </c>
      <c r="FA140" s="307" t="str">
        <f t="shared" si="148"/>
        <v/>
      </c>
      <c r="FC140" s="307" t="str">
        <f t="shared" si="149"/>
        <v/>
      </c>
      <c r="FE140" s="307" t="str">
        <f t="shared" si="150"/>
        <v/>
      </c>
      <c r="FG140" s="307" t="str">
        <f t="shared" si="151"/>
        <v/>
      </c>
    </row>
    <row r="141" spans="5:163" x14ac:dyDescent="0.25">
      <c r="E141" s="307" t="str">
        <f t="shared" ref="E141:G204" si="152">IF(OR($B141=0,D141=0),"",D141/$B141)</f>
        <v/>
      </c>
      <c r="G141" s="307" t="str">
        <f t="shared" si="152"/>
        <v/>
      </c>
      <c r="I141" s="307" t="str">
        <f t="shared" ref="I141:I204" si="153">IF(OR($B141=0,H141=0),"",H141/$B141)</f>
        <v/>
      </c>
      <c r="K141" s="307" t="str">
        <f t="shared" ref="K141:K204" si="154">IF(OR($B141=0,J141=0),"",J141/$B141)</f>
        <v/>
      </c>
      <c r="M141" s="307" t="str">
        <f t="shared" ref="M141:M204" si="155">IF(OR($B141=0,L141=0),"",L141/$B141)</f>
        <v/>
      </c>
      <c r="O141" s="307" t="str">
        <f t="shared" ref="O141:O204" si="156">IF(OR($B141=0,N141=0),"",N141/$B141)</f>
        <v/>
      </c>
      <c r="Q141" s="307" t="str">
        <f t="shared" ref="Q141:Q204" si="157">IF(OR($B141=0,P141=0),"",P141/$B141)</f>
        <v/>
      </c>
      <c r="S141" s="307" t="str">
        <f t="shared" ref="S141:S204" si="158">IF(OR($B141=0,R141=0),"",R141/$B141)</f>
        <v/>
      </c>
      <c r="U141" s="307" t="str">
        <f t="shared" ref="U141:U204" si="159">IF(OR($B141=0,T141=0),"",T141/$B141)</f>
        <v/>
      </c>
      <c r="W141" s="307" t="str">
        <f t="shared" ref="W141:W204" si="160">IF(OR($B141=0,V141=0),"",V141/$B141)</f>
        <v/>
      </c>
      <c r="Y141" s="307" t="str">
        <f t="shared" ref="Y141:Y204" si="161">IF(OR($B141=0,X141=0),"",X141/$B141)</f>
        <v/>
      </c>
      <c r="AA141" s="307" t="str">
        <f t="shared" ref="AA141:AA204" si="162">IF(OR($B141=0,Z141=0),"",Z141/$B141)</f>
        <v/>
      </c>
      <c r="AC141" s="307" t="str">
        <f t="shared" ref="AC141:AC204" si="163">IF(OR($B141=0,AB141=0),"",AB141/$B141)</f>
        <v/>
      </c>
      <c r="AE141" s="307" t="str">
        <f t="shared" ref="AE141:AE204" si="164">IF(OR($B141=0,AD141=0),"",AD141/$B141)</f>
        <v/>
      </c>
      <c r="AG141" s="307" t="str">
        <f t="shared" ref="AG141:AG204" si="165">IF(OR($B141=0,AF141=0),"",AF141/$B141)</f>
        <v/>
      </c>
      <c r="AI141" s="307" t="str">
        <f t="shared" ref="AI141:AI204" si="166">IF(OR($B141=0,AH141=0),"",AH141/$B141)</f>
        <v/>
      </c>
      <c r="AK141" s="307" t="str">
        <f t="shared" ref="AK141:AK204" si="167">IF(OR($B141=0,AJ141=0),"",AJ141/$B141)</f>
        <v/>
      </c>
      <c r="AM141" s="307" t="str">
        <f t="shared" ref="AM141:AM204" si="168">IF(OR($B141=0,AL141=0),"",AL141/$B141)</f>
        <v/>
      </c>
      <c r="AO141" s="307" t="str">
        <f t="shared" ref="AO141:AO204" si="169">IF(OR($B141=0,AN141=0),"",AN141/$B141)</f>
        <v/>
      </c>
      <c r="AQ141" s="307" t="str">
        <f t="shared" ref="AQ141:AQ204" si="170">IF(OR($B141=0,AP141=0),"",AP141/$B141)</f>
        <v/>
      </c>
      <c r="AS141" s="307" t="str">
        <f t="shared" ref="AS141:AU204" si="171">IF(OR($B141=0,AR141=0),"",AR141/$B141)</f>
        <v/>
      </c>
      <c r="AU141" s="307" t="str">
        <f t="shared" si="171"/>
        <v/>
      </c>
      <c r="AW141" s="307" t="str">
        <f t="shared" ref="AW141:AW204" si="172">IF(OR($B141=0,AV141=0),"",AV141/$B141)</f>
        <v/>
      </c>
      <c r="AY141" s="307" t="str">
        <f t="shared" ref="AY141:AY204" si="173">IF(OR($B141=0,AX141=0),"",AX141/$B141)</f>
        <v/>
      </c>
      <c r="BA141" s="307" t="str">
        <f t="shared" ref="BA141:BA204" si="174">IF(OR($B141=0,AZ141=0),"",AZ141/$B141)</f>
        <v/>
      </c>
      <c r="BC141" s="307" t="str">
        <f t="shared" ref="BC141:BC204" si="175">IF(OR($B141=0,BB141=0),"",BB141/$B141)</f>
        <v/>
      </c>
      <c r="BE141" s="307" t="str">
        <f t="shared" ref="BE141:BE204" si="176">IF(OR($B141=0,BD141=0),"",BD141/$B141)</f>
        <v/>
      </c>
      <c r="BG141" s="307" t="str">
        <f t="shared" ref="BG141:BG204" si="177">IF(OR($B141=0,BF141=0),"",BF141/$B141)</f>
        <v/>
      </c>
      <c r="BI141" s="307" t="str">
        <f t="shared" ref="BI141:BI204" si="178">IF(OR($B141=0,BH141=0),"",BH141/$B141)</f>
        <v/>
      </c>
      <c r="BK141" s="307" t="str">
        <f t="shared" ref="BK141:BK204" si="179">IF(OR($B141=0,BJ141=0),"",BJ141/$B141)</f>
        <v/>
      </c>
      <c r="BM141" s="307" t="str">
        <f t="shared" ref="BM141:BM204" si="180">IF(OR($B141=0,BL141=0),"",BL141/$B141)</f>
        <v/>
      </c>
      <c r="BO141" s="307" t="str">
        <f t="shared" ref="BO141:BO204" si="181">IF(OR($B141=0,BN141=0),"",BN141/$B141)</f>
        <v/>
      </c>
      <c r="BQ141" s="307" t="str">
        <f t="shared" ref="BQ141:BQ204" si="182">IF(OR($B141=0,BP141=0),"",BP141/$B141)</f>
        <v/>
      </c>
      <c r="BS141" s="307" t="str">
        <f t="shared" ref="BS141:BS204" si="183">IF(OR($B141=0,BR141=0),"",BR141/$B141)</f>
        <v/>
      </c>
      <c r="BU141" s="307" t="str">
        <f t="shared" ref="BU141:BU204" si="184">IF(OR($B141=0,BT141=0),"",BT141/$B141)</f>
        <v/>
      </c>
      <c r="BW141" s="307" t="str">
        <f t="shared" ref="BW141:BW204" si="185">IF(OR($B141=0,BV141=0),"",BV141/$B141)</f>
        <v/>
      </c>
      <c r="BY141" s="307" t="str">
        <f t="shared" ref="BY141:BY204" si="186">IF(OR($B141=0,BX141=0),"",BX141/$B141)</f>
        <v/>
      </c>
      <c r="CA141" s="307" t="str">
        <f t="shared" ref="CA141:CA204" si="187">IF(OR($B141=0,BZ141=0),"",BZ141/$B141)</f>
        <v/>
      </c>
      <c r="CC141" s="307" t="str">
        <f t="shared" ref="CC141:CC204" si="188">IF(OR($B141=0,CB141=0),"",CB141/$B141)</f>
        <v/>
      </c>
      <c r="CE141" s="307" t="str">
        <f t="shared" ref="CE141:CE204" si="189">IF(OR($B141=0,CD141=0),"",CD141/$B141)</f>
        <v/>
      </c>
      <c r="CG141" s="307" t="str">
        <f t="shared" ref="CG141:CI204" si="190">IF(OR($B141=0,CF141=0),"",CF141/$B141)</f>
        <v/>
      </c>
      <c r="CI141" s="307" t="str">
        <f t="shared" si="190"/>
        <v/>
      </c>
      <c r="CK141" s="307" t="str">
        <f t="shared" ref="CK141:CK204" si="191">IF(OR($B141=0,CJ141=0),"",CJ141/$B141)</f>
        <v/>
      </c>
      <c r="CM141" s="307" t="str">
        <f t="shared" ref="CM141:CM204" si="192">IF(OR($B141=0,CL141=0),"",CL141/$B141)</f>
        <v/>
      </c>
      <c r="CO141" s="307" t="str">
        <f t="shared" ref="CO141:CO204" si="193">IF(OR($B141=0,CN141=0),"",CN141/$B141)</f>
        <v/>
      </c>
      <c r="CQ141" s="307" t="str">
        <f t="shared" ref="CQ141:CQ204" si="194">IF(OR($B141=0,CP141=0),"",CP141/$B141)</f>
        <v/>
      </c>
      <c r="CS141" s="307" t="str">
        <f t="shared" ref="CS141:CS204" si="195">IF(OR($B141=0,CR141=0),"",CR141/$B141)</f>
        <v/>
      </c>
      <c r="CU141" s="307" t="str">
        <f t="shared" ref="CU141:CU204" si="196">IF(OR($B141=0,CT141=0),"",CT141/$B141)</f>
        <v/>
      </c>
      <c r="CW141" s="307" t="str">
        <f t="shared" ref="CW141:CW204" si="197">IF(OR($B141=0,CV141=0),"",CV141/$B141)</f>
        <v/>
      </c>
      <c r="CY141" s="307" t="str">
        <f t="shared" ref="CY141:CY204" si="198">IF(OR($B141=0,CX141=0),"",CX141/$B141)</f>
        <v/>
      </c>
      <c r="DA141" s="307" t="str">
        <f t="shared" ref="DA141:DA204" si="199">IF(OR($B141=0,CZ141=0),"",CZ141/$B141)</f>
        <v/>
      </c>
      <c r="DC141" s="307" t="str">
        <f t="shared" ref="DC141:DC204" si="200">IF(OR($B141=0,DB141=0),"",DB141/$B141)</f>
        <v/>
      </c>
      <c r="DE141" s="307" t="str">
        <f t="shared" ref="DE141:DE204" si="201">IF(OR($B141=0,DD141=0),"",DD141/$B141)</f>
        <v/>
      </c>
      <c r="DG141" s="307" t="str">
        <f t="shared" ref="DG141:DG204" si="202">IF(OR($B141=0,DF141=0),"",DF141/$B141)</f>
        <v/>
      </c>
      <c r="DI141" s="307" t="str">
        <f t="shared" ref="DI141:DI204" si="203">IF(OR($B141=0,DH141=0),"",DH141/$B141)</f>
        <v/>
      </c>
      <c r="DK141" s="307" t="str">
        <f t="shared" ref="DK141:DK204" si="204">IF(OR($B141=0,DJ141=0),"",DJ141/$B141)</f>
        <v/>
      </c>
      <c r="DM141" s="307" t="str">
        <f t="shared" ref="DM141:DM204" si="205">IF(OR($B141=0,DL141=0),"",DL141/$B141)</f>
        <v/>
      </c>
      <c r="DO141" s="307" t="str">
        <f t="shared" ref="DO141:DO204" si="206">IF(OR($B141=0,DN141=0),"",DN141/$B141)</f>
        <v/>
      </c>
      <c r="DQ141" s="307" t="str">
        <f t="shared" ref="DQ141:DQ204" si="207">IF(OR($B141=0,DP141=0),"",DP141/$B141)</f>
        <v/>
      </c>
      <c r="DS141" s="307" t="str">
        <f t="shared" ref="DS141:DS204" si="208">IF(OR($B141=0,DR141=0),"",DR141/$B141)</f>
        <v/>
      </c>
      <c r="DU141" s="307" t="str">
        <f t="shared" ref="DU141:DW204" si="209">IF(OR($B141=0,DT141=0),"",DT141/$B141)</f>
        <v/>
      </c>
      <c r="DW141" s="307" t="str">
        <f t="shared" si="209"/>
        <v/>
      </c>
      <c r="DY141" s="307" t="str">
        <f t="shared" ref="DY141:DY204" si="210">IF(OR($B141=0,DX141=0),"",DX141/$B141)</f>
        <v/>
      </c>
      <c r="EA141" s="307" t="str">
        <f t="shared" ref="EA141:EA204" si="211">IF(OR($B141=0,DZ141=0),"",DZ141/$B141)</f>
        <v/>
      </c>
      <c r="EC141" s="307" t="str">
        <f t="shared" ref="EC141:EC204" si="212">IF(OR($B141=0,EB141=0),"",EB141/$B141)</f>
        <v/>
      </c>
      <c r="EE141" s="307" t="str">
        <f t="shared" ref="EE141:EE204" si="213">IF(OR($B141=0,ED141=0),"",ED141/$B141)</f>
        <v/>
      </c>
      <c r="EG141" s="307" t="str">
        <f t="shared" ref="EG141:EG204" si="214">IF(OR($B141=0,EF141=0),"",EF141/$B141)</f>
        <v/>
      </c>
      <c r="EI141" s="307" t="str">
        <f t="shared" ref="EI141:EI204" si="215">IF(OR($B141=0,EH141=0),"",EH141/$B141)</f>
        <v/>
      </c>
      <c r="EK141" s="307" t="str">
        <f t="shared" ref="EK141:EK204" si="216">IF(OR($B141=0,EJ141=0),"",EJ141/$B141)</f>
        <v/>
      </c>
      <c r="EM141" s="307" t="str">
        <f t="shared" ref="EM141:EM204" si="217">IF(OR($B141=0,EL141=0),"",EL141/$B141)</f>
        <v/>
      </c>
      <c r="EO141" s="307" t="str">
        <f t="shared" ref="EO141:EO204" si="218">IF(OR($B141=0,EN141=0),"",EN141/$B141)</f>
        <v/>
      </c>
      <c r="EQ141" s="307" t="str">
        <f t="shared" ref="EQ141:EQ204" si="219">IF(OR($B141=0,EP141=0),"",EP141/$B141)</f>
        <v/>
      </c>
      <c r="ES141" s="307" t="str">
        <f t="shared" ref="ES141:ES204" si="220">IF(OR($B141=0,ER141=0),"",ER141/$B141)</f>
        <v/>
      </c>
      <c r="EU141" s="307" t="str">
        <f t="shared" ref="EU141:EU204" si="221">IF(OR($B141=0,ET141=0),"",ET141/$B141)</f>
        <v/>
      </c>
      <c r="EW141" s="307" t="str">
        <f t="shared" ref="EW141:EW204" si="222">IF(OR($B141=0,EV141=0),"",EV141/$B141)</f>
        <v/>
      </c>
      <c r="EY141" s="307" t="str">
        <f t="shared" ref="EY141:EY204" si="223">IF(OR($B141=0,EX141=0),"",EX141/$B141)</f>
        <v/>
      </c>
      <c r="FA141" s="307" t="str">
        <f t="shared" ref="FA141:FA204" si="224">IF(OR($B141=0,EZ141=0),"",EZ141/$B141)</f>
        <v/>
      </c>
      <c r="FC141" s="307" t="str">
        <f t="shared" ref="FC141:FC204" si="225">IF(OR($B141=0,FB141=0),"",FB141/$B141)</f>
        <v/>
      </c>
      <c r="FE141" s="307" t="str">
        <f t="shared" ref="FE141:FE204" si="226">IF(OR($B141=0,FD141=0),"",FD141/$B141)</f>
        <v/>
      </c>
      <c r="FG141" s="307" t="str">
        <f t="shared" ref="FG141:FG204" si="227">IF(OR($B141=0,FF141=0),"",FF141/$B141)</f>
        <v/>
      </c>
    </row>
    <row r="142" spans="5:163" x14ac:dyDescent="0.25">
      <c r="E142" s="307" t="str">
        <f t="shared" si="152"/>
        <v/>
      </c>
      <c r="G142" s="307" t="str">
        <f t="shared" si="152"/>
        <v/>
      </c>
      <c r="I142" s="307" t="str">
        <f t="shared" si="153"/>
        <v/>
      </c>
      <c r="K142" s="307" t="str">
        <f t="shared" si="154"/>
        <v/>
      </c>
      <c r="M142" s="307" t="str">
        <f t="shared" si="155"/>
        <v/>
      </c>
      <c r="O142" s="307" t="str">
        <f t="shared" si="156"/>
        <v/>
      </c>
      <c r="Q142" s="307" t="str">
        <f t="shared" si="157"/>
        <v/>
      </c>
      <c r="S142" s="307" t="str">
        <f t="shared" si="158"/>
        <v/>
      </c>
      <c r="U142" s="307" t="str">
        <f t="shared" si="159"/>
        <v/>
      </c>
      <c r="W142" s="307" t="str">
        <f t="shared" si="160"/>
        <v/>
      </c>
      <c r="Y142" s="307" t="str">
        <f t="shared" si="161"/>
        <v/>
      </c>
      <c r="AA142" s="307" t="str">
        <f t="shared" si="162"/>
        <v/>
      </c>
      <c r="AC142" s="307" t="str">
        <f t="shared" si="163"/>
        <v/>
      </c>
      <c r="AE142" s="307" t="str">
        <f t="shared" si="164"/>
        <v/>
      </c>
      <c r="AG142" s="307" t="str">
        <f t="shared" si="165"/>
        <v/>
      </c>
      <c r="AI142" s="307" t="str">
        <f t="shared" si="166"/>
        <v/>
      </c>
      <c r="AK142" s="307" t="str">
        <f t="shared" si="167"/>
        <v/>
      </c>
      <c r="AM142" s="307" t="str">
        <f t="shared" si="168"/>
        <v/>
      </c>
      <c r="AO142" s="307" t="str">
        <f t="shared" si="169"/>
        <v/>
      </c>
      <c r="AQ142" s="307" t="str">
        <f t="shared" si="170"/>
        <v/>
      </c>
      <c r="AS142" s="307" t="str">
        <f t="shared" si="171"/>
        <v/>
      </c>
      <c r="AU142" s="307" t="str">
        <f t="shared" si="171"/>
        <v/>
      </c>
      <c r="AW142" s="307" t="str">
        <f t="shared" si="172"/>
        <v/>
      </c>
      <c r="AY142" s="307" t="str">
        <f t="shared" si="173"/>
        <v/>
      </c>
      <c r="BA142" s="307" t="str">
        <f t="shared" si="174"/>
        <v/>
      </c>
      <c r="BC142" s="307" t="str">
        <f t="shared" si="175"/>
        <v/>
      </c>
      <c r="BE142" s="307" t="str">
        <f t="shared" si="176"/>
        <v/>
      </c>
      <c r="BG142" s="307" t="str">
        <f t="shared" si="177"/>
        <v/>
      </c>
      <c r="BI142" s="307" t="str">
        <f t="shared" si="178"/>
        <v/>
      </c>
      <c r="BK142" s="307" t="str">
        <f t="shared" si="179"/>
        <v/>
      </c>
      <c r="BM142" s="307" t="str">
        <f t="shared" si="180"/>
        <v/>
      </c>
      <c r="BO142" s="307" t="str">
        <f t="shared" si="181"/>
        <v/>
      </c>
      <c r="BQ142" s="307" t="str">
        <f t="shared" si="182"/>
        <v/>
      </c>
      <c r="BS142" s="307" t="str">
        <f t="shared" si="183"/>
        <v/>
      </c>
      <c r="BU142" s="307" t="str">
        <f t="shared" si="184"/>
        <v/>
      </c>
      <c r="BW142" s="307" t="str">
        <f t="shared" si="185"/>
        <v/>
      </c>
      <c r="BY142" s="307" t="str">
        <f t="shared" si="186"/>
        <v/>
      </c>
      <c r="CA142" s="307" t="str">
        <f t="shared" si="187"/>
        <v/>
      </c>
      <c r="CC142" s="307" t="str">
        <f t="shared" si="188"/>
        <v/>
      </c>
      <c r="CE142" s="307" t="str">
        <f t="shared" si="189"/>
        <v/>
      </c>
      <c r="CG142" s="307" t="str">
        <f t="shared" si="190"/>
        <v/>
      </c>
      <c r="CI142" s="307" t="str">
        <f t="shared" si="190"/>
        <v/>
      </c>
      <c r="CK142" s="307" t="str">
        <f t="shared" si="191"/>
        <v/>
      </c>
      <c r="CM142" s="307" t="str">
        <f t="shared" si="192"/>
        <v/>
      </c>
      <c r="CO142" s="307" t="str">
        <f t="shared" si="193"/>
        <v/>
      </c>
      <c r="CQ142" s="307" t="str">
        <f t="shared" si="194"/>
        <v/>
      </c>
      <c r="CS142" s="307" t="str">
        <f t="shared" si="195"/>
        <v/>
      </c>
      <c r="CU142" s="307" t="str">
        <f t="shared" si="196"/>
        <v/>
      </c>
      <c r="CW142" s="307" t="str">
        <f t="shared" si="197"/>
        <v/>
      </c>
      <c r="CY142" s="307" t="str">
        <f t="shared" si="198"/>
        <v/>
      </c>
      <c r="DA142" s="307" t="str">
        <f t="shared" si="199"/>
        <v/>
      </c>
      <c r="DC142" s="307" t="str">
        <f t="shared" si="200"/>
        <v/>
      </c>
      <c r="DE142" s="307" t="str">
        <f t="shared" si="201"/>
        <v/>
      </c>
      <c r="DG142" s="307" t="str">
        <f t="shared" si="202"/>
        <v/>
      </c>
      <c r="DI142" s="307" t="str">
        <f t="shared" si="203"/>
        <v/>
      </c>
      <c r="DK142" s="307" t="str">
        <f t="shared" si="204"/>
        <v/>
      </c>
      <c r="DM142" s="307" t="str">
        <f t="shared" si="205"/>
        <v/>
      </c>
      <c r="DO142" s="307" t="str">
        <f t="shared" si="206"/>
        <v/>
      </c>
      <c r="DQ142" s="307" t="str">
        <f t="shared" si="207"/>
        <v/>
      </c>
      <c r="DS142" s="307" t="str">
        <f t="shared" si="208"/>
        <v/>
      </c>
      <c r="DU142" s="307" t="str">
        <f t="shared" si="209"/>
        <v/>
      </c>
      <c r="DW142" s="307" t="str">
        <f t="shared" si="209"/>
        <v/>
      </c>
      <c r="DY142" s="307" t="str">
        <f t="shared" si="210"/>
        <v/>
      </c>
      <c r="EA142" s="307" t="str">
        <f t="shared" si="211"/>
        <v/>
      </c>
      <c r="EC142" s="307" t="str">
        <f t="shared" si="212"/>
        <v/>
      </c>
      <c r="EE142" s="307" t="str">
        <f t="shared" si="213"/>
        <v/>
      </c>
      <c r="EG142" s="307" t="str">
        <f t="shared" si="214"/>
        <v/>
      </c>
      <c r="EI142" s="307" t="str">
        <f t="shared" si="215"/>
        <v/>
      </c>
      <c r="EK142" s="307" t="str">
        <f t="shared" si="216"/>
        <v/>
      </c>
      <c r="EM142" s="307" t="str">
        <f t="shared" si="217"/>
        <v/>
      </c>
      <c r="EO142" s="307" t="str">
        <f t="shared" si="218"/>
        <v/>
      </c>
      <c r="EQ142" s="307" t="str">
        <f t="shared" si="219"/>
        <v/>
      </c>
      <c r="ES142" s="307" t="str">
        <f t="shared" si="220"/>
        <v/>
      </c>
      <c r="EU142" s="307" t="str">
        <f t="shared" si="221"/>
        <v/>
      </c>
      <c r="EW142" s="307" t="str">
        <f t="shared" si="222"/>
        <v/>
      </c>
      <c r="EY142" s="307" t="str">
        <f t="shared" si="223"/>
        <v/>
      </c>
      <c r="FA142" s="307" t="str">
        <f t="shared" si="224"/>
        <v/>
      </c>
      <c r="FC142" s="307" t="str">
        <f t="shared" si="225"/>
        <v/>
      </c>
      <c r="FE142" s="307" t="str">
        <f t="shared" si="226"/>
        <v/>
      </c>
      <c r="FG142" s="307" t="str">
        <f t="shared" si="227"/>
        <v/>
      </c>
    </row>
    <row r="143" spans="5:163" x14ac:dyDescent="0.25">
      <c r="E143" s="307" t="str">
        <f t="shared" si="152"/>
        <v/>
      </c>
      <c r="G143" s="307" t="str">
        <f t="shared" si="152"/>
        <v/>
      </c>
      <c r="I143" s="307" t="str">
        <f t="shared" si="153"/>
        <v/>
      </c>
      <c r="K143" s="307" t="str">
        <f t="shared" si="154"/>
        <v/>
      </c>
      <c r="M143" s="307" t="str">
        <f t="shared" si="155"/>
        <v/>
      </c>
      <c r="O143" s="307" t="str">
        <f t="shared" si="156"/>
        <v/>
      </c>
      <c r="Q143" s="307" t="str">
        <f t="shared" si="157"/>
        <v/>
      </c>
      <c r="S143" s="307" t="str">
        <f t="shared" si="158"/>
        <v/>
      </c>
      <c r="U143" s="307" t="str">
        <f t="shared" si="159"/>
        <v/>
      </c>
      <c r="W143" s="307" t="str">
        <f t="shared" si="160"/>
        <v/>
      </c>
      <c r="Y143" s="307" t="str">
        <f t="shared" si="161"/>
        <v/>
      </c>
      <c r="AA143" s="307" t="str">
        <f t="shared" si="162"/>
        <v/>
      </c>
      <c r="AC143" s="307" t="str">
        <f t="shared" si="163"/>
        <v/>
      </c>
      <c r="AE143" s="307" t="str">
        <f t="shared" si="164"/>
        <v/>
      </c>
      <c r="AG143" s="307" t="str">
        <f t="shared" si="165"/>
        <v/>
      </c>
      <c r="AI143" s="307" t="str">
        <f t="shared" si="166"/>
        <v/>
      </c>
      <c r="AK143" s="307" t="str">
        <f t="shared" si="167"/>
        <v/>
      </c>
      <c r="AM143" s="307" t="str">
        <f t="shared" si="168"/>
        <v/>
      </c>
      <c r="AO143" s="307" t="str">
        <f t="shared" si="169"/>
        <v/>
      </c>
      <c r="AQ143" s="307" t="str">
        <f t="shared" si="170"/>
        <v/>
      </c>
      <c r="AS143" s="307" t="str">
        <f t="shared" si="171"/>
        <v/>
      </c>
      <c r="AU143" s="307" t="str">
        <f t="shared" si="171"/>
        <v/>
      </c>
      <c r="AW143" s="307" t="str">
        <f t="shared" si="172"/>
        <v/>
      </c>
      <c r="AY143" s="307" t="str">
        <f t="shared" si="173"/>
        <v/>
      </c>
      <c r="BA143" s="307" t="str">
        <f t="shared" si="174"/>
        <v/>
      </c>
      <c r="BC143" s="307" t="str">
        <f t="shared" si="175"/>
        <v/>
      </c>
      <c r="BE143" s="307" t="str">
        <f t="shared" si="176"/>
        <v/>
      </c>
      <c r="BG143" s="307" t="str">
        <f t="shared" si="177"/>
        <v/>
      </c>
      <c r="BI143" s="307" t="str">
        <f t="shared" si="178"/>
        <v/>
      </c>
      <c r="BK143" s="307" t="str">
        <f t="shared" si="179"/>
        <v/>
      </c>
      <c r="BM143" s="307" t="str">
        <f t="shared" si="180"/>
        <v/>
      </c>
      <c r="BO143" s="307" t="str">
        <f t="shared" si="181"/>
        <v/>
      </c>
      <c r="BQ143" s="307" t="str">
        <f t="shared" si="182"/>
        <v/>
      </c>
      <c r="BS143" s="307" t="str">
        <f t="shared" si="183"/>
        <v/>
      </c>
      <c r="BU143" s="307" t="str">
        <f t="shared" si="184"/>
        <v/>
      </c>
      <c r="BW143" s="307" t="str">
        <f t="shared" si="185"/>
        <v/>
      </c>
      <c r="BY143" s="307" t="str">
        <f t="shared" si="186"/>
        <v/>
      </c>
      <c r="CA143" s="307" t="str">
        <f t="shared" si="187"/>
        <v/>
      </c>
      <c r="CC143" s="307" t="str">
        <f t="shared" si="188"/>
        <v/>
      </c>
      <c r="CE143" s="307" t="str">
        <f t="shared" si="189"/>
        <v/>
      </c>
      <c r="CG143" s="307" t="str">
        <f t="shared" si="190"/>
        <v/>
      </c>
      <c r="CI143" s="307" t="str">
        <f t="shared" si="190"/>
        <v/>
      </c>
      <c r="CK143" s="307" t="str">
        <f t="shared" si="191"/>
        <v/>
      </c>
      <c r="CM143" s="307" t="str">
        <f t="shared" si="192"/>
        <v/>
      </c>
      <c r="CO143" s="307" t="str">
        <f t="shared" si="193"/>
        <v/>
      </c>
      <c r="CQ143" s="307" t="str">
        <f t="shared" si="194"/>
        <v/>
      </c>
      <c r="CS143" s="307" t="str">
        <f t="shared" si="195"/>
        <v/>
      </c>
      <c r="CU143" s="307" t="str">
        <f t="shared" si="196"/>
        <v/>
      </c>
      <c r="CW143" s="307" t="str">
        <f t="shared" si="197"/>
        <v/>
      </c>
      <c r="CY143" s="307" t="str">
        <f t="shared" si="198"/>
        <v/>
      </c>
      <c r="DA143" s="307" t="str">
        <f t="shared" si="199"/>
        <v/>
      </c>
      <c r="DC143" s="307" t="str">
        <f t="shared" si="200"/>
        <v/>
      </c>
      <c r="DE143" s="307" t="str">
        <f t="shared" si="201"/>
        <v/>
      </c>
      <c r="DG143" s="307" t="str">
        <f t="shared" si="202"/>
        <v/>
      </c>
      <c r="DI143" s="307" t="str">
        <f t="shared" si="203"/>
        <v/>
      </c>
      <c r="DK143" s="307" t="str">
        <f t="shared" si="204"/>
        <v/>
      </c>
      <c r="DM143" s="307" t="str">
        <f t="shared" si="205"/>
        <v/>
      </c>
      <c r="DO143" s="307" t="str">
        <f t="shared" si="206"/>
        <v/>
      </c>
      <c r="DQ143" s="307" t="str">
        <f t="shared" si="207"/>
        <v/>
      </c>
      <c r="DS143" s="307" t="str">
        <f t="shared" si="208"/>
        <v/>
      </c>
      <c r="DU143" s="307" t="str">
        <f t="shared" si="209"/>
        <v/>
      </c>
      <c r="DW143" s="307" t="str">
        <f t="shared" si="209"/>
        <v/>
      </c>
      <c r="DY143" s="307" t="str">
        <f t="shared" si="210"/>
        <v/>
      </c>
      <c r="EA143" s="307" t="str">
        <f t="shared" si="211"/>
        <v/>
      </c>
      <c r="EC143" s="307" t="str">
        <f t="shared" si="212"/>
        <v/>
      </c>
      <c r="EE143" s="307" t="str">
        <f t="shared" si="213"/>
        <v/>
      </c>
      <c r="EG143" s="307" t="str">
        <f t="shared" si="214"/>
        <v/>
      </c>
      <c r="EI143" s="307" t="str">
        <f t="shared" si="215"/>
        <v/>
      </c>
      <c r="EK143" s="307" t="str">
        <f t="shared" si="216"/>
        <v/>
      </c>
      <c r="EM143" s="307" t="str">
        <f t="shared" si="217"/>
        <v/>
      </c>
      <c r="EO143" s="307" t="str">
        <f t="shared" si="218"/>
        <v/>
      </c>
      <c r="EQ143" s="307" t="str">
        <f t="shared" si="219"/>
        <v/>
      </c>
      <c r="ES143" s="307" t="str">
        <f t="shared" si="220"/>
        <v/>
      </c>
      <c r="EU143" s="307" t="str">
        <f t="shared" si="221"/>
        <v/>
      </c>
      <c r="EW143" s="307" t="str">
        <f t="shared" si="222"/>
        <v/>
      </c>
      <c r="EY143" s="307" t="str">
        <f t="shared" si="223"/>
        <v/>
      </c>
      <c r="FA143" s="307" t="str">
        <f t="shared" si="224"/>
        <v/>
      </c>
      <c r="FC143" s="307" t="str">
        <f t="shared" si="225"/>
        <v/>
      </c>
      <c r="FE143" s="307" t="str">
        <f t="shared" si="226"/>
        <v/>
      </c>
      <c r="FG143" s="307" t="str">
        <f t="shared" si="227"/>
        <v/>
      </c>
    </row>
    <row r="144" spans="5:163" x14ac:dyDescent="0.25">
      <c r="E144" s="307" t="str">
        <f t="shared" si="152"/>
        <v/>
      </c>
      <c r="G144" s="307" t="str">
        <f t="shared" si="152"/>
        <v/>
      </c>
      <c r="I144" s="307" t="str">
        <f t="shared" si="153"/>
        <v/>
      </c>
      <c r="K144" s="307" t="str">
        <f t="shared" si="154"/>
        <v/>
      </c>
      <c r="M144" s="307" t="str">
        <f t="shared" si="155"/>
        <v/>
      </c>
      <c r="O144" s="307" t="str">
        <f t="shared" si="156"/>
        <v/>
      </c>
      <c r="Q144" s="307" t="str">
        <f t="shared" si="157"/>
        <v/>
      </c>
      <c r="S144" s="307" t="str">
        <f t="shared" si="158"/>
        <v/>
      </c>
      <c r="U144" s="307" t="str">
        <f t="shared" si="159"/>
        <v/>
      </c>
      <c r="W144" s="307" t="str">
        <f t="shared" si="160"/>
        <v/>
      </c>
      <c r="Y144" s="307" t="str">
        <f t="shared" si="161"/>
        <v/>
      </c>
      <c r="AA144" s="307" t="str">
        <f t="shared" si="162"/>
        <v/>
      </c>
      <c r="AC144" s="307" t="str">
        <f t="shared" si="163"/>
        <v/>
      </c>
      <c r="AE144" s="307" t="str">
        <f t="shared" si="164"/>
        <v/>
      </c>
      <c r="AG144" s="307" t="str">
        <f t="shared" si="165"/>
        <v/>
      </c>
      <c r="AI144" s="307" t="str">
        <f t="shared" si="166"/>
        <v/>
      </c>
      <c r="AK144" s="307" t="str">
        <f t="shared" si="167"/>
        <v/>
      </c>
      <c r="AM144" s="307" t="str">
        <f t="shared" si="168"/>
        <v/>
      </c>
      <c r="AO144" s="307" t="str">
        <f t="shared" si="169"/>
        <v/>
      </c>
      <c r="AQ144" s="307" t="str">
        <f t="shared" si="170"/>
        <v/>
      </c>
      <c r="AS144" s="307" t="str">
        <f t="shared" si="171"/>
        <v/>
      </c>
      <c r="AU144" s="307" t="str">
        <f t="shared" si="171"/>
        <v/>
      </c>
      <c r="AW144" s="307" t="str">
        <f t="shared" si="172"/>
        <v/>
      </c>
      <c r="AY144" s="307" t="str">
        <f t="shared" si="173"/>
        <v/>
      </c>
      <c r="BA144" s="307" t="str">
        <f t="shared" si="174"/>
        <v/>
      </c>
      <c r="BC144" s="307" t="str">
        <f t="shared" si="175"/>
        <v/>
      </c>
      <c r="BE144" s="307" t="str">
        <f t="shared" si="176"/>
        <v/>
      </c>
      <c r="BG144" s="307" t="str">
        <f t="shared" si="177"/>
        <v/>
      </c>
      <c r="BI144" s="307" t="str">
        <f t="shared" si="178"/>
        <v/>
      </c>
      <c r="BK144" s="307" t="str">
        <f t="shared" si="179"/>
        <v/>
      </c>
      <c r="BM144" s="307" t="str">
        <f t="shared" si="180"/>
        <v/>
      </c>
      <c r="BO144" s="307" t="str">
        <f t="shared" si="181"/>
        <v/>
      </c>
      <c r="BQ144" s="307" t="str">
        <f t="shared" si="182"/>
        <v/>
      </c>
      <c r="BS144" s="307" t="str">
        <f t="shared" si="183"/>
        <v/>
      </c>
      <c r="BU144" s="307" t="str">
        <f t="shared" si="184"/>
        <v/>
      </c>
      <c r="BW144" s="307" t="str">
        <f t="shared" si="185"/>
        <v/>
      </c>
      <c r="BY144" s="307" t="str">
        <f t="shared" si="186"/>
        <v/>
      </c>
      <c r="CA144" s="307" t="str">
        <f t="shared" si="187"/>
        <v/>
      </c>
      <c r="CC144" s="307" t="str">
        <f t="shared" si="188"/>
        <v/>
      </c>
      <c r="CE144" s="307" t="str">
        <f t="shared" si="189"/>
        <v/>
      </c>
      <c r="CG144" s="307" t="str">
        <f t="shared" si="190"/>
        <v/>
      </c>
      <c r="CI144" s="307" t="str">
        <f t="shared" si="190"/>
        <v/>
      </c>
      <c r="CK144" s="307" t="str">
        <f t="shared" si="191"/>
        <v/>
      </c>
      <c r="CM144" s="307" t="str">
        <f t="shared" si="192"/>
        <v/>
      </c>
      <c r="CO144" s="307" t="str">
        <f t="shared" si="193"/>
        <v/>
      </c>
      <c r="CQ144" s="307" t="str">
        <f t="shared" si="194"/>
        <v/>
      </c>
      <c r="CS144" s="307" t="str">
        <f t="shared" si="195"/>
        <v/>
      </c>
      <c r="CU144" s="307" t="str">
        <f t="shared" si="196"/>
        <v/>
      </c>
      <c r="CW144" s="307" t="str">
        <f t="shared" si="197"/>
        <v/>
      </c>
      <c r="CY144" s="307" t="str">
        <f t="shared" si="198"/>
        <v/>
      </c>
      <c r="DA144" s="307" t="str">
        <f t="shared" si="199"/>
        <v/>
      </c>
      <c r="DC144" s="307" t="str">
        <f t="shared" si="200"/>
        <v/>
      </c>
      <c r="DE144" s="307" t="str">
        <f t="shared" si="201"/>
        <v/>
      </c>
      <c r="DG144" s="307" t="str">
        <f t="shared" si="202"/>
        <v/>
      </c>
      <c r="DI144" s="307" t="str">
        <f t="shared" si="203"/>
        <v/>
      </c>
      <c r="DK144" s="307" t="str">
        <f t="shared" si="204"/>
        <v/>
      </c>
      <c r="DM144" s="307" t="str">
        <f t="shared" si="205"/>
        <v/>
      </c>
      <c r="DO144" s="307" t="str">
        <f t="shared" si="206"/>
        <v/>
      </c>
      <c r="DQ144" s="307" t="str">
        <f t="shared" si="207"/>
        <v/>
      </c>
      <c r="DS144" s="307" t="str">
        <f t="shared" si="208"/>
        <v/>
      </c>
      <c r="DU144" s="307" t="str">
        <f t="shared" si="209"/>
        <v/>
      </c>
      <c r="DW144" s="307" t="str">
        <f t="shared" si="209"/>
        <v/>
      </c>
      <c r="DY144" s="307" t="str">
        <f t="shared" si="210"/>
        <v/>
      </c>
      <c r="EA144" s="307" t="str">
        <f t="shared" si="211"/>
        <v/>
      </c>
      <c r="EC144" s="307" t="str">
        <f t="shared" si="212"/>
        <v/>
      </c>
      <c r="EE144" s="307" t="str">
        <f t="shared" si="213"/>
        <v/>
      </c>
      <c r="EG144" s="307" t="str">
        <f t="shared" si="214"/>
        <v/>
      </c>
      <c r="EI144" s="307" t="str">
        <f t="shared" si="215"/>
        <v/>
      </c>
      <c r="EK144" s="307" t="str">
        <f t="shared" si="216"/>
        <v/>
      </c>
      <c r="EM144" s="307" t="str">
        <f t="shared" si="217"/>
        <v/>
      </c>
      <c r="EO144" s="307" t="str">
        <f t="shared" si="218"/>
        <v/>
      </c>
      <c r="EQ144" s="307" t="str">
        <f t="shared" si="219"/>
        <v/>
      </c>
      <c r="ES144" s="307" t="str">
        <f t="shared" si="220"/>
        <v/>
      </c>
      <c r="EU144" s="307" t="str">
        <f t="shared" si="221"/>
        <v/>
      </c>
      <c r="EW144" s="307" t="str">
        <f t="shared" si="222"/>
        <v/>
      </c>
      <c r="EY144" s="307" t="str">
        <f t="shared" si="223"/>
        <v/>
      </c>
      <c r="FA144" s="307" t="str">
        <f t="shared" si="224"/>
        <v/>
      </c>
      <c r="FC144" s="307" t="str">
        <f t="shared" si="225"/>
        <v/>
      </c>
      <c r="FE144" s="307" t="str">
        <f t="shared" si="226"/>
        <v/>
      </c>
      <c r="FG144" s="307" t="str">
        <f t="shared" si="227"/>
        <v/>
      </c>
    </row>
    <row r="145" spans="5:163" x14ac:dyDescent="0.25">
      <c r="E145" s="307" t="str">
        <f t="shared" si="152"/>
        <v/>
      </c>
      <c r="G145" s="307" t="str">
        <f t="shared" si="152"/>
        <v/>
      </c>
      <c r="I145" s="307" t="str">
        <f t="shared" si="153"/>
        <v/>
      </c>
      <c r="K145" s="307" t="str">
        <f t="shared" si="154"/>
        <v/>
      </c>
      <c r="M145" s="307" t="str">
        <f t="shared" si="155"/>
        <v/>
      </c>
      <c r="O145" s="307" t="str">
        <f t="shared" si="156"/>
        <v/>
      </c>
      <c r="Q145" s="307" t="str">
        <f t="shared" si="157"/>
        <v/>
      </c>
      <c r="S145" s="307" t="str">
        <f t="shared" si="158"/>
        <v/>
      </c>
      <c r="U145" s="307" t="str">
        <f t="shared" si="159"/>
        <v/>
      </c>
      <c r="W145" s="307" t="str">
        <f t="shared" si="160"/>
        <v/>
      </c>
      <c r="Y145" s="307" t="str">
        <f t="shared" si="161"/>
        <v/>
      </c>
      <c r="AA145" s="307" t="str">
        <f t="shared" si="162"/>
        <v/>
      </c>
      <c r="AC145" s="307" t="str">
        <f t="shared" si="163"/>
        <v/>
      </c>
      <c r="AE145" s="307" t="str">
        <f t="shared" si="164"/>
        <v/>
      </c>
      <c r="AG145" s="307" t="str">
        <f t="shared" si="165"/>
        <v/>
      </c>
      <c r="AI145" s="307" t="str">
        <f t="shared" si="166"/>
        <v/>
      </c>
      <c r="AK145" s="307" t="str">
        <f t="shared" si="167"/>
        <v/>
      </c>
      <c r="AM145" s="307" t="str">
        <f t="shared" si="168"/>
        <v/>
      </c>
      <c r="AO145" s="307" t="str">
        <f t="shared" si="169"/>
        <v/>
      </c>
      <c r="AQ145" s="307" t="str">
        <f t="shared" si="170"/>
        <v/>
      </c>
      <c r="AS145" s="307" t="str">
        <f t="shared" si="171"/>
        <v/>
      </c>
      <c r="AU145" s="307" t="str">
        <f t="shared" si="171"/>
        <v/>
      </c>
      <c r="AW145" s="307" t="str">
        <f t="shared" si="172"/>
        <v/>
      </c>
      <c r="AY145" s="307" t="str">
        <f t="shared" si="173"/>
        <v/>
      </c>
      <c r="BA145" s="307" t="str">
        <f t="shared" si="174"/>
        <v/>
      </c>
      <c r="BC145" s="307" t="str">
        <f t="shared" si="175"/>
        <v/>
      </c>
      <c r="BE145" s="307" t="str">
        <f t="shared" si="176"/>
        <v/>
      </c>
      <c r="BG145" s="307" t="str">
        <f t="shared" si="177"/>
        <v/>
      </c>
      <c r="BI145" s="307" t="str">
        <f t="shared" si="178"/>
        <v/>
      </c>
      <c r="BK145" s="307" t="str">
        <f t="shared" si="179"/>
        <v/>
      </c>
      <c r="BM145" s="307" t="str">
        <f t="shared" si="180"/>
        <v/>
      </c>
      <c r="BO145" s="307" t="str">
        <f t="shared" si="181"/>
        <v/>
      </c>
      <c r="BQ145" s="307" t="str">
        <f t="shared" si="182"/>
        <v/>
      </c>
      <c r="BS145" s="307" t="str">
        <f t="shared" si="183"/>
        <v/>
      </c>
      <c r="BU145" s="307" t="str">
        <f t="shared" si="184"/>
        <v/>
      </c>
      <c r="BW145" s="307" t="str">
        <f t="shared" si="185"/>
        <v/>
      </c>
      <c r="BY145" s="307" t="str">
        <f t="shared" si="186"/>
        <v/>
      </c>
      <c r="CA145" s="307" t="str">
        <f t="shared" si="187"/>
        <v/>
      </c>
      <c r="CC145" s="307" t="str">
        <f t="shared" si="188"/>
        <v/>
      </c>
      <c r="CE145" s="307" t="str">
        <f t="shared" si="189"/>
        <v/>
      </c>
      <c r="CG145" s="307" t="str">
        <f t="shared" si="190"/>
        <v/>
      </c>
      <c r="CI145" s="307" t="str">
        <f t="shared" si="190"/>
        <v/>
      </c>
      <c r="CK145" s="307" t="str">
        <f t="shared" si="191"/>
        <v/>
      </c>
      <c r="CM145" s="307" t="str">
        <f t="shared" si="192"/>
        <v/>
      </c>
      <c r="CO145" s="307" t="str">
        <f t="shared" si="193"/>
        <v/>
      </c>
      <c r="CQ145" s="307" t="str">
        <f t="shared" si="194"/>
        <v/>
      </c>
      <c r="CS145" s="307" t="str">
        <f t="shared" si="195"/>
        <v/>
      </c>
      <c r="CU145" s="307" t="str">
        <f t="shared" si="196"/>
        <v/>
      </c>
      <c r="CW145" s="307" t="str">
        <f t="shared" si="197"/>
        <v/>
      </c>
      <c r="CY145" s="307" t="str">
        <f t="shared" si="198"/>
        <v/>
      </c>
      <c r="DA145" s="307" t="str">
        <f t="shared" si="199"/>
        <v/>
      </c>
      <c r="DC145" s="307" t="str">
        <f t="shared" si="200"/>
        <v/>
      </c>
      <c r="DE145" s="307" t="str">
        <f t="shared" si="201"/>
        <v/>
      </c>
      <c r="DG145" s="307" t="str">
        <f t="shared" si="202"/>
        <v/>
      </c>
      <c r="DI145" s="307" t="str">
        <f t="shared" si="203"/>
        <v/>
      </c>
      <c r="DK145" s="307" t="str">
        <f t="shared" si="204"/>
        <v/>
      </c>
      <c r="DM145" s="307" t="str">
        <f t="shared" si="205"/>
        <v/>
      </c>
      <c r="DO145" s="307" t="str">
        <f t="shared" si="206"/>
        <v/>
      </c>
      <c r="DQ145" s="307" t="str">
        <f t="shared" si="207"/>
        <v/>
      </c>
      <c r="DS145" s="307" t="str">
        <f t="shared" si="208"/>
        <v/>
      </c>
      <c r="DU145" s="307" t="str">
        <f t="shared" si="209"/>
        <v/>
      </c>
      <c r="DW145" s="307" t="str">
        <f t="shared" si="209"/>
        <v/>
      </c>
      <c r="DY145" s="307" t="str">
        <f t="shared" si="210"/>
        <v/>
      </c>
      <c r="EA145" s="307" t="str">
        <f t="shared" si="211"/>
        <v/>
      </c>
      <c r="EC145" s="307" t="str">
        <f t="shared" si="212"/>
        <v/>
      </c>
      <c r="EE145" s="307" t="str">
        <f t="shared" si="213"/>
        <v/>
      </c>
      <c r="EG145" s="307" t="str">
        <f t="shared" si="214"/>
        <v/>
      </c>
      <c r="EI145" s="307" t="str">
        <f t="shared" si="215"/>
        <v/>
      </c>
      <c r="EK145" s="307" t="str">
        <f t="shared" si="216"/>
        <v/>
      </c>
      <c r="EM145" s="307" t="str">
        <f t="shared" si="217"/>
        <v/>
      </c>
      <c r="EO145" s="307" t="str">
        <f t="shared" si="218"/>
        <v/>
      </c>
      <c r="EQ145" s="307" t="str">
        <f t="shared" si="219"/>
        <v/>
      </c>
      <c r="ES145" s="307" t="str">
        <f t="shared" si="220"/>
        <v/>
      </c>
      <c r="EU145" s="307" t="str">
        <f t="shared" si="221"/>
        <v/>
      </c>
      <c r="EW145" s="307" t="str">
        <f t="shared" si="222"/>
        <v/>
      </c>
      <c r="EY145" s="307" t="str">
        <f t="shared" si="223"/>
        <v/>
      </c>
      <c r="FA145" s="307" t="str">
        <f t="shared" si="224"/>
        <v/>
      </c>
      <c r="FC145" s="307" t="str">
        <f t="shared" si="225"/>
        <v/>
      </c>
      <c r="FE145" s="307" t="str">
        <f t="shared" si="226"/>
        <v/>
      </c>
      <c r="FG145" s="307" t="str">
        <f t="shared" si="227"/>
        <v/>
      </c>
    </row>
    <row r="146" spans="5:163" x14ac:dyDescent="0.25">
      <c r="E146" s="307" t="str">
        <f t="shared" si="152"/>
        <v/>
      </c>
      <c r="G146" s="307" t="str">
        <f t="shared" si="152"/>
        <v/>
      </c>
      <c r="I146" s="307" t="str">
        <f t="shared" si="153"/>
        <v/>
      </c>
      <c r="K146" s="307" t="str">
        <f t="shared" si="154"/>
        <v/>
      </c>
      <c r="M146" s="307" t="str">
        <f t="shared" si="155"/>
        <v/>
      </c>
      <c r="O146" s="307" t="str">
        <f t="shared" si="156"/>
        <v/>
      </c>
      <c r="Q146" s="307" t="str">
        <f t="shared" si="157"/>
        <v/>
      </c>
      <c r="S146" s="307" t="str">
        <f t="shared" si="158"/>
        <v/>
      </c>
      <c r="U146" s="307" t="str">
        <f t="shared" si="159"/>
        <v/>
      </c>
      <c r="W146" s="307" t="str">
        <f t="shared" si="160"/>
        <v/>
      </c>
      <c r="Y146" s="307" t="str">
        <f t="shared" si="161"/>
        <v/>
      </c>
      <c r="AA146" s="307" t="str">
        <f t="shared" si="162"/>
        <v/>
      </c>
      <c r="AC146" s="307" t="str">
        <f t="shared" si="163"/>
        <v/>
      </c>
      <c r="AE146" s="307" t="str">
        <f t="shared" si="164"/>
        <v/>
      </c>
      <c r="AG146" s="307" t="str">
        <f t="shared" si="165"/>
        <v/>
      </c>
      <c r="AI146" s="307" t="str">
        <f t="shared" si="166"/>
        <v/>
      </c>
      <c r="AK146" s="307" t="str">
        <f t="shared" si="167"/>
        <v/>
      </c>
      <c r="AM146" s="307" t="str">
        <f t="shared" si="168"/>
        <v/>
      </c>
      <c r="AO146" s="307" t="str">
        <f t="shared" si="169"/>
        <v/>
      </c>
      <c r="AQ146" s="307" t="str">
        <f t="shared" si="170"/>
        <v/>
      </c>
      <c r="AS146" s="307" t="str">
        <f t="shared" si="171"/>
        <v/>
      </c>
      <c r="AU146" s="307" t="str">
        <f t="shared" si="171"/>
        <v/>
      </c>
      <c r="AW146" s="307" t="str">
        <f t="shared" si="172"/>
        <v/>
      </c>
      <c r="AY146" s="307" t="str">
        <f t="shared" si="173"/>
        <v/>
      </c>
      <c r="BA146" s="307" t="str">
        <f t="shared" si="174"/>
        <v/>
      </c>
      <c r="BC146" s="307" t="str">
        <f t="shared" si="175"/>
        <v/>
      </c>
      <c r="BE146" s="307" t="str">
        <f t="shared" si="176"/>
        <v/>
      </c>
      <c r="BG146" s="307" t="str">
        <f t="shared" si="177"/>
        <v/>
      </c>
      <c r="BI146" s="307" t="str">
        <f t="shared" si="178"/>
        <v/>
      </c>
      <c r="BK146" s="307" t="str">
        <f t="shared" si="179"/>
        <v/>
      </c>
      <c r="BM146" s="307" t="str">
        <f t="shared" si="180"/>
        <v/>
      </c>
      <c r="BO146" s="307" t="str">
        <f t="shared" si="181"/>
        <v/>
      </c>
      <c r="BQ146" s="307" t="str">
        <f t="shared" si="182"/>
        <v/>
      </c>
      <c r="BS146" s="307" t="str">
        <f t="shared" si="183"/>
        <v/>
      </c>
      <c r="BU146" s="307" t="str">
        <f t="shared" si="184"/>
        <v/>
      </c>
      <c r="BW146" s="307" t="str">
        <f t="shared" si="185"/>
        <v/>
      </c>
      <c r="BY146" s="307" t="str">
        <f t="shared" si="186"/>
        <v/>
      </c>
      <c r="CA146" s="307" t="str">
        <f t="shared" si="187"/>
        <v/>
      </c>
      <c r="CC146" s="307" t="str">
        <f t="shared" si="188"/>
        <v/>
      </c>
      <c r="CE146" s="307" t="str">
        <f t="shared" si="189"/>
        <v/>
      </c>
      <c r="CG146" s="307" t="str">
        <f t="shared" si="190"/>
        <v/>
      </c>
      <c r="CI146" s="307" t="str">
        <f t="shared" si="190"/>
        <v/>
      </c>
      <c r="CK146" s="307" t="str">
        <f t="shared" si="191"/>
        <v/>
      </c>
      <c r="CM146" s="307" t="str">
        <f t="shared" si="192"/>
        <v/>
      </c>
      <c r="CO146" s="307" t="str">
        <f t="shared" si="193"/>
        <v/>
      </c>
      <c r="CQ146" s="307" t="str">
        <f t="shared" si="194"/>
        <v/>
      </c>
      <c r="CS146" s="307" t="str">
        <f t="shared" si="195"/>
        <v/>
      </c>
      <c r="CU146" s="307" t="str">
        <f t="shared" si="196"/>
        <v/>
      </c>
      <c r="CW146" s="307" t="str">
        <f t="shared" si="197"/>
        <v/>
      </c>
      <c r="CY146" s="307" t="str">
        <f t="shared" si="198"/>
        <v/>
      </c>
      <c r="DA146" s="307" t="str">
        <f t="shared" si="199"/>
        <v/>
      </c>
      <c r="DC146" s="307" t="str">
        <f t="shared" si="200"/>
        <v/>
      </c>
      <c r="DE146" s="307" t="str">
        <f t="shared" si="201"/>
        <v/>
      </c>
      <c r="DG146" s="307" t="str">
        <f t="shared" si="202"/>
        <v/>
      </c>
      <c r="DI146" s="307" t="str">
        <f t="shared" si="203"/>
        <v/>
      </c>
      <c r="DK146" s="307" t="str">
        <f t="shared" si="204"/>
        <v/>
      </c>
      <c r="DM146" s="307" t="str">
        <f t="shared" si="205"/>
        <v/>
      </c>
      <c r="DO146" s="307" t="str">
        <f t="shared" si="206"/>
        <v/>
      </c>
      <c r="DQ146" s="307" t="str">
        <f t="shared" si="207"/>
        <v/>
      </c>
      <c r="DS146" s="307" t="str">
        <f t="shared" si="208"/>
        <v/>
      </c>
      <c r="DU146" s="307" t="str">
        <f t="shared" si="209"/>
        <v/>
      </c>
      <c r="DW146" s="307" t="str">
        <f t="shared" si="209"/>
        <v/>
      </c>
      <c r="DY146" s="307" t="str">
        <f t="shared" si="210"/>
        <v/>
      </c>
      <c r="EA146" s="307" t="str">
        <f t="shared" si="211"/>
        <v/>
      </c>
      <c r="EC146" s="307" t="str">
        <f t="shared" si="212"/>
        <v/>
      </c>
      <c r="EE146" s="307" t="str">
        <f t="shared" si="213"/>
        <v/>
      </c>
      <c r="EG146" s="307" t="str">
        <f t="shared" si="214"/>
        <v/>
      </c>
      <c r="EI146" s="307" t="str">
        <f t="shared" si="215"/>
        <v/>
      </c>
      <c r="EK146" s="307" t="str">
        <f t="shared" si="216"/>
        <v/>
      </c>
      <c r="EM146" s="307" t="str">
        <f t="shared" si="217"/>
        <v/>
      </c>
      <c r="EO146" s="307" t="str">
        <f t="shared" si="218"/>
        <v/>
      </c>
      <c r="EQ146" s="307" t="str">
        <f t="shared" si="219"/>
        <v/>
      </c>
      <c r="ES146" s="307" t="str">
        <f t="shared" si="220"/>
        <v/>
      </c>
      <c r="EU146" s="307" t="str">
        <f t="shared" si="221"/>
        <v/>
      </c>
      <c r="EW146" s="307" t="str">
        <f t="shared" si="222"/>
        <v/>
      </c>
      <c r="EY146" s="307" t="str">
        <f t="shared" si="223"/>
        <v/>
      </c>
      <c r="FA146" s="307" t="str">
        <f t="shared" si="224"/>
        <v/>
      </c>
      <c r="FC146" s="307" t="str">
        <f t="shared" si="225"/>
        <v/>
      </c>
      <c r="FE146" s="307" t="str">
        <f t="shared" si="226"/>
        <v/>
      </c>
      <c r="FG146" s="307" t="str">
        <f t="shared" si="227"/>
        <v/>
      </c>
    </row>
    <row r="147" spans="5:163" x14ac:dyDescent="0.25">
      <c r="E147" s="307" t="str">
        <f t="shared" si="152"/>
        <v/>
      </c>
      <c r="G147" s="307" t="str">
        <f t="shared" si="152"/>
        <v/>
      </c>
      <c r="I147" s="307" t="str">
        <f t="shared" si="153"/>
        <v/>
      </c>
      <c r="K147" s="307" t="str">
        <f t="shared" si="154"/>
        <v/>
      </c>
      <c r="M147" s="307" t="str">
        <f t="shared" si="155"/>
        <v/>
      </c>
      <c r="O147" s="307" t="str">
        <f t="shared" si="156"/>
        <v/>
      </c>
      <c r="Q147" s="307" t="str">
        <f t="shared" si="157"/>
        <v/>
      </c>
      <c r="S147" s="307" t="str">
        <f t="shared" si="158"/>
        <v/>
      </c>
      <c r="U147" s="307" t="str">
        <f t="shared" si="159"/>
        <v/>
      </c>
      <c r="W147" s="307" t="str">
        <f t="shared" si="160"/>
        <v/>
      </c>
      <c r="Y147" s="307" t="str">
        <f t="shared" si="161"/>
        <v/>
      </c>
      <c r="AA147" s="307" t="str">
        <f t="shared" si="162"/>
        <v/>
      </c>
      <c r="AC147" s="307" t="str">
        <f t="shared" si="163"/>
        <v/>
      </c>
      <c r="AE147" s="307" t="str">
        <f t="shared" si="164"/>
        <v/>
      </c>
      <c r="AG147" s="307" t="str">
        <f t="shared" si="165"/>
        <v/>
      </c>
      <c r="AI147" s="307" t="str">
        <f t="shared" si="166"/>
        <v/>
      </c>
      <c r="AK147" s="307" t="str">
        <f t="shared" si="167"/>
        <v/>
      </c>
      <c r="AM147" s="307" t="str">
        <f t="shared" si="168"/>
        <v/>
      </c>
      <c r="AO147" s="307" t="str">
        <f t="shared" si="169"/>
        <v/>
      </c>
      <c r="AQ147" s="307" t="str">
        <f t="shared" si="170"/>
        <v/>
      </c>
      <c r="AS147" s="307" t="str">
        <f t="shared" si="171"/>
        <v/>
      </c>
      <c r="AU147" s="307" t="str">
        <f t="shared" si="171"/>
        <v/>
      </c>
      <c r="AW147" s="307" t="str">
        <f t="shared" si="172"/>
        <v/>
      </c>
      <c r="AY147" s="307" t="str">
        <f t="shared" si="173"/>
        <v/>
      </c>
      <c r="BA147" s="307" t="str">
        <f t="shared" si="174"/>
        <v/>
      </c>
      <c r="BC147" s="307" t="str">
        <f t="shared" si="175"/>
        <v/>
      </c>
      <c r="BE147" s="307" t="str">
        <f t="shared" si="176"/>
        <v/>
      </c>
      <c r="BG147" s="307" t="str">
        <f t="shared" si="177"/>
        <v/>
      </c>
      <c r="BI147" s="307" t="str">
        <f t="shared" si="178"/>
        <v/>
      </c>
      <c r="BK147" s="307" t="str">
        <f t="shared" si="179"/>
        <v/>
      </c>
      <c r="BM147" s="307" t="str">
        <f t="shared" si="180"/>
        <v/>
      </c>
      <c r="BO147" s="307" t="str">
        <f t="shared" si="181"/>
        <v/>
      </c>
      <c r="BQ147" s="307" t="str">
        <f t="shared" si="182"/>
        <v/>
      </c>
      <c r="BS147" s="307" t="str">
        <f t="shared" si="183"/>
        <v/>
      </c>
      <c r="BU147" s="307" t="str">
        <f t="shared" si="184"/>
        <v/>
      </c>
      <c r="BW147" s="307" t="str">
        <f t="shared" si="185"/>
        <v/>
      </c>
      <c r="BY147" s="307" t="str">
        <f t="shared" si="186"/>
        <v/>
      </c>
      <c r="CA147" s="307" t="str">
        <f t="shared" si="187"/>
        <v/>
      </c>
      <c r="CC147" s="307" t="str">
        <f t="shared" si="188"/>
        <v/>
      </c>
      <c r="CE147" s="307" t="str">
        <f t="shared" si="189"/>
        <v/>
      </c>
      <c r="CG147" s="307" t="str">
        <f t="shared" si="190"/>
        <v/>
      </c>
      <c r="CI147" s="307" t="str">
        <f t="shared" si="190"/>
        <v/>
      </c>
      <c r="CK147" s="307" t="str">
        <f t="shared" si="191"/>
        <v/>
      </c>
      <c r="CM147" s="307" t="str">
        <f t="shared" si="192"/>
        <v/>
      </c>
      <c r="CO147" s="307" t="str">
        <f t="shared" si="193"/>
        <v/>
      </c>
      <c r="CQ147" s="307" t="str">
        <f t="shared" si="194"/>
        <v/>
      </c>
      <c r="CS147" s="307" t="str">
        <f t="shared" si="195"/>
        <v/>
      </c>
      <c r="CU147" s="307" t="str">
        <f t="shared" si="196"/>
        <v/>
      </c>
      <c r="CW147" s="307" t="str">
        <f t="shared" si="197"/>
        <v/>
      </c>
      <c r="CY147" s="307" t="str">
        <f t="shared" si="198"/>
        <v/>
      </c>
      <c r="DA147" s="307" t="str">
        <f t="shared" si="199"/>
        <v/>
      </c>
      <c r="DC147" s="307" t="str">
        <f t="shared" si="200"/>
        <v/>
      </c>
      <c r="DE147" s="307" t="str">
        <f t="shared" si="201"/>
        <v/>
      </c>
      <c r="DG147" s="307" t="str">
        <f t="shared" si="202"/>
        <v/>
      </c>
      <c r="DI147" s="307" t="str">
        <f t="shared" si="203"/>
        <v/>
      </c>
      <c r="DK147" s="307" t="str">
        <f t="shared" si="204"/>
        <v/>
      </c>
      <c r="DM147" s="307" t="str">
        <f t="shared" si="205"/>
        <v/>
      </c>
      <c r="DO147" s="307" t="str">
        <f t="shared" si="206"/>
        <v/>
      </c>
      <c r="DQ147" s="307" t="str">
        <f t="shared" si="207"/>
        <v/>
      </c>
      <c r="DS147" s="307" t="str">
        <f t="shared" si="208"/>
        <v/>
      </c>
      <c r="DU147" s="307" t="str">
        <f t="shared" si="209"/>
        <v/>
      </c>
      <c r="DW147" s="307" t="str">
        <f t="shared" si="209"/>
        <v/>
      </c>
      <c r="DY147" s="307" t="str">
        <f t="shared" si="210"/>
        <v/>
      </c>
      <c r="EA147" s="307" t="str">
        <f t="shared" si="211"/>
        <v/>
      </c>
      <c r="EC147" s="307" t="str">
        <f t="shared" si="212"/>
        <v/>
      </c>
      <c r="EE147" s="307" t="str">
        <f t="shared" si="213"/>
        <v/>
      </c>
      <c r="EG147" s="307" t="str">
        <f t="shared" si="214"/>
        <v/>
      </c>
      <c r="EI147" s="307" t="str">
        <f t="shared" si="215"/>
        <v/>
      </c>
      <c r="EK147" s="307" t="str">
        <f t="shared" si="216"/>
        <v/>
      </c>
      <c r="EM147" s="307" t="str">
        <f t="shared" si="217"/>
        <v/>
      </c>
      <c r="EO147" s="307" t="str">
        <f t="shared" si="218"/>
        <v/>
      </c>
      <c r="EQ147" s="307" t="str">
        <f t="shared" si="219"/>
        <v/>
      </c>
      <c r="ES147" s="307" t="str">
        <f t="shared" si="220"/>
        <v/>
      </c>
      <c r="EU147" s="307" t="str">
        <f t="shared" si="221"/>
        <v/>
      </c>
      <c r="EW147" s="307" t="str">
        <f t="shared" si="222"/>
        <v/>
      </c>
      <c r="EY147" s="307" t="str">
        <f t="shared" si="223"/>
        <v/>
      </c>
      <c r="FA147" s="307" t="str">
        <f t="shared" si="224"/>
        <v/>
      </c>
      <c r="FC147" s="307" t="str">
        <f t="shared" si="225"/>
        <v/>
      </c>
      <c r="FE147" s="307" t="str">
        <f t="shared" si="226"/>
        <v/>
      </c>
      <c r="FG147" s="307" t="str">
        <f t="shared" si="227"/>
        <v/>
      </c>
    </row>
    <row r="148" spans="5:163" x14ac:dyDescent="0.25">
      <c r="E148" s="307" t="str">
        <f t="shared" si="152"/>
        <v/>
      </c>
      <c r="G148" s="307" t="str">
        <f t="shared" si="152"/>
        <v/>
      </c>
      <c r="I148" s="307" t="str">
        <f t="shared" si="153"/>
        <v/>
      </c>
      <c r="K148" s="307" t="str">
        <f t="shared" si="154"/>
        <v/>
      </c>
      <c r="M148" s="307" t="str">
        <f t="shared" si="155"/>
        <v/>
      </c>
      <c r="O148" s="307" t="str">
        <f t="shared" si="156"/>
        <v/>
      </c>
      <c r="Q148" s="307" t="str">
        <f t="shared" si="157"/>
        <v/>
      </c>
      <c r="S148" s="307" t="str">
        <f t="shared" si="158"/>
        <v/>
      </c>
      <c r="U148" s="307" t="str">
        <f t="shared" si="159"/>
        <v/>
      </c>
      <c r="W148" s="307" t="str">
        <f t="shared" si="160"/>
        <v/>
      </c>
      <c r="Y148" s="307" t="str">
        <f t="shared" si="161"/>
        <v/>
      </c>
      <c r="AA148" s="307" t="str">
        <f t="shared" si="162"/>
        <v/>
      </c>
      <c r="AC148" s="307" t="str">
        <f t="shared" si="163"/>
        <v/>
      </c>
      <c r="AE148" s="307" t="str">
        <f t="shared" si="164"/>
        <v/>
      </c>
      <c r="AG148" s="307" t="str">
        <f t="shared" si="165"/>
        <v/>
      </c>
      <c r="AI148" s="307" t="str">
        <f t="shared" si="166"/>
        <v/>
      </c>
      <c r="AK148" s="307" t="str">
        <f t="shared" si="167"/>
        <v/>
      </c>
      <c r="AM148" s="307" t="str">
        <f t="shared" si="168"/>
        <v/>
      </c>
      <c r="AO148" s="307" t="str">
        <f t="shared" si="169"/>
        <v/>
      </c>
      <c r="AQ148" s="307" t="str">
        <f t="shared" si="170"/>
        <v/>
      </c>
      <c r="AS148" s="307" t="str">
        <f t="shared" si="171"/>
        <v/>
      </c>
      <c r="AU148" s="307" t="str">
        <f t="shared" si="171"/>
        <v/>
      </c>
      <c r="AW148" s="307" t="str">
        <f t="shared" si="172"/>
        <v/>
      </c>
      <c r="AY148" s="307" t="str">
        <f t="shared" si="173"/>
        <v/>
      </c>
      <c r="BA148" s="307" t="str">
        <f t="shared" si="174"/>
        <v/>
      </c>
      <c r="BC148" s="307" t="str">
        <f t="shared" si="175"/>
        <v/>
      </c>
      <c r="BE148" s="307" t="str">
        <f t="shared" si="176"/>
        <v/>
      </c>
      <c r="BG148" s="307" t="str">
        <f t="shared" si="177"/>
        <v/>
      </c>
      <c r="BI148" s="307" t="str">
        <f t="shared" si="178"/>
        <v/>
      </c>
      <c r="BK148" s="307" t="str">
        <f t="shared" si="179"/>
        <v/>
      </c>
      <c r="BM148" s="307" t="str">
        <f t="shared" si="180"/>
        <v/>
      </c>
      <c r="BO148" s="307" t="str">
        <f t="shared" si="181"/>
        <v/>
      </c>
      <c r="BQ148" s="307" t="str">
        <f t="shared" si="182"/>
        <v/>
      </c>
      <c r="BS148" s="307" t="str">
        <f t="shared" si="183"/>
        <v/>
      </c>
      <c r="BU148" s="307" t="str">
        <f t="shared" si="184"/>
        <v/>
      </c>
      <c r="BW148" s="307" t="str">
        <f t="shared" si="185"/>
        <v/>
      </c>
      <c r="BY148" s="307" t="str">
        <f t="shared" si="186"/>
        <v/>
      </c>
      <c r="CA148" s="307" t="str">
        <f t="shared" si="187"/>
        <v/>
      </c>
      <c r="CC148" s="307" t="str">
        <f t="shared" si="188"/>
        <v/>
      </c>
      <c r="CE148" s="307" t="str">
        <f t="shared" si="189"/>
        <v/>
      </c>
      <c r="CG148" s="307" t="str">
        <f t="shared" si="190"/>
        <v/>
      </c>
      <c r="CI148" s="307" t="str">
        <f t="shared" si="190"/>
        <v/>
      </c>
      <c r="CK148" s="307" t="str">
        <f t="shared" si="191"/>
        <v/>
      </c>
      <c r="CM148" s="307" t="str">
        <f t="shared" si="192"/>
        <v/>
      </c>
      <c r="CO148" s="307" t="str">
        <f t="shared" si="193"/>
        <v/>
      </c>
      <c r="CQ148" s="307" t="str">
        <f t="shared" si="194"/>
        <v/>
      </c>
      <c r="CS148" s="307" t="str">
        <f t="shared" si="195"/>
        <v/>
      </c>
      <c r="CU148" s="307" t="str">
        <f t="shared" si="196"/>
        <v/>
      </c>
      <c r="CW148" s="307" t="str">
        <f t="shared" si="197"/>
        <v/>
      </c>
      <c r="CY148" s="307" t="str">
        <f t="shared" si="198"/>
        <v/>
      </c>
      <c r="DA148" s="307" t="str">
        <f t="shared" si="199"/>
        <v/>
      </c>
      <c r="DC148" s="307" t="str">
        <f t="shared" si="200"/>
        <v/>
      </c>
      <c r="DE148" s="307" t="str">
        <f t="shared" si="201"/>
        <v/>
      </c>
      <c r="DG148" s="307" t="str">
        <f t="shared" si="202"/>
        <v/>
      </c>
      <c r="DI148" s="307" t="str">
        <f t="shared" si="203"/>
        <v/>
      </c>
      <c r="DK148" s="307" t="str">
        <f t="shared" si="204"/>
        <v/>
      </c>
      <c r="DM148" s="307" t="str">
        <f t="shared" si="205"/>
        <v/>
      </c>
      <c r="DO148" s="307" t="str">
        <f t="shared" si="206"/>
        <v/>
      </c>
      <c r="DQ148" s="307" t="str">
        <f t="shared" si="207"/>
        <v/>
      </c>
      <c r="DS148" s="307" t="str">
        <f t="shared" si="208"/>
        <v/>
      </c>
      <c r="DU148" s="307" t="str">
        <f t="shared" si="209"/>
        <v/>
      </c>
      <c r="DW148" s="307" t="str">
        <f t="shared" si="209"/>
        <v/>
      </c>
      <c r="DY148" s="307" t="str">
        <f t="shared" si="210"/>
        <v/>
      </c>
      <c r="EA148" s="307" t="str">
        <f t="shared" si="211"/>
        <v/>
      </c>
      <c r="EC148" s="307" t="str">
        <f t="shared" si="212"/>
        <v/>
      </c>
      <c r="EE148" s="307" t="str">
        <f t="shared" si="213"/>
        <v/>
      </c>
      <c r="EG148" s="307" t="str">
        <f t="shared" si="214"/>
        <v/>
      </c>
      <c r="EI148" s="307" t="str">
        <f t="shared" si="215"/>
        <v/>
      </c>
      <c r="EK148" s="307" t="str">
        <f t="shared" si="216"/>
        <v/>
      </c>
      <c r="EM148" s="307" t="str">
        <f t="shared" si="217"/>
        <v/>
      </c>
      <c r="EO148" s="307" t="str">
        <f t="shared" si="218"/>
        <v/>
      </c>
      <c r="EQ148" s="307" t="str">
        <f t="shared" si="219"/>
        <v/>
      </c>
      <c r="ES148" s="307" t="str">
        <f t="shared" si="220"/>
        <v/>
      </c>
      <c r="EU148" s="307" t="str">
        <f t="shared" si="221"/>
        <v/>
      </c>
      <c r="EW148" s="307" t="str">
        <f t="shared" si="222"/>
        <v/>
      </c>
      <c r="EY148" s="307" t="str">
        <f t="shared" si="223"/>
        <v/>
      </c>
      <c r="FA148" s="307" t="str">
        <f t="shared" si="224"/>
        <v/>
      </c>
      <c r="FC148" s="307" t="str">
        <f t="shared" si="225"/>
        <v/>
      </c>
      <c r="FE148" s="307" t="str">
        <f t="shared" si="226"/>
        <v/>
      </c>
      <c r="FG148" s="307" t="str">
        <f t="shared" si="227"/>
        <v/>
      </c>
    </row>
    <row r="149" spans="5:163" x14ac:dyDescent="0.25">
      <c r="E149" s="307" t="str">
        <f t="shared" si="152"/>
        <v/>
      </c>
      <c r="G149" s="307" t="str">
        <f t="shared" si="152"/>
        <v/>
      </c>
      <c r="I149" s="307" t="str">
        <f t="shared" si="153"/>
        <v/>
      </c>
      <c r="K149" s="307" t="str">
        <f t="shared" si="154"/>
        <v/>
      </c>
      <c r="M149" s="307" t="str">
        <f t="shared" si="155"/>
        <v/>
      </c>
      <c r="O149" s="307" t="str">
        <f t="shared" si="156"/>
        <v/>
      </c>
      <c r="Q149" s="307" t="str">
        <f t="shared" si="157"/>
        <v/>
      </c>
      <c r="S149" s="307" t="str">
        <f t="shared" si="158"/>
        <v/>
      </c>
      <c r="U149" s="307" t="str">
        <f t="shared" si="159"/>
        <v/>
      </c>
      <c r="W149" s="307" t="str">
        <f t="shared" si="160"/>
        <v/>
      </c>
      <c r="Y149" s="307" t="str">
        <f t="shared" si="161"/>
        <v/>
      </c>
      <c r="AA149" s="307" t="str">
        <f t="shared" si="162"/>
        <v/>
      </c>
      <c r="AC149" s="307" t="str">
        <f t="shared" si="163"/>
        <v/>
      </c>
      <c r="AE149" s="307" t="str">
        <f t="shared" si="164"/>
        <v/>
      </c>
      <c r="AG149" s="307" t="str">
        <f t="shared" si="165"/>
        <v/>
      </c>
      <c r="AI149" s="307" t="str">
        <f t="shared" si="166"/>
        <v/>
      </c>
      <c r="AK149" s="307" t="str">
        <f t="shared" si="167"/>
        <v/>
      </c>
      <c r="AM149" s="307" t="str">
        <f t="shared" si="168"/>
        <v/>
      </c>
      <c r="AO149" s="307" t="str">
        <f t="shared" si="169"/>
        <v/>
      </c>
      <c r="AQ149" s="307" t="str">
        <f t="shared" si="170"/>
        <v/>
      </c>
      <c r="AS149" s="307" t="str">
        <f t="shared" si="171"/>
        <v/>
      </c>
      <c r="AU149" s="307" t="str">
        <f t="shared" si="171"/>
        <v/>
      </c>
      <c r="AW149" s="307" t="str">
        <f t="shared" si="172"/>
        <v/>
      </c>
      <c r="AY149" s="307" t="str">
        <f t="shared" si="173"/>
        <v/>
      </c>
      <c r="BA149" s="307" t="str">
        <f t="shared" si="174"/>
        <v/>
      </c>
      <c r="BC149" s="307" t="str">
        <f t="shared" si="175"/>
        <v/>
      </c>
      <c r="BE149" s="307" t="str">
        <f t="shared" si="176"/>
        <v/>
      </c>
      <c r="BG149" s="307" t="str">
        <f t="shared" si="177"/>
        <v/>
      </c>
      <c r="BI149" s="307" t="str">
        <f t="shared" si="178"/>
        <v/>
      </c>
      <c r="BK149" s="307" t="str">
        <f t="shared" si="179"/>
        <v/>
      </c>
      <c r="BM149" s="307" t="str">
        <f t="shared" si="180"/>
        <v/>
      </c>
      <c r="BO149" s="307" t="str">
        <f t="shared" si="181"/>
        <v/>
      </c>
      <c r="BQ149" s="307" t="str">
        <f t="shared" si="182"/>
        <v/>
      </c>
      <c r="BS149" s="307" t="str">
        <f t="shared" si="183"/>
        <v/>
      </c>
      <c r="BU149" s="307" t="str">
        <f t="shared" si="184"/>
        <v/>
      </c>
      <c r="BW149" s="307" t="str">
        <f t="shared" si="185"/>
        <v/>
      </c>
      <c r="BY149" s="307" t="str">
        <f t="shared" si="186"/>
        <v/>
      </c>
      <c r="CA149" s="307" t="str">
        <f t="shared" si="187"/>
        <v/>
      </c>
      <c r="CC149" s="307" t="str">
        <f t="shared" si="188"/>
        <v/>
      </c>
      <c r="CE149" s="307" t="str">
        <f t="shared" si="189"/>
        <v/>
      </c>
      <c r="CG149" s="307" t="str">
        <f t="shared" si="190"/>
        <v/>
      </c>
      <c r="CI149" s="307" t="str">
        <f t="shared" si="190"/>
        <v/>
      </c>
      <c r="CK149" s="307" t="str">
        <f t="shared" si="191"/>
        <v/>
      </c>
      <c r="CM149" s="307" t="str">
        <f t="shared" si="192"/>
        <v/>
      </c>
      <c r="CO149" s="307" t="str">
        <f t="shared" si="193"/>
        <v/>
      </c>
      <c r="CQ149" s="307" t="str">
        <f t="shared" si="194"/>
        <v/>
      </c>
      <c r="CS149" s="307" t="str">
        <f t="shared" si="195"/>
        <v/>
      </c>
      <c r="CU149" s="307" t="str">
        <f t="shared" si="196"/>
        <v/>
      </c>
      <c r="CW149" s="307" t="str">
        <f t="shared" si="197"/>
        <v/>
      </c>
      <c r="CY149" s="307" t="str">
        <f t="shared" si="198"/>
        <v/>
      </c>
      <c r="DA149" s="307" t="str">
        <f t="shared" si="199"/>
        <v/>
      </c>
      <c r="DC149" s="307" t="str">
        <f t="shared" si="200"/>
        <v/>
      </c>
      <c r="DE149" s="307" t="str">
        <f t="shared" si="201"/>
        <v/>
      </c>
      <c r="DG149" s="307" t="str">
        <f t="shared" si="202"/>
        <v/>
      </c>
      <c r="DI149" s="307" t="str">
        <f t="shared" si="203"/>
        <v/>
      </c>
      <c r="DK149" s="307" t="str">
        <f t="shared" si="204"/>
        <v/>
      </c>
      <c r="DM149" s="307" t="str">
        <f t="shared" si="205"/>
        <v/>
      </c>
      <c r="DO149" s="307" t="str">
        <f t="shared" si="206"/>
        <v/>
      </c>
      <c r="DQ149" s="307" t="str">
        <f t="shared" si="207"/>
        <v/>
      </c>
      <c r="DS149" s="307" t="str">
        <f t="shared" si="208"/>
        <v/>
      </c>
      <c r="DU149" s="307" t="str">
        <f t="shared" si="209"/>
        <v/>
      </c>
      <c r="DW149" s="307" t="str">
        <f t="shared" si="209"/>
        <v/>
      </c>
      <c r="DY149" s="307" t="str">
        <f t="shared" si="210"/>
        <v/>
      </c>
      <c r="EA149" s="307" t="str">
        <f t="shared" si="211"/>
        <v/>
      </c>
      <c r="EC149" s="307" t="str">
        <f t="shared" si="212"/>
        <v/>
      </c>
      <c r="EE149" s="307" t="str">
        <f t="shared" si="213"/>
        <v/>
      </c>
      <c r="EG149" s="307" t="str">
        <f t="shared" si="214"/>
        <v/>
      </c>
      <c r="EI149" s="307" t="str">
        <f t="shared" si="215"/>
        <v/>
      </c>
      <c r="EK149" s="307" t="str">
        <f t="shared" si="216"/>
        <v/>
      </c>
      <c r="EM149" s="307" t="str">
        <f t="shared" si="217"/>
        <v/>
      </c>
      <c r="EO149" s="307" t="str">
        <f t="shared" si="218"/>
        <v/>
      </c>
      <c r="EQ149" s="307" t="str">
        <f t="shared" si="219"/>
        <v/>
      </c>
      <c r="ES149" s="307" t="str">
        <f t="shared" si="220"/>
        <v/>
      </c>
      <c r="EU149" s="307" t="str">
        <f t="shared" si="221"/>
        <v/>
      </c>
      <c r="EW149" s="307" t="str">
        <f t="shared" si="222"/>
        <v/>
      </c>
      <c r="EY149" s="307" t="str">
        <f t="shared" si="223"/>
        <v/>
      </c>
      <c r="FA149" s="307" t="str">
        <f t="shared" si="224"/>
        <v/>
      </c>
      <c r="FC149" s="307" t="str">
        <f t="shared" si="225"/>
        <v/>
      </c>
      <c r="FE149" s="307" t="str">
        <f t="shared" si="226"/>
        <v/>
      </c>
      <c r="FG149" s="307" t="str">
        <f t="shared" si="227"/>
        <v/>
      </c>
    </row>
    <row r="150" spans="5:163" x14ac:dyDescent="0.25">
      <c r="E150" s="307" t="str">
        <f t="shared" si="152"/>
        <v/>
      </c>
      <c r="G150" s="307" t="str">
        <f t="shared" si="152"/>
        <v/>
      </c>
      <c r="I150" s="307" t="str">
        <f t="shared" si="153"/>
        <v/>
      </c>
      <c r="K150" s="307" t="str">
        <f t="shared" si="154"/>
        <v/>
      </c>
      <c r="M150" s="307" t="str">
        <f t="shared" si="155"/>
        <v/>
      </c>
      <c r="O150" s="307" t="str">
        <f t="shared" si="156"/>
        <v/>
      </c>
      <c r="Q150" s="307" t="str">
        <f t="shared" si="157"/>
        <v/>
      </c>
      <c r="S150" s="307" t="str">
        <f t="shared" si="158"/>
        <v/>
      </c>
      <c r="U150" s="307" t="str">
        <f t="shared" si="159"/>
        <v/>
      </c>
      <c r="W150" s="307" t="str">
        <f t="shared" si="160"/>
        <v/>
      </c>
      <c r="Y150" s="307" t="str">
        <f t="shared" si="161"/>
        <v/>
      </c>
      <c r="AA150" s="307" t="str">
        <f t="shared" si="162"/>
        <v/>
      </c>
      <c r="AC150" s="307" t="str">
        <f t="shared" si="163"/>
        <v/>
      </c>
      <c r="AE150" s="307" t="str">
        <f t="shared" si="164"/>
        <v/>
      </c>
      <c r="AG150" s="307" t="str">
        <f t="shared" si="165"/>
        <v/>
      </c>
      <c r="AI150" s="307" t="str">
        <f t="shared" si="166"/>
        <v/>
      </c>
      <c r="AK150" s="307" t="str">
        <f t="shared" si="167"/>
        <v/>
      </c>
      <c r="AM150" s="307" t="str">
        <f t="shared" si="168"/>
        <v/>
      </c>
      <c r="AO150" s="307" t="str">
        <f t="shared" si="169"/>
        <v/>
      </c>
      <c r="AQ150" s="307" t="str">
        <f t="shared" si="170"/>
        <v/>
      </c>
      <c r="AS150" s="307" t="str">
        <f t="shared" si="171"/>
        <v/>
      </c>
      <c r="AU150" s="307" t="str">
        <f t="shared" si="171"/>
        <v/>
      </c>
      <c r="AW150" s="307" t="str">
        <f t="shared" si="172"/>
        <v/>
      </c>
      <c r="AY150" s="307" t="str">
        <f t="shared" si="173"/>
        <v/>
      </c>
      <c r="BA150" s="307" t="str">
        <f t="shared" si="174"/>
        <v/>
      </c>
      <c r="BC150" s="307" t="str">
        <f t="shared" si="175"/>
        <v/>
      </c>
      <c r="BE150" s="307" t="str">
        <f t="shared" si="176"/>
        <v/>
      </c>
      <c r="BG150" s="307" t="str">
        <f t="shared" si="177"/>
        <v/>
      </c>
      <c r="BI150" s="307" t="str">
        <f t="shared" si="178"/>
        <v/>
      </c>
      <c r="BK150" s="307" t="str">
        <f t="shared" si="179"/>
        <v/>
      </c>
      <c r="BM150" s="307" t="str">
        <f t="shared" si="180"/>
        <v/>
      </c>
      <c r="BO150" s="307" t="str">
        <f t="shared" si="181"/>
        <v/>
      </c>
      <c r="BQ150" s="307" t="str">
        <f t="shared" si="182"/>
        <v/>
      </c>
      <c r="BS150" s="307" t="str">
        <f t="shared" si="183"/>
        <v/>
      </c>
      <c r="BU150" s="307" t="str">
        <f t="shared" si="184"/>
        <v/>
      </c>
      <c r="BW150" s="307" t="str">
        <f t="shared" si="185"/>
        <v/>
      </c>
      <c r="BY150" s="307" t="str">
        <f t="shared" si="186"/>
        <v/>
      </c>
      <c r="CA150" s="307" t="str">
        <f t="shared" si="187"/>
        <v/>
      </c>
      <c r="CC150" s="307" t="str">
        <f t="shared" si="188"/>
        <v/>
      </c>
      <c r="CE150" s="307" t="str">
        <f t="shared" si="189"/>
        <v/>
      </c>
      <c r="CG150" s="307" t="str">
        <f t="shared" si="190"/>
        <v/>
      </c>
      <c r="CI150" s="307" t="str">
        <f t="shared" si="190"/>
        <v/>
      </c>
      <c r="CK150" s="307" t="str">
        <f t="shared" si="191"/>
        <v/>
      </c>
      <c r="CM150" s="307" t="str">
        <f t="shared" si="192"/>
        <v/>
      </c>
      <c r="CO150" s="307" t="str">
        <f t="shared" si="193"/>
        <v/>
      </c>
      <c r="CQ150" s="307" t="str">
        <f t="shared" si="194"/>
        <v/>
      </c>
      <c r="CS150" s="307" t="str">
        <f t="shared" si="195"/>
        <v/>
      </c>
      <c r="CU150" s="307" t="str">
        <f t="shared" si="196"/>
        <v/>
      </c>
      <c r="CW150" s="307" t="str">
        <f t="shared" si="197"/>
        <v/>
      </c>
      <c r="CY150" s="307" t="str">
        <f t="shared" si="198"/>
        <v/>
      </c>
      <c r="DA150" s="307" t="str">
        <f t="shared" si="199"/>
        <v/>
      </c>
      <c r="DC150" s="307" t="str">
        <f t="shared" si="200"/>
        <v/>
      </c>
      <c r="DE150" s="307" t="str">
        <f t="shared" si="201"/>
        <v/>
      </c>
      <c r="DG150" s="307" t="str">
        <f t="shared" si="202"/>
        <v/>
      </c>
      <c r="DI150" s="307" t="str">
        <f t="shared" si="203"/>
        <v/>
      </c>
      <c r="DK150" s="307" t="str">
        <f t="shared" si="204"/>
        <v/>
      </c>
      <c r="DM150" s="307" t="str">
        <f t="shared" si="205"/>
        <v/>
      </c>
      <c r="DO150" s="307" t="str">
        <f t="shared" si="206"/>
        <v/>
      </c>
      <c r="DQ150" s="307" t="str">
        <f t="shared" si="207"/>
        <v/>
      </c>
      <c r="DS150" s="307" t="str">
        <f t="shared" si="208"/>
        <v/>
      </c>
      <c r="DU150" s="307" t="str">
        <f t="shared" si="209"/>
        <v/>
      </c>
      <c r="DW150" s="307" t="str">
        <f t="shared" si="209"/>
        <v/>
      </c>
      <c r="DY150" s="307" t="str">
        <f t="shared" si="210"/>
        <v/>
      </c>
      <c r="EA150" s="307" t="str">
        <f t="shared" si="211"/>
        <v/>
      </c>
      <c r="EC150" s="307" t="str">
        <f t="shared" si="212"/>
        <v/>
      </c>
      <c r="EE150" s="307" t="str">
        <f t="shared" si="213"/>
        <v/>
      </c>
      <c r="EG150" s="307" t="str">
        <f t="shared" si="214"/>
        <v/>
      </c>
      <c r="EI150" s="307" t="str">
        <f t="shared" si="215"/>
        <v/>
      </c>
      <c r="EK150" s="307" t="str">
        <f t="shared" si="216"/>
        <v/>
      </c>
      <c r="EM150" s="307" t="str">
        <f t="shared" si="217"/>
        <v/>
      </c>
      <c r="EO150" s="307" t="str">
        <f t="shared" si="218"/>
        <v/>
      </c>
      <c r="EQ150" s="307" t="str">
        <f t="shared" si="219"/>
        <v/>
      </c>
      <c r="ES150" s="307" t="str">
        <f t="shared" si="220"/>
        <v/>
      </c>
      <c r="EU150" s="307" t="str">
        <f t="shared" si="221"/>
        <v/>
      </c>
      <c r="EW150" s="307" t="str">
        <f t="shared" si="222"/>
        <v/>
      </c>
      <c r="EY150" s="307" t="str">
        <f t="shared" si="223"/>
        <v/>
      </c>
      <c r="FA150" s="307" t="str">
        <f t="shared" si="224"/>
        <v/>
      </c>
      <c r="FC150" s="307" t="str">
        <f t="shared" si="225"/>
        <v/>
      </c>
      <c r="FE150" s="307" t="str">
        <f t="shared" si="226"/>
        <v/>
      </c>
      <c r="FG150" s="307" t="str">
        <f t="shared" si="227"/>
        <v/>
      </c>
    </row>
    <row r="151" spans="5:163" x14ac:dyDescent="0.25">
      <c r="E151" s="307" t="str">
        <f t="shared" si="152"/>
        <v/>
      </c>
      <c r="G151" s="307" t="str">
        <f t="shared" si="152"/>
        <v/>
      </c>
      <c r="I151" s="307" t="str">
        <f t="shared" si="153"/>
        <v/>
      </c>
      <c r="K151" s="307" t="str">
        <f t="shared" si="154"/>
        <v/>
      </c>
      <c r="M151" s="307" t="str">
        <f t="shared" si="155"/>
        <v/>
      </c>
      <c r="O151" s="307" t="str">
        <f t="shared" si="156"/>
        <v/>
      </c>
      <c r="Q151" s="307" t="str">
        <f t="shared" si="157"/>
        <v/>
      </c>
      <c r="S151" s="307" t="str">
        <f t="shared" si="158"/>
        <v/>
      </c>
      <c r="U151" s="307" t="str">
        <f t="shared" si="159"/>
        <v/>
      </c>
      <c r="W151" s="307" t="str">
        <f t="shared" si="160"/>
        <v/>
      </c>
      <c r="Y151" s="307" t="str">
        <f t="shared" si="161"/>
        <v/>
      </c>
      <c r="AA151" s="307" t="str">
        <f t="shared" si="162"/>
        <v/>
      </c>
      <c r="AC151" s="307" t="str">
        <f t="shared" si="163"/>
        <v/>
      </c>
      <c r="AE151" s="307" t="str">
        <f t="shared" si="164"/>
        <v/>
      </c>
      <c r="AG151" s="307" t="str">
        <f t="shared" si="165"/>
        <v/>
      </c>
      <c r="AI151" s="307" t="str">
        <f t="shared" si="166"/>
        <v/>
      </c>
      <c r="AK151" s="307" t="str">
        <f t="shared" si="167"/>
        <v/>
      </c>
      <c r="AM151" s="307" t="str">
        <f t="shared" si="168"/>
        <v/>
      </c>
      <c r="AO151" s="307" t="str">
        <f t="shared" si="169"/>
        <v/>
      </c>
      <c r="AQ151" s="307" t="str">
        <f t="shared" si="170"/>
        <v/>
      </c>
      <c r="AS151" s="307" t="str">
        <f t="shared" si="171"/>
        <v/>
      </c>
      <c r="AU151" s="307" t="str">
        <f t="shared" si="171"/>
        <v/>
      </c>
      <c r="AW151" s="307" t="str">
        <f t="shared" si="172"/>
        <v/>
      </c>
      <c r="AY151" s="307" t="str">
        <f t="shared" si="173"/>
        <v/>
      </c>
      <c r="BA151" s="307" t="str">
        <f t="shared" si="174"/>
        <v/>
      </c>
      <c r="BC151" s="307" t="str">
        <f t="shared" si="175"/>
        <v/>
      </c>
      <c r="BE151" s="307" t="str">
        <f t="shared" si="176"/>
        <v/>
      </c>
      <c r="BG151" s="307" t="str">
        <f t="shared" si="177"/>
        <v/>
      </c>
      <c r="BI151" s="307" t="str">
        <f t="shared" si="178"/>
        <v/>
      </c>
      <c r="BK151" s="307" t="str">
        <f t="shared" si="179"/>
        <v/>
      </c>
      <c r="BM151" s="307" t="str">
        <f t="shared" si="180"/>
        <v/>
      </c>
      <c r="BO151" s="307" t="str">
        <f t="shared" si="181"/>
        <v/>
      </c>
      <c r="BQ151" s="307" t="str">
        <f t="shared" si="182"/>
        <v/>
      </c>
      <c r="BS151" s="307" t="str">
        <f t="shared" si="183"/>
        <v/>
      </c>
      <c r="BU151" s="307" t="str">
        <f t="shared" si="184"/>
        <v/>
      </c>
      <c r="BW151" s="307" t="str">
        <f t="shared" si="185"/>
        <v/>
      </c>
      <c r="BY151" s="307" t="str">
        <f t="shared" si="186"/>
        <v/>
      </c>
      <c r="CA151" s="307" t="str">
        <f t="shared" si="187"/>
        <v/>
      </c>
      <c r="CC151" s="307" t="str">
        <f t="shared" si="188"/>
        <v/>
      </c>
      <c r="CE151" s="307" t="str">
        <f t="shared" si="189"/>
        <v/>
      </c>
      <c r="CG151" s="307" t="str">
        <f t="shared" si="190"/>
        <v/>
      </c>
      <c r="CI151" s="307" t="str">
        <f t="shared" si="190"/>
        <v/>
      </c>
      <c r="CK151" s="307" t="str">
        <f t="shared" si="191"/>
        <v/>
      </c>
      <c r="CM151" s="307" t="str">
        <f t="shared" si="192"/>
        <v/>
      </c>
      <c r="CO151" s="307" t="str">
        <f t="shared" si="193"/>
        <v/>
      </c>
      <c r="CQ151" s="307" t="str">
        <f t="shared" si="194"/>
        <v/>
      </c>
      <c r="CS151" s="307" t="str">
        <f t="shared" si="195"/>
        <v/>
      </c>
      <c r="CU151" s="307" t="str">
        <f t="shared" si="196"/>
        <v/>
      </c>
      <c r="CW151" s="307" t="str">
        <f t="shared" si="197"/>
        <v/>
      </c>
      <c r="CY151" s="307" t="str">
        <f t="shared" si="198"/>
        <v/>
      </c>
      <c r="DA151" s="307" t="str">
        <f t="shared" si="199"/>
        <v/>
      </c>
      <c r="DC151" s="307" t="str">
        <f t="shared" si="200"/>
        <v/>
      </c>
      <c r="DE151" s="307" t="str">
        <f t="shared" si="201"/>
        <v/>
      </c>
      <c r="DG151" s="307" t="str">
        <f t="shared" si="202"/>
        <v/>
      </c>
      <c r="DI151" s="307" t="str">
        <f t="shared" si="203"/>
        <v/>
      </c>
      <c r="DK151" s="307" t="str">
        <f t="shared" si="204"/>
        <v/>
      </c>
      <c r="DM151" s="307" t="str">
        <f t="shared" si="205"/>
        <v/>
      </c>
      <c r="DO151" s="307" t="str">
        <f t="shared" si="206"/>
        <v/>
      </c>
      <c r="DQ151" s="307" t="str">
        <f t="shared" si="207"/>
        <v/>
      </c>
      <c r="DS151" s="307" t="str">
        <f t="shared" si="208"/>
        <v/>
      </c>
      <c r="DU151" s="307" t="str">
        <f t="shared" si="209"/>
        <v/>
      </c>
      <c r="DW151" s="307" t="str">
        <f t="shared" si="209"/>
        <v/>
      </c>
      <c r="DY151" s="307" t="str">
        <f t="shared" si="210"/>
        <v/>
      </c>
      <c r="EA151" s="307" t="str">
        <f t="shared" si="211"/>
        <v/>
      </c>
      <c r="EC151" s="307" t="str">
        <f t="shared" si="212"/>
        <v/>
      </c>
      <c r="EE151" s="307" t="str">
        <f t="shared" si="213"/>
        <v/>
      </c>
      <c r="EG151" s="307" t="str">
        <f t="shared" si="214"/>
        <v/>
      </c>
      <c r="EI151" s="307" t="str">
        <f t="shared" si="215"/>
        <v/>
      </c>
      <c r="EK151" s="307" t="str">
        <f t="shared" si="216"/>
        <v/>
      </c>
      <c r="EM151" s="307" t="str">
        <f t="shared" si="217"/>
        <v/>
      </c>
      <c r="EO151" s="307" t="str">
        <f t="shared" si="218"/>
        <v/>
      </c>
      <c r="EQ151" s="307" t="str">
        <f t="shared" si="219"/>
        <v/>
      </c>
      <c r="ES151" s="307" t="str">
        <f t="shared" si="220"/>
        <v/>
      </c>
      <c r="EU151" s="307" t="str">
        <f t="shared" si="221"/>
        <v/>
      </c>
      <c r="EW151" s="307" t="str">
        <f t="shared" si="222"/>
        <v/>
      </c>
      <c r="EY151" s="307" t="str">
        <f t="shared" si="223"/>
        <v/>
      </c>
      <c r="FA151" s="307" t="str">
        <f t="shared" si="224"/>
        <v/>
      </c>
      <c r="FC151" s="307" t="str">
        <f t="shared" si="225"/>
        <v/>
      </c>
      <c r="FE151" s="307" t="str">
        <f t="shared" si="226"/>
        <v/>
      </c>
      <c r="FG151" s="307" t="str">
        <f t="shared" si="227"/>
        <v/>
      </c>
    </row>
    <row r="152" spans="5:163" x14ac:dyDescent="0.25">
      <c r="E152" s="307" t="str">
        <f t="shared" si="152"/>
        <v/>
      </c>
      <c r="G152" s="307" t="str">
        <f t="shared" si="152"/>
        <v/>
      </c>
      <c r="I152" s="307" t="str">
        <f t="shared" si="153"/>
        <v/>
      </c>
      <c r="K152" s="307" t="str">
        <f t="shared" si="154"/>
        <v/>
      </c>
      <c r="M152" s="307" t="str">
        <f t="shared" si="155"/>
        <v/>
      </c>
      <c r="O152" s="307" t="str">
        <f t="shared" si="156"/>
        <v/>
      </c>
      <c r="Q152" s="307" t="str">
        <f t="shared" si="157"/>
        <v/>
      </c>
      <c r="S152" s="307" t="str">
        <f t="shared" si="158"/>
        <v/>
      </c>
      <c r="U152" s="307" t="str">
        <f t="shared" si="159"/>
        <v/>
      </c>
      <c r="W152" s="307" t="str">
        <f t="shared" si="160"/>
        <v/>
      </c>
      <c r="Y152" s="307" t="str">
        <f t="shared" si="161"/>
        <v/>
      </c>
      <c r="AA152" s="307" t="str">
        <f t="shared" si="162"/>
        <v/>
      </c>
      <c r="AC152" s="307" t="str">
        <f t="shared" si="163"/>
        <v/>
      </c>
      <c r="AE152" s="307" t="str">
        <f t="shared" si="164"/>
        <v/>
      </c>
      <c r="AG152" s="307" t="str">
        <f t="shared" si="165"/>
        <v/>
      </c>
      <c r="AI152" s="307" t="str">
        <f t="shared" si="166"/>
        <v/>
      </c>
      <c r="AK152" s="307" t="str">
        <f t="shared" si="167"/>
        <v/>
      </c>
      <c r="AM152" s="307" t="str">
        <f t="shared" si="168"/>
        <v/>
      </c>
      <c r="AO152" s="307" t="str">
        <f t="shared" si="169"/>
        <v/>
      </c>
      <c r="AQ152" s="307" t="str">
        <f t="shared" si="170"/>
        <v/>
      </c>
      <c r="AS152" s="307" t="str">
        <f t="shared" si="171"/>
        <v/>
      </c>
      <c r="AU152" s="307" t="str">
        <f t="shared" si="171"/>
        <v/>
      </c>
      <c r="AW152" s="307" t="str">
        <f t="shared" si="172"/>
        <v/>
      </c>
      <c r="AY152" s="307" t="str">
        <f t="shared" si="173"/>
        <v/>
      </c>
      <c r="BA152" s="307" t="str">
        <f t="shared" si="174"/>
        <v/>
      </c>
      <c r="BC152" s="307" t="str">
        <f t="shared" si="175"/>
        <v/>
      </c>
      <c r="BE152" s="307" t="str">
        <f t="shared" si="176"/>
        <v/>
      </c>
      <c r="BG152" s="307" t="str">
        <f t="shared" si="177"/>
        <v/>
      </c>
      <c r="BI152" s="307" t="str">
        <f t="shared" si="178"/>
        <v/>
      </c>
      <c r="BK152" s="307" t="str">
        <f t="shared" si="179"/>
        <v/>
      </c>
      <c r="BM152" s="307" t="str">
        <f t="shared" si="180"/>
        <v/>
      </c>
      <c r="BO152" s="307" t="str">
        <f t="shared" si="181"/>
        <v/>
      </c>
      <c r="BQ152" s="307" t="str">
        <f t="shared" si="182"/>
        <v/>
      </c>
      <c r="BS152" s="307" t="str">
        <f t="shared" si="183"/>
        <v/>
      </c>
      <c r="BU152" s="307" t="str">
        <f t="shared" si="184"/>
        <v/>
      </c>
      <c r="BW152" s="307" t="str">
        <f t="shared" si="185"/>
        <v/>
      </c>
      <c r="BY152" s="307" t="str">
        <f t="shared" si="186"/>
        <v/>
      </c>
      <c r="CA152" s="307" t="str">
        <f t="shared" si="187"/>
        <v/>
      </c>
      <c r="CC152" s="307" t="str">
        <f t="shared" si="188"/>
        <v/>
      </c>
      <c r="CE152" s="307" t="str">
        <f t="shared" si="189"/>
        <v/>
      </c>
      <c r="CG152" s="307" t="str">
        <f t="shared" si="190"/>
        <v/>
      </c>
      <c r="CI152" s="307" t="str">
        <f t="shared" si="190"/>
        <v/>
      </c>
      <c r="CK152" s="307" t="str">
        <f t="shared" si="191"/>
        <v/>
      </c>
      <c r="CM152" s="307" t="str">
        <f t="shared" si="192"/>
        <v/>
      </c>
      <c r="CO152" s="307" t="str">
        <f t="shared" si="193"/>
        <v/>
      </c>
      <c r="CQ152" s="307" t="str">
        <f t="shared" si="194"/>
        <v/>
      </c>
      <c r="CS152" s="307" t="str">
        <f t="shared" si="195"/>
        <v/>
      </c>
      <c r="CU152" s="307" t="str">
        <f t="shared" si="196"/>
        <v/>
      </c>
      <c r="CW152" s="307" t="str">
        <f t="shared" si="197"/>
        <v/>
      </c>
      <c r="CY152" s="307" t="str">
        <f t="shared" si="198"/>
        <v/>
      </c>
      <c r="DA152" s="307" t="str">
        <f t="shared" si="199"/>
        <v/>
      </c>
      <c r="DC152" s="307" t="str">
        <f t="shared" si="200"/>
        <v/>
      </c>
      <c r="DE152" s="307" t="str">
        <f t="shared" si="201"/>
        <v/>
      </c>
      <c r="DG152" s="307" t="str">
        <f t="shared" si="202"/>
        <v/>
      </c>
      <c r="DI152" s="307" t="str">
        <f t="shared" si="203"/>
        <v/>
      </c>
      <c r="DK152" s="307" t="str">
        <f t="shared" si="204"/>
        <v/>
      </c>
      <c r="DM152" s="307" t="str">
        <f t="shared" si="205"/>
        <v/>
      </c>
      <c r="DO152" s="307" t="str">
        <f t="shared" si="206"/>
        <v/>
      </c>
      <c r="DQ152" s="307" t="str">
        <f t="shared" si="207"/>
        <v/>
      </c>
      <c r="DS152" s="307" t="str">
        <f t="shared" si="208"/>
        <v/>
      </c>
      <c r="DU152" s="307" t="str">
        <f t="shared" si="209"/>
        <v/>
      </c>
      <c r="DW152" s="307" t="str">
        <f t="shared" si="209"/>
        <v/>
      </c>
      <c r="DY152" s="307" t="str">
        <f t="shared" si="210"/>
        <v/>
      </c>
      <c r="EA152" s="307" t="str">
        <f t="shared" si="211"/>
        <v/>
      </c>
      <c r="EC152" s="307" t="str">
        <f t="shared" si="212"/>
        <v/>
      </c>
      <c r="EE152" s="307" t="str">
        <f t="shared" si="213"/>
        <v/>
      </c>
      <c r="EG152" s="307" t="str">
        <f t="shared" si="214"/>
        <v/>
      </c>
      <c r="EI152" s="307" t="str">
        <f t="shared" si="215"/>
        <v/>
      </c>
      <c r="EK152" s="307" t="str">
        <f t="shared" si="216"/>
        <v/>
      </c>
      <c r="EM152" s="307" t="str">
        <f t="shared" si="217"/>
        <v/>
      </c>
      <c r="EO152" s="307" t="str">
        <f t="shared" si="218"/>
        <v/>
      </c>
      <c r="EQ152" s="307" t="str">
        <f t="shared" si="219"/>
        <v/>
      </c>
      <c r="ES152" s="307" t="str">
        <f t="shared" si="220"/>
        <v/>
      </c>
      <c r="EU152" s="307" t="str">
        <f t="shared" si="221"/>
        <v/>
      </c>
      <c r="EW152" s="307" t="str">
        <f t="shared" si="222"/>
        <v/>
      </c>
      <c r="EY152" s="307" t="str">
        <f t="shared" si="223"/>
        <v/>
      </c>
      <c r="FA152" s="307" t="str">
        <f t="shared" si="224"/>
        <v/>
      </c>
      <c r="FC152" s="307" t="str">
        <f t="shared" si="225"/>
        <v/>
      </c>
      <c r="FE152" s="307" t="str">
        <f t="shared" si="226"/>
        <v/>
      </c>
      <c r="FG152" s="307" t="str">
        <f t="shared" si="227"/>
        <v/>
      </c>
    </row>
    <row r="153" spans="5:163" x14ac:dyDescent="0.25">
      <c r="E153" s="307" t="str">
        <f t="shared" si="152"/>
        <v/>
      </c>
      <c r="G153" s="307" t="str">
        <f t="shared" si="152"/>
        <v/>
      </c>
      <c r="I153" s="307" t="str">
        <f t="shared" si="153"/>
        <v/>
      </c>
      <c r="K153" s="307" t="str">
        <f t="shared" si="154"/>
        <v/>
      </c>
      <c r="M153" s="307" t="str">
        <f t="shared" si="155"/>
        <v/>
      </c>
      <c r="O153" s="307" t="str">
        <f t="shared" si="156"/>
        <v/>
      </c>
      <c r="Q153" s="307" t="str">
        <f t="shared" si="157"/>
        <v/>
      </c>
      <c r="S153" s="307" t="str">
        <f t="shared" si="158"/>
        <v/>
      </c>
      <c r="U153" s="307" t="str">
        <f t="shared" si="159"/>
        <v/>
      </c>
      <c r="W153" s="307" t="str">
        <f t="shared" si="160"/>
        <v/>
      </c>
      <c r="Y153" s="307" t="str">
        <f t="shared" si="161"/>
        <v/>
      </c>
      <c r="AA153" s="307" t="str">
        <f t="shared" si="162"/>
        <v/>
      </c>
      <c r="AC153" s="307" t="str">
        <f t="shared" si="163"/>
        <v/>
      </c>
      <c r="AE153" s="307" t="str">
        <f t="shared" si="164"/>
        <v/>
      </c>
      <c r="AG153" s="307" t="str">
        <f t="shared" si="165"/>
        <v/>
      </c>
      <c r="AI153" s="307" t="str">
        <f t="shared" si="166"/>
        <v/>
      </c>
      <c r="AK153" s="307" t="str">
        <f t="shared" si="167"/>
        <v/>
      </c>
      <c r="AM153" s="307" t="str">
        <f t="shared" si="168"/>
        <v/>
      </c>
      <c r="AO153" s="307" t="str">
        <f t="shared" si="169"/>
        <v/>
      </c>
      <c r="AQ153" s="307" t="str">
        <f t="shared" si="170"/>
        <v/>
      </c>
      <c r="AS153" s="307" t="str">
        <f t="shared" si="171"/>
        <v/>
      </c>
      <c r="AU153" s="307" t="str">
        <f t="shared" si="171"/>
        <v/>
      </c>
      <c r="AW153" s="307" t="str">
        <f t="shared" si="172"/>
        <v/>
      </c>
      <c r="AY153" s="307" t="str">
        <f t="shared" si="173"/>
        <v/>
      </c>
      <c r="BA153" s="307" t="str">
        <f t="shared" si="174"/>
        <v/>
      </c>
      <c r="BC153" s="307" t="str">
        <f t="shared" si="175"/>
        <v/>
      </c>
      <c r="BE153" s="307" t="str">
        <f t="shared" si="176"/>
        <v/>
      </c>
      <c r="BG153" s="307" t="str">
        <f t="shared" si="177"/>
        <v/>
      </c>
      <c r="BI153" s="307" t="str">
        <f t="shared" si="178"/>
        <v/>
      </c>
      <c r="BK153" s="307" t="str">
        <f t="shared" si="179"/>
        <v/>
      </c>
      <c r="BM153" s="307" t="str">
        <f t="shared" si="180"/>
        <v/>
      </c>
      <c r="BO153" s="307" t="str">
        <f t="shared" si="181"/>
        <v/>
      </c>
      <c r="BQ153" s="307" t="str">
        <f t="shared" si="182"/>
        <v/>
      </c>
      <c r="BS153" s="307" t="str">
        <f t="shared" si="183"/>
        <v/>
      </c>
      <c r="BU153" s="307" t="str">
        <f t="shared" si="184"/>
        <v/>
      </c>
      <c r="BW153" s="307" t="str">
        <f t="shared" si="185"/>
        <v/>
      </c>
      <c r="BY153" s="307" t="str">
        <f t="shared" si="186"/>
        <v/>
      </c>
      <c r="CA153" s="307" t="str">
        <f t="shared" si="187"/>
        <v/>
      </c>
      <c r="CC153" s="307" t="str">
        <f t="shared" si="188"/>
        <v/>
      </c>
      <c r="CE153" s="307" t="str">
        <f t="shared" si="189"/>
        <v/>
      </c>
      <c r="CG153" s="307" t="str">
        <f t="shared" si="190"/>
        <v/>
      </c>
      <c r="CI153" s="307" t="str">
        <f t="shared" si="190"/>
        <v/>
      </c>
      <c r="CK153" s="307" t="str">
        <f t="shared" si="191"/>
        <v/>
      </c>
      <c r="CM153" s="307" t="str">
        <f t="shared" si="192"/>
        <v/>
      </c>
      <c r="CO153" s="307" t="str">
        <f t="shared" si="193"/>
        <v/>
      </c>
      <c r="CQ153" s="307" t="str">
        <f t="shared" si="194"/>
        <v/>
      </c>
      <c r="CS153" s="307" t="str">
        <f t="shared" si="195"/>
        <v/>
      </c>
      <c r="CU153" s="307" t="str">
        <f t="shared" si="196"/>
        <v/>
      </c>
      <c r="CW153" s="307" t="str">
        <f t="shared" si="197"/>
        <v/>
      </c>
      <c r="CY153" s="307" t="str">
        <f t="shared" si="198"/>
        <v/>
      </c>
      <c r="DA153" s="307" t="str">
        <f t="shared" si="199"/>
        <v/>
      </c>
      <c r="DC153" s="307" t="str">
        <f t="shared" si="200"/>
        <v/>
      </c>
      <c r="DE153" s="307" t="str">
        <f t="shared" si="201"/>
        <v/>
      </c>
      <c r="DG153" s="307" t="str">
        <f t="shared" si="202"/>
        <v/>
      </c>
      <c r="DI153" s="307" t="str">
        <f t="shared" si="203"/>
        <v/>
      </c>
      <c r="DK153" s="307" t="str">
        <f t="shared" si="204"/>
        <v/>
      </c>
      <c r="DM153" s="307" t="str">
        <f t="shared" si="205"/>
        <v/>
      </c>
      <c r="DO153" s="307" t="str">
        <f t="shared" si="206"/>
        <v/>
      </c>
      <c r="DQ153" s="307" t="str">
        <f t="shared" si="207"/>
        <v/>
      </c>
      <c r="DS153" s="307" t="str">
        <f t="shared" si="208"/>
        <v/>
      </c>
      <c r="DU153" s="307" t="str">
        <f t="shared" si="209"/>
        <v/>
      </c>
      <c r="DW153" s="307" t="str">
        <f t="shared" si="209"/>
        <v/>
      </c>
      <c r="DY153" s="307" t="str">
        <f t="shared" si="210"/>
        <v/>
      </c>
      <c r="EA153" s="307" t="str">
        <f t="shared" si="211"/>
        <v/>
      </c>
      <c r="EC153" s="307" t="str">
        <f t="shared" si="212"/>
        <v/>
      </c>
      <c r="EE153" s="307" t="str">
        <f t="shared" si="213"/>
        <v/>
      </c>
      <c r="EG153" s="307" t="str">
        <f t="shared" si="214"/>
        <v/>
      </c>
      <c r="EI153" s="307" t="str">
        <f t="shared" si="215"/>
        <v/>
      </c>
      <c r="EK153" s="307" t="str">
        <f t="shared" si="216"/>
        <v/>
      </c>
      <c r="EM153" s="307" t="str">
        <f t="shared" si="217"/>
        <v/>
      </c>
      <c r="EO153" s="307" t="str">
        <f t="shared" si="218"/>
        <v/>
      </c>
      <c r="EQ153" s="307" t="str">
        <f t="shared" si="219"/>
        <v/>
      </c>
      <c r="ES153" s="307" t="str">
        <f t="shared" si="220"/>
        <v/>
      </c>
      <c r="EU153" s="307" t="str">
        <f t="shared" si="221"/>
        <v/>
      </c>
      <c r="EW153" s="307" t="str">
        <f t="shared" si="222"/>
        <v/>
      </c>
      <c r="EY153" s="307" t="str">
        <f t="shared" si="223"/>
        <v/>
      </c>
      <c r="FA153" s="307" t="str">
        <f t="shared" si="224"/>
        <v/>
      </c>
      <c r="FC153" s="307" t="str">
        <f t="shared" si="225"/>
        <v/>
      </c>
      <c r="FE153" s="307" t="str">
        <f t="shared" si="226"/>
        <v/>
      </c>
      <c r="FG153" s="307" t="str">
        <f t="shared" si="227"/>
        <v/>
      </c>
    </row>
    <row r="154" spans="5:163" x14ac:dyDescent="0.25">
      <c r="E154" s="307" t="str">
        <f t="shared" si="152"/>
        <v/>
      </c>
      <c r="G154" s="307" t="str">
        <f t="shared" si="152"/>
        <v/>
      </c>
      <c r="I154" s="307" t="str">
        <f t="shared" si="153"/>
        <v/>
      </c>
      <c r="K154" s="307" t="str">
        <f t="shared" si="154"/>
        <v/>
      </c>
      <c r="M154" s="307" t="str">
        <f t="shared" si="155"/>
        <v/>
      </c>
      <c r="O154" s="307" t="str">
        <f t="shared" si="156"/>
        <v/>
      </c>
      <c r="Q154" s="307" t="str">
        <f t="shared" si="157"/>
        <v/>
      </c>
      <c r="S154" s="307" t="str">
        <f t="shared" si="158"/>
        <v/>
      </c>
      <c r="U154" s="307" t="str">
        <f t="shared" si="159"/>
        <v/>
      </c>
      <c r="W154" s="307" t="str">
        <f t="shared" si="160"/>
        <v/>
      </c>
      <c r="Y154" s="307" t="str">
        <f t="shared" si="161"/>
        <v/>
      </c>
      <c r="AA154" s="307" t="str">
        <f t="shared" si="162"/>
        <v/>
      </c>
      <c r="AC154" s="307" t="str">
        <f t="shared" si="163"/>
        <v/>
      </c>
      <c r="AE154" s="307" t="str">
        <f t="shared" si="164"/>
        <v/>
      </c>
      <c r="AG154" s="307" t="str">
        <f t="shared" si="165"/>
        <v/>
      </c>
      <c r="AI154" s="307" t="str">
        <f t="shared" si="166"/>
        <v/>
      </c>
      <c r="AK154" s="307" t="str">
        <f t="shared" si="167"/>
        <v/>
      </c>
      <c r="AM154" s="307" t="str">
        <f t="shared" si="168"/>
        <v/>
      </c>
      <c r="AO154" s="307" t="str">
        <f t="shared" si="169"/>
        <v/>
      </c>
      <c r="AQ154" s="307" t="str">
        <f t="shared" si="170"/>
        <v/>
      </c>
      <c r="AS154" s="307" t="str">
        <f t="shared" si="171"/>
        <v/>
      </c>
      <c r="AU154" s="307" t="str">
        <f t="shared" si="171"/>
        <v/>
      </c>
      <c r="AW154" s="307" t="str">
        <f t="shared" si="172"/>
        <v/>
      </c>
      <c r="AY154" s="307" t="str">
        <f t="shared" si="173"/>
        <v/>
      </c>
      <c r="BA154" s="307" t="str">
        <f t="shared" si="174"/>
        <v/>
      </c>
      <c r="BC154" s="307" t="str">
        <f t="shared" si="175"/>
        <v/>
      </c>
      <c r="BE154" s="307" t="str">
        <f t="shared" si="176"/>
        <v/>
      </c>
      <c r="BG154" s="307" t="str">
        <f t="shared" si="177"/>
        <v/>
      </c>
      <c r="BI154" s="307" t="str">
        <f t="shared" si="178"/>
        <v/>
      </c>
      <c r="BK154" s="307" t="str">
        <f t="shared" si="179"/>
        <v/>
      </c>
      <c r="BM154" s="307" t="str">
        <f t="shared" si="180"/>
        <v/>
      </c>
      <c r="BO154" s="307" t="str">
        <f t="shared" si="181"/>
        <v/>
      </c>
      <c r="BQ154" s="307" t="str">
        <f t="shared" si="182"/>
        <v/>
      </c>
      <c r="BS154" s="307" t="str">
        <f t="shared" si="183"/>
        <v/>
      </c>
      <c r="BU154" s="307" t="str">
        <f t="shared" si="184"/>
        <v/>
      </c>
      <c r="BW154" s="307" t="str">
        <f t="shared" si="185"/>
        <v/>
      </c>
      <c r="BY154" s="307" t="str">
        <f t="shared" si="186"/>
        <v/>
      </c>
      <c r="CA154" s="307" t="str">
        <f t="shared" si="187"/>
        <v/>
      </c>
      <c r="CC154" s="307" t="str">
        <f t="shared" si="188"/>
        <v/>
      </c>
      <c r="CE154" s="307" t="str">
        <f t="shared" si="189"/>
        <v/>
      </c>
      <c r="CG154" s="307" t="str">
        <f t="shared" si="190"/>
        <v/>
      </c>
      <c r="CI154" s="307" t="str">
        <f t="shared" si="190"/>
        <v/>
      </c>
      <c r="CK154" s="307" t="str">
        <f t="shared" si="191"/>
        <v/>
      </c>
      <c r="CM154" s="307" t="str">
        <f t="shared" si="192"/>
        <v/>
      </c>
      <c r="CO154" s="307" t="str">
        <f t="shared" si="193"/>
        <v/>
      </c>
      <c r="CQ154" s="307" t="str">
        <f t="shared" si="194"/>
        <v/>
      </c>
      <c r="CS154" s="307" t="str">
        <f t="shared" si="195"/>
        <v/>
      </c>
      <c r="CU154" s="307" t="str">
        <f t="shared" si="196"/>
        <v/>
      </c>
      <c r="CW154" s="307" t="str">
        <f t="shared" si="197"/>
        <v/>
      </c>
      <c r="CY154" s="307" t="str">
        <f t="shared" si="198"/>
        <v/>
      </c>
      <c r="DA154" s="307" t="str">
        <f t="shared" si="199"/>
        <v/>
      </c>
      <c r="DC154" s="307" t="str">
        <f t="shared" si="200"/>
        <v/>
      </c>
      <c r="DE154" s="307" t="str">
        <f t="shared" si="201"/>
        <v/>
      </c>
      <c r="DG154" s="307" t="str">
        <f t="shared" si="202"/>
        <v/>
      </c>
      <c r="DI154" s="307" t="str">
        <f t="shared" si="203"/>
        <v/>
      </c>
      <c r="DK154" s="307" t="str">
        <f t="shared" si="204"/>
        <v/>
      </c>
      <c r="DM154" s="307" t="str">
        <f t="shared" si="205"/>
        <v/>
      </c>
      <c r="DO154" s="307" t="str">
        <f t="shared" si="206"/>
        <v/>
      </c>
      <c r="DQ154" s="307" t="str">
        <f t="shared" si="207"/>
        <v/>
      </c>
      <c r="DS154" s="307" t="str">
        <f t="shared" si="208"/>
        <v/>
      </c>
      <c r="DU154" s="307" t="str">
        <f t="shared" si="209"/>
        <v/>
      </c>
      <c r="DW154" s="307" t="str">
        <f t="shared" si="209"/>
        <v/>
      </c>
      <c r="DY154" s="307" t="str">
        <f t="shared" si="210"/>
        <v/>
      </c>
      <c r="EA154" s="307" t="str">
        <f t="shared" si="211"/>
        <v/>
      </c>
      <c r="EC154" s="307" t="str">
        <f t="shared" si="212"/>
        <v/>
      </c>
      <c r="EE154" s="307" t="str">
        <f t="shared" si="213"/>
        <v/>
      </c>
      <c r="EG154" s="307" t="str">
        <f t="shared" si="214"/>
        <v/>
      </c>
      <c r="EI154" s="307" t="str">
        <f t="shared" si="215"/>
        <v/>
      </c>
      <c r="EK154" s="307" t="str">
        <f t="shared" si="216"/>
        <v/>
      </c>
      <c r="EM154" s="307" t="str">
        <f t="shared" si="217"/>
        <v/>
      </c>
      <c r="EO154" s="307" t="str">
        <f t="shared" si="218"/>
        <v/>
      </c>
      <c r="EQ154" s="307" t="str">
        <f t="shared" si="219"/>
        <v/>
      </c>
      <c r="ES154" s="307" t="str">
        <f t="shared" si="220"/>
        <v/>
      </c>
      <c r="EU154" s="307" t="str">
        <f t="shared" si="221"/>
        <v/>
      </c>
      <c r="EW154" s="307" t="str">
        <f t="shared" si="222"/>
        <v/>
      </c>
      <c r="EY154" s="307" t="str">
        <f t="shared" si="223"/>
        <v/>
      </c>
      <c r="FA154" s="307" t="str">
        <f t="shared" si="224"/>
        <v/>
      </c>
      <c r="FC154" s="307" t="str">
        <f t="shared" si="225"/>
        <v/>
      </c>
      <c r="FE154" s="307" t="str">
        <f t="shared" si="226"/>
        <v/>
      </c>
      <c r="FG154" s="307" t="str">
        <f t="shared" si="227"/>
        <v/>
      </c>
    </row>
    <row r="155" spans="5:163" x14ac:dyDescent="0.25">
      <c r="E155" s="307" t="str">
        <f t="shared" si="152"/>
        <v/>
      </c>
      <c r="G155" s="307" t="str">
        <f t="shared" si="152"/>
        <v/>
      </c>
      <c r="I155" s="307" t="str">
        <f t="shared" si="153"/>
        <v/>
      </c>
      <c r="K155" s="307" t="str">
        <f t="shared" si="154"/>
        <v/>
      </c>
      <c r="M155" s="307" t="str">
        <f t="shared" si="155"/>
        <v/>
      </c>
      <c r="O155" s="307" t="str">
        <f t="shared" si="156"/>
        <v/>
      </c>
      <c r="Q155" s="307" t="str">
        <f t="shared" si="157"/>
        <v/>
      </c>
      <c r="S155" s="307" t="str">
        <f t="shared" si="158"/>
        <v/>
      </c>
      <c r="U155" s="307" t="str">
        <f t="shared" si="159"/>
        <v/>
      </c>
      <c r="W155" s="307" t="str">
        <f t="shared" si="160"/>
        <v/>
      </c>
      <c r="Y155" s="307" t="str">
        <f t="shared" si="161"/>
        <v/>
      </c>
      <c r="AA155" s="307" t="str">
        <f t="shared" si="162"/>
        <v/>
      </c>
      <c r="AC155" s="307" t="str">
        <f t="shared" si="163"/>
        <v/>
      </c>
      <c r="AE155" s="307" t="str">
        <f t="shared" si="164"/>
        <v/>
      </c>
      <c r="AG155" s="307" t="str">
        <f t="shared" si="165"/>
        <v/>
      </c>
      <c r="AI155" s="307" t="str">
        <f t="shared" si="166"/>
        <v/>
      </c>
      <c r="AK155" s="307" t="str">
        <f t="shared" si="167"/>
        <v/>
      </c>
      <c r="AM155" s="307" t="str">
        <f t="shared" si="168"/>
        <v/>
      </c>
      <c r="AO155" s="307" t="str">
        <f t="shared" si="169"/>
        <v/>
      </c>
      <c r="AQ155" s="307" t="str">
        <f t="shared" si="170"/>
        <v/>
      </c>
      <c r="AS155" s="307" t="str">
        <f t="shared" si="171"/>
        <v/>
      </c>
      <c r="AU155" s="307" t="str">
        <f t="shared" si="171"/>
        <v/>
      </c>
      <c r="AW155" s="307" t="str">
        <f t="shared" si="172"/>
        <v/>
      </c>
      <c r="AY155" s="307" t="str">
        <f t="shared" si="173"/>
        <v/>
      </c>
      <c r="BA155" s="307" t="str">
        <f t="shared" si="174"/>
        <v/>
      </c>
      <c r="BC155" s="307" t="str">
        <f t="shared" si="175"/>
        <v/>
      </c>
      <c r="BE155" s="307" t="str">
        <f t="shared" si="176"/>
        <v/>
      </c>
      <c r="BG155" s="307" t="str">
        <f t="shared" si="177"/>
        <v/>
      </c>
      <c r="BI155" s="307" t="str">
        <f t="shared" si="178"/>
        <v/>
      </c>
      <c r="BK155" s="307" t="str">
        <f t="shared" si="179"/>
        <v/>
      </c>
      <c r="BM155" s="307" t="str">
        <f t="shared" si="180"/>
        <v/>
      </c>
      <c r="BO155" s="307" t="str">
        <f t="shared" si="181"/>
        <v/>
      </c>
      <c r="BQ155" s="307" t="str">
        <f t="shared" si="182"/>
        <v/>
      </c>
      <c r="BS155" s="307" t="str">
        <f t="shared" si="183"/>
        <v/>
      </c>
      <c r="BU155" s="307" t="str">
        <f t="shared" si="184"/>
        <v/>
      </c>
      <c r="BW155" s="307" t="str">
        <f t="shared" si="185"/>
        <v/>
      </c>
      <c r="BY155" s="307" t="str">
        <f t="shared" si="186"/>
        <v/>
      </c>
      <c r="CA155" s="307" t="str">
        <f t="shared" si="187"/>
        <v/>
      </c>
      <c r="CC155" s="307" t="str">
        <f t="shared" si="188"/>
        <v/>
      </c>
      <c r="CE155" s="307" t="str">
        <f t="shared" si="189"/>
        <v/>
      </c>
      <c r="CG155" s="307" t="str">
        <f t="shared" si="190"/>
        <v/>
      </c>
      <c r="CI155" s="307" t="str">
        <f t="shared" si="190"/>
        <v/>
      </c>
      <c r="CK155" s="307" t="str">
        <f t="shared" si="191"/>
        <v/>
      </c>
      <c r="CM155" s="307" t="str">
        <f t="shared" si="192"/>
        <v/>
      </c>
      <c r="CO155" s="307" t="str">
        <f t="shared" si="193"/>
        <v/>
      </c>
      <c r="CQ155" s="307" t="str">
        <f t="shared" si="194"/>
        <v/>
      </c>
      <c r="CS155" s="307" t="str">
        <f t="shared" si="195"/>
        <v/>
      </c>
      <c r="CU155" s="307" t="str">
        <f t="shared" si="196"/>
        <v/>
      </c>
      <c r="CW155" s="307" t="str">
        <f t="shared" si="197"/>
        <v/>
      </c>
      <c r="CY155" s="307" t="str">
        <f t="shared" si="198"/>
        <v/>
      </c>
      <c r="DA155" s="307" t="str">
        <f t="shared" si="199"/>
        <v/>
      </c>
      <c r="DC155" s="307" t="str">
        <f t="shared" si="200"/>
        <v/>
      </c>
      <c r="DE155" s="307" t="str">
        <f t="shared" si="201"/>
        <v/>
      </c>
      <c r="DG155" s="307" t="str">
        <f t="shared" si="202"/>
        <v/>
      </c>
      <c r="DI155" s="307" t="str">
        <f t="shared" si="203"/>
        <v/>
      </c>
      <c r="DK155" s="307" t="str">
        <f t="shared" si="204"/>
        <v/>
      </c>
      <c r="DM155" s="307" t="str">
        <f t="shared" si="205"/>
        <v/>
      </c>
      <c r="DO155" s="307" t="str">
        <f t="shared" si="206"/>
        <v/>
      </c>
      <c r="DQ155" s="307" t="str">
        <f t="shared" si="207"/>
        <v/>
      </c>
      <c r="DS155" s="307" t="str">
        <f t="shared" si="208"/>
        <v/>
      </c>
      <c r="DU155" s="307" t="str">
        <f t="shared" si="209"/>
        <v/>
      </c>
      <c r="DW155" s="307" t="str">
        <f t="shared" si="209"/>
        <v/>
      </c>
      <c r="DY155" s="307" t="str">
        <f t="shared" si="210"/>
        <v/>
      </c>
      <c r="EA155" s="307" t="str">
        <f t="shared" si="211"/>
        <v/>
      </c>
      <c r="EC155" s="307" t="str">
        <f t="shared" si="212"/>
        <v/>
      </c>
      <c r="EE155" s="307" t="str">
        <f t="shared" si="213"/>
        <v/>
      </c>
      <c r="EG155" s="307" t="str">
        <f t="shared" si="214"/>
        <v/>
      </c>
      <c r="EI155" s="307" t="str">
        <f t="shared" si="215"/>
        <v/>
      </c>
      <c r="EK155" s="307" t="str">
        <f t="shared" si="216"/>
        <v/>
      </c>
      <c r="EM155" s="307" t="str">
        <f t="shared" si="217"/>
        <v/>
      </c>
      <c r="EO155" s="307" t="str">
        <f t="shared" si="218"/>
        <v/>
      </c>
      <c r="EQ155" s="307" t="str">
        <f t="shared" si="219"/>
        <v/>
      </c>
      <c r="ES155" s="307" t="str">
        <f t="shared" si="220"/>
        <v/>
      </c>
      <c r="EU155" s="307" t="str">
        <f t="shared" si="221"/>
        <v/>
      </c>
      <c r="EW155" s="307" t="str">
        <f t="shared" si="222"/>
        <v/>
      </c>
      <c r="EY155" s="307" t="str">
        <f t="shared" si="223"/>
        <v/>
      </c>
      <c r="FA155" s="307" t="str">
        <f t="shared" si="224"/>
        <v/>
      </c>
      <c r="FC155" s="307" t="str">
        <f t="shared" si="225"/>
        <v/>
      </c>
      <c r="FE155" s="307" t="str">
        <f t="shared" si="226"/>
        <v/>
      </c>
      <c r="FG155" s="307" t="str">
        <f t="shared" si="227"/>
        <v/>
      </c>
    </row>
    <row r="156" spans="5:163" x14ac:dyDescent="0.25">
      <c r="E156" s="307" t="str">
        <f t="shared" si="152"/>
        <v/>
      </c>
      <c r="G156" s="307" t="str">
        <f t="shared" si="152"/>
        <v/>
      </c>
      <c r="I156" s="307" t="str">
        <f t="shared" si="153"/>
        <v/>
      </c>
      <c r="K156" s="307" t="str">
        <f t="shared" si="154"/>
        <v/>
      </c>
      <c r="M156" s="307" t="str">
        <f t="shared" si="155"/>
        <v/>
      </c>
      <c r="O156" s="307" t="str">
        <f t="shared" si="156"/>
        <v/>
      </c>
      <c r="Q156" s="307" t="str">
        <f t="shared" si="157"/>
        <v/>
      </c>
      <c r="S156" s="307" t="str">
        <f t="shared" si="158"/>
        <v/>
      </c>
      <c r="U156" s="307" t="str">
        <f t="shared" si="159"/>
        <v/>
      </c>
      <c r="W156" s="307" t="str">
        <f t="shared" si="160"/>
        <v/>
      </c>
      <c r="Y156" s="307" t="str">
        <f t="shared" si="161"/>
        <v/>
      </c>
      <c r="AA156" s="307" t="str">
        <f t="shared" si="162"/>
        <v/>
      </c>
      <c r="AC156" s="307" t="str">
        <f t="shared" si="163"/>
        <v/>
      </c>
      <c r="AE156" s="307" t="str">
        <f t="shared" si="164"/>
        <v/>
      </c>
      <c r="AG156" s="307" t="str">
        <f t="shared" si="165"/>
        <v/>
      </c>
      <c r="AI156" s="307" t="str">
        <f t="shared" si="166"/>
        <v/>
      </c>
      <c r="AK156" s="307" t="str">
        <f t="shared" si="167"/>
        <v/>
      </c>
      <c r="AM156" s="307" t="str">
        <f t="shared" si="168"/>
        <v/>
      </c>
      <c r="AO156" s="307" t="str">
        <f t="shared" si="169"/>
        <v/>
      </c>
      <c r="AQ156" s="307" t="str">
        <f t="shared" si="170"/>
        <v/>
      </c>
      <c r="AS156" s="307" t="str">
        <f t="shared" si="171"/>
        <v/>
      </c>
      <c r="AU156" s="307" t="str">
        <f t="shared" si="171"/>
        <v/>
      </c>
      <c r="AW156" s="307" t="str">
        <f t="shared" si="172"/>
        <v/>
      </c>
      <c r="AY156" s="307" t="str">
        <f t="shared" si="173"/>
        <v/>
      </c>
      <c r="BA156" s="307" t="str">
        <f t="shared" si="174"/>
        <v/>
      </c>
      <c r="BC156" s="307" t="str">
        <f t="shared" si="175"/>
        <v/>
      </c>
      <c r="BE156" s="307" t="str">
        <f t="shared" si="176"/>
        <v/>
      </c>
      <c r="BG156" s="307" t="str">
        <f t="shared" si="177"/>
        <v/>
      </c>
      <c r="BI156" s="307" t="str">
        <f t="shared" si="178"/>
        <v/>
      </c>
      <c r="BK156" s="307" t="str">
        <f t="shared" si="179"/>
        <v/>
      </c>
      <c r="BM156" s="307" t="str">
        <f t="shared" si="180"/>
        <v/>
      </c>
      <c r="BO156" s="307" t="str">
        <f t="shared" si="181"/>
        <v/>
      </c>
      <c r="BQ156" s="307" t="str">
        <f t="shared" si="182"/>
        <v/>
      </c>
      <c r="BS156" s="307" t="str">
        <f t="shared" si="183"/>
        <v/>
      </c>
      <c r="BU156" s="307" t="str">
        <f t="shared" si="184"/>
        <v/>
      </c>
      <c r="BW156" s="307" t="str">
        <f t="shared" si="185"/>
        <v/>
      </c>
      <c r="BY156" s="307" t="str">
        <f t="shared" si="186"/>
        <v/>
      </c>
      <c r="CA156" s="307" t="str">
        <f t="shared" si="187"/>
        <v/>
      </c>
      <c r="CC156" s="307" t="str">
        <f t="shared" si="188"/>
        <v/>
      </c>
      <c r="CE156" s="307" t="str">
        <f t="shared" si="189"/>
        <v/>
      </c>
      <c r="CG156" s="307" t="str">
        <f t="shared" si="190"/>
        <v/>
      </c>
      <c r="CI156" s="307" t="str">
        <f t="shared" si="190"/>
        <v/>
      </c>
      <c r="CK156" s="307" t="str">
        <f t="shared" si="191"/>
        <v/>
      </c>
      <c r="CM156" s="307" t="str">
        <f t="shared" si="192"/>
        <v/>
      </c>
      <c r="CO156" s="307" t="str">
        <f t="shared" si="193"/>
        <v/>
      </c>
      <c r="CQ156" s="307" t="str">
        <f t="shared" si="194"/>
        <v/>
      </c>
      <c r="CS156" s="307" t="str">
        <f t="shared" si="195"/>
        <v/>
      </c>
      <c r="CU156" s="307" t="str">
        <f t="shared" si="196"/>
        <v/>
      </c>
      <c r="CW156" s="307" t="str">
        <f t="shared" si="197"/>
        <v/>
      </c>
      <c r="CY156" s="307" t="str">
        <f t="shared" si="198"/>
        <v/>
      </c>
      <c r="DA156" s="307" t="str">
        <f t="shared" si="199"/>
        <v/>
      </c>
      <c r="DC156" s="307" t="str">
        <f t="shared" si="200"/>
        <v/>
      </c>
      <c r="DE156" s="307" t="str">
        <f t="shared" si="201"/>
        <v/>
      </c>
      <c r="DG156" s="307" t="str">
        <f t="shared" si="202"/>
        <v/>
      </c>
      <c r="DI156" s="307" t="str">
        <f t="shared" si="203"/>
        <v/>
      </c>
      <c r="DK156" s="307" t="str">
        <f t="shared" si="204"/>
        <v/>
      </c>
      <c r="DM156" s="307" t="str">
        <f t="shared" si="205"/>
        <v/>
      </c>
      <c r="DO156" s="307" t="str">
        <f t="shared" si="206"/>
        <v/>
      </c>
      <c r="DQ156" s="307" t="str">
        <f t="shared" si="207"/>
        <v/>
      </c>
      <c r="DS156" s="307" t="str">
        <f t="shared" si="208"/>
        <v/>
      </c>
      <c r="DU156" s="307" t="str">
        <f t="shared" si="209"/>
        <v/>
      </c>
      <c r="DW156" s="307" t="str">
        <f t="shared" si="209"/>
        <v/>
      </c>
      <c r="DY156" s="307" t="str">
        <f t="shared" si="210"/>
        <v/>
      </c>
      <c r="EA156" s="307" t="str">
        <f t="shared" si="211"/>
        <v/>
      </c>
      <c r="EC156" s="307" t="str">
        <f t="shared" si="212"/>
        <v/>
      </c>
      <c r="EE156" s="307" t="str">
        <f t="shared" si="213"/>
        <v/>
      </c>
      <c r="EG156" s="307" t="str">
        <f t="shared" si="214"/>
        <v/>
      </c>
      <c r="EI156" s="307" t="str">
        <f t="shared" si="215"/>
        <v/>
      </c>
      <c r="EK156" s="307" t="str">
        <f t="shared" si="216"/>
        <v/>
      </c>
      <c r="EM156" s="307" t="str">
        <f t="shared" si="217"/>
        <v/>
      </c>
      <c r="EO156" s="307" t="str">
        <f t="shared" si="218"/>
        <v/>
      </c>
      <c r="EQ156" s="307" t="str">
        <f t="shared" si="219"/>
        <v/>
      </c>
      <c r="ES156" s="307" t="str">
        <f t="shared" si="220"/>
        <v/>
      </c>
      <c r="EU156" s="307" t="str">
        <f t="shared" si="221"/>
        <v/>
      </c>
      <c r="EW156" s="307" t="str">
        <f t="shared" si="222"/>
        <v/>
      </c>
      <c r="EY156" s="307" t="str">
        <f t="shared" si="223"/>
        <v/>
      </c>
      <c r="FA156" s="307" t="str">
        <f t="shared" si="224"/>
        <v/>
      </c>
      <c r="FC156" s="307" t="str">
        <f t="shared" si="225"/>
        <v/>
      </c>
      <c r="FE156" s="307" t="str">
        <f t="shared" si="226"/>
        <v/>
      </c>
      <c r="FG156" s="307" t="str">
        <f t="shared" si="227"/>
        <v/>
      </c>
    </row>
    <row r="157" spans="5:163" x14ac:dyDescent="0.25">
      <c r="E157" s="307" t="str">
        <f t="shared" si="152"/>
        <v/>
      </c>
      <c r="G157" s="307" t="str">
        <f t="shared" si="152"/>
        <v/>
      </c>
      <c r="I157" s="307" t="str">
        <f t="shared" si="153"/>
        <v/>
      </c>
      <c r="K157" s="307" t="str">
        <f t="shared" si="154"/>
        <v/>
      </c>
      <c r="M157" s="307" t="str">
        <f t="shared" si="155"/>
        <v/>
      </c>
      <c r="O157" s="307" t="str">
        <f t="shared" si="156"/>
        <v/>
      </c>
      <c r="Q157" s="307" t="str">
        <f t="shared" si="157"/>
        <v/>
      </c>
      <c r="S157" s="307" t="str">
        <f t="shared" si="158"/>
        <v/>
      </c>
      <c r="U157" s="307" t="str">
        <f t="shared" si="159"/>
        <v/>
      </c>
      <c r="W157" s="307" t="str">
        <f t="shared" si="160"/>
        <v/>
      </c>
      <c r="Y157" s="307" t="str">
        <f t="shared" si="161"/>
        <v/>
      </c>
      <c r="AA157" s="307" t="str">
        <f t="shared" si="162"/>
        <v/>
      </c>
      <c r="AC157" s="307" t="str">
        <f t="shared" si="163"/>
        <v/>
      </c>
      <c r="AE157" s="307" t="str">
        <f t="shared" si="164"/>
        <v/>
      </c>
      <c r="AG157" s="307" t="str">
        <f t="shared" si="165"/>
        <v/>
      </c>
      <c r="AI157" s="307" t="str">
        <f t="shared" si="166"/>
        <v/>
      </c>
      <c r="AK157" s="307" t="str">
        <f t="shared" si="167"/>
        <v/>
      </c>
      <c r="AM157" s="307" t="str">
        <f t="shared" si="168"/>
        <v/>
      </c>
      <c r="AO157" s="307" t="str">
        <f t="shared" si="169"/>
        <v/>
      </c>
      <c r="AQ157" s="307" t="str">
        <f t="shared" si="170"/>
        <v/>
      </c>
      <c r="AS157" s="307" t="str">
        <f t="shared" si="171"/>
        <v/>
      </c>
      <c r="AU157" s="307" t="str">
        <f t="shared" si="171"/>
        <v/>
      </c>
      <c r="AW157" s="307" t="str">
        <f t="shared" si="172"/>
        <v/>
      </c>
      <c r="AY157" s="307" t="str">
        <f t="shared" si="173"/>
        <v/>
      </c>
      <c r="BA157" s="307" t="str">
        <f t="shared" si="174"/>
        <v/>
      </c>
      <c r="BC157" s="307" t="str">
        <f t="shared" si="175"/>
        <v/>
      </c>
      <c r="BE157" s="307" t="str">
        <f t="shared" si="176"/>
        <v/>
      </c>
      <c r="BG157" s="307" t="str">
        <f t="shared" si="177"/>
        <v/>
      </c>
      <c r="BI157" s="307" t="str">
        <f t="shared" si="178"/>
        <v/>
      </c>
      <c r="BK157" s="307" t="str">
        <f t="shared" si="179"/>
        <v/>
      </c>
      <c r="BM157" s="307" t="str">
        <f t="shared" si="180"/>
        <v/>
      </c>
      <c r="BO157" s="307" t="str">
        <f t="shared" si="181"/>
        <v/>
      </c>
      <c r="BQ157" s="307" t="str">
        <f t="shared" si="182"/>
        <v/>
      </c>
      <c r="BS157" s="307" t="str">
        <f t="shared" si="183"/>
        <v/>
      </c>
      <c r="BU157" s="307" t="str">
        <f t="shared" si="184"/>
        <v/>
      </c>
      <c r="BW157" s="307" t="str">
        <f t="shared" si="185"/>
        <v/>
      </c>
      <c r="BY157" s="307" t="str">
        <f t="shared" si="186"/>
        <v/>
      </c>
      <c r="CA157" s="307" t="str">
        <f t="shared" si="187"/>
        <v/>
      </c>
      <c r="CC157" s="307" t="str">
        <f t="shared" si="188"/>
        <v/>
      </c>
      <c r="CE157" s="307" t="str">
        <f t="shared" si="189"/>
        <v/>
      </c>
      <c r="CG157" s="307" t="str">
        <f t="shared" si="190"/>
        <v/>
      </c>
      <c r="CI157" s="307" t="str">
        <f t="shared" si="190"/>
        <v/>
      </c>
      <c r="CK157" s="307" t="str">
        <f t="shared" si="191"/>
        <v/>
      </c>
      <c r="CM157" s="307" t="str">
        <f t="shared" si="192"/>
        <v/>
      </c>
      <c r="CO157" s="307" t="str">
        <f t="shared" si="193"/>
        <v/>
      </c>
      <c r="CQ157" s="307" t="str">
        <f t="shared" si="194"/>
        <v/>
      </c>
      <c r="CS157" s="307" t="str">
        <f t="shared" si="195"/>
        <v/>
      </c>
      <c r="CU157" s="307" t="str">
        <f t="shared" si="196"/>
        <v/>
      </c>
      <c r="CW157" s="307" t="str">
        <f t="shared" si="197"/>
        <v/>
      </c>
      <c r="CY157" s="307" t="str">
        <f t="shared" si="198"/>
        <v/>
      </c>
      <c r="DA157" s="307" t="str">
        <f t="shared" si="199"/>
        <v/>
      </c>
      <c r="DC157" s="307" t="str">
        <f t="shared" si="200"/>
        <v/>
      </c>
      <c r="DE157" s="307" t="str">
        <f t="shared" si="201"/>
        <v/>
      </c>
      <c r="DG157" s="307" t="str">
        <f t="shared" si="202"/>
        <v/>
      </c>
      <c r="DI157" s="307" t="str">
        <f t="shared" si="203"/>
        <v/>
      </c>
      <c r="DK157" s="307" t="str">
        <f t="shared" si="204"/>
        <v/>
      </c>
      <c r="DM157" s="307" t="str">
        <f t="shared" si="205"/>
        <v/>
      </c>
      <c r="DO157" s="307" t="str">
        <f t="shared" si="206"/>
        <v/>
      </c>
      <c r="DQ157" s="307" t="str">
        <f t="shared" si="207"/>
        <v/>
      </c>
      <c r="DS157" s="307" t="str">
        <f t="shared" si="208"/>
        <v/>
      </c>
      <c r="DU157" s="307" t="str">
        <f t="shared" si="209"/>
        <v/>
      </c>
      <c r="DW157" s="307" t="str">
        <f t="shared" si="209"/>
        <v/>
      </c>
      <c r="DY157" s="307" t="str">
        <f t="shared" si="210"/>
        <v/>
      </c>
      <c r="EA157" s="307" t="str">
        <f t="shared" si="211"/>
        <v/>
      </c>
      <c r="EC157" s="307" t="str">
        <f t="shared" si="212"/>
        <v/>
      </c>
      <c r="EE157" s="307" t="str">
        <f t="shared" si="213"/>
        <v/>
      </c>
      <c r="EG157" s="307" t="str">
        <f t="shared" si="214"/>
        <v/>
      </c>
      <c r="EI157" s="307" t="str">
        <f t="shared" si="215"/>
        <v/>
      </c>
      <c r="EK157" s="307" t="str">
        <f t="shared" si="216"/>
        <v/>
      </c>
      <c r="EM157" s="307" t="str">
        <f t="shared" si="217"/>
        <v/>
      </c>
      <c r="EO157" s="307" t="str">
        <f t="shared" si="218"/>
        <v/>
      </c>
      <c r="EQ157" s="307" t="str">
        <f t="shared" si="219"/>
        <v/>
      </c>
      <c r="ES157" s="307" t="str">
        <f t="shared" si="220"/>
        <v/>
      </c>
      <c r="EU157" s="307" t="str">
        <f t="shared" si="221"/>
        <v/>
      </c>
      <c r="EW157" s="307" t="str">
        <f t="shared" si="222"/>
        <v/>
      </c>
      <c r="EY157" s="307" t="str">
        <f t="shared" si="223"/>
        <v/>
      </c>
      <c r="FA157" s="307" t="str">
        <f t="shared" si="224"/>
        <v/>
      </c>
      <c r="FC157" s="307" t="str">
        <f t="shared" si="225"/>
        <v/>
      </c>
      <c r="FE157" s="307" t="str">
        <f t="shared" si="226"/>
        <v/>
      </c>
      <c r="FG157" s="307" t="str">
        <f t="shared" si="227"/>
        <v/>
      </c>
    </row>
    <row r="158" spans="5:163" x14ac:dyDescent="0.25">
      <c r="E158" s="307" t="str">
        <f t="shared" si="152"/>
        <v/>
      </c>
      <c r="G158" s="307" t="str">
        <f t="shared" si="152"/>
        <v/>
      </c>
      <c r="I158" s="307" t="str">
        <f t="shared" si="153"/>
        <v/>
      </c>
      <c r="K158" s="307" t="str">
        <f t="shared" si="154"/>
        <v/>
      </c>
      <c r="M158" s="307" t="str">
        <f t="shared" si="155"/>
        <v/>
      </c>
      <c r="O158" s="307" t="str">
        <f t="shared" si="156"/>
        <v/>
      </c>
      <c r="Q158" s="307" t="str">
        <f t="shared" si="157"/>
        <v/>
      </c>
      <c r="S158" s="307" t="str">
        <f t="shared" si="158"/>
        <v/>
      </c>
      <c r="U158" s="307" t="str">
        <f t="shared" si="159"/>
        <v/>
      </c>
      <c r="W158" s="307" t="str">
        <f t="shared" si="160"/>
        <v/>
      </c>
      <c r="Y158" s="307" t="str">
        <f t="shared" si="161"/>
        <v/>
      </c>
      <c r="AA158" s="307" t="str">
        <f t="shared" si="162"/>
        <v/>
      </c>
      <c r="AC158" s="307" t="str">
        <f t="shared" si="163"/>
        <v/>
      </c>
      <c r="AE158" s="307" t="str">
        <f t="shared" si="164"/>
        <v/>
      </c>
      <c r="AG158" s="307" t="str">
        <f t="shared" si="165"/>
        <v/>
      </c>
      <c r="AI158" s="307" t="str">
        <f t="shared" si="166"/>
        <v/>
      </c>
      <c r="AK158" s="307" t="str">
        <f t="shared" si="167"/>
        <v/>
      </c>
      <c r="AM158" s="307" t="str">
        <f t="shared" si="168"/>
        <v/>
      </c>
      <c r="AO158" s="307" t="str">
        <f t="shared" si="169"/>
        <v/>
      </c>
      <c r="AQ158" s="307" t="str">
        <f t="shared" si="170"/>
        <v/>
      </c>
      <c r="AS158" s="307" t="str">
        <f t="shared" si="171"/>
        <v/>
      </c>
      <c r="AU158" s="307" t="str">
        <f t="shared" si="171"/>
        <v/>
      </c>
      <c r="AW158" s="307" t="str">
        <f t="shared" si="172"/>
        <v/>
      </c>
      <c r="AY158" s="307" t="str">
        <f t="shared" si="173"/>
        <v/>
      </c>
      <c r="BA158" s="307" t="str">
        <f t="shared" si="174"/>
        <v/>
      </c>
      <c r="BC158" s="307" t="str">
        <f t="shared" si="175"/>
        <v/>
      </c>
      <c r="BE158" s="307" t="str">
        <f t="shared" si="176"/>
        <v/>
      </c>
      <c r="BG158" s="307" t="str">
        <f t="shared" si="177"/>
        <v/>
      </c>
      <c r="BI158" s="307" t="str">
        <f t="shared" si="178"/>
        <v/>
      </c>
      <c r="BK158" s="307" t="str">
        <f t="shared" si="179"/>
        <v/>
      </c>
      <c r="BM158" s="307" t="str">
        <f t="shared" si="180"/>
        <v/>
      </c>
      <c r="BO158" s="307" t="str">
        <f t="shared" si="181"/>
        <v/>
      </c>
      <c r="BQ158" s="307" t="str">
        <f t="shared" si="182"/>
        <v/>
      </c>
      <c r="BS158" s="307" t="str">
        <f t="shared" si="183"/>
        <v/>
      </c>
      <c r="BU158" s="307" t="str">
        <f t="shared" si="184"/>
        <v/>
      </c>
      <c r="BW158" s="307" t="str">
        <f t="shared" si="185"/>
        <v/>
      </c>
      <c r="BY158" s="307" t="str">
        <f t="shared" si="186"/>
        <v/>
      </c>
      <c r="CA158" s="307" t="str">
        <f t="shared" si="187"/>
        <v/>
      </c>
      <c r="CC158" s="307" t="str">
        <f t="shared" si="188"/>
        <v/>
      </c>
      <c r="CE158" s="307" t="str">
        <f t="shared" si="189"/>
        <v/>
      </c>
      <c r="CG158" s="307" t="str">
        <f t="shared" si="190"/>
        <v/>
      </c>
      <c r="CI158" s="307" t="str">
        <f t="shared" si="190"/>
        <v/>
      </c>
      <c r="CK158" s="307" t="str">
        <f t="shared" si="191"/>
        <v/>
      </c>
      <c r="CM158" s="307" t="str">
        <f t="shared" si="192"/>
        <v/>
      </c>
      <c r="CO158" s="307" t="str">
        <f t="shared" si="193"/>
        <v/>
      </c>
      <c r="CQ158" s="307" t="str">
        <f t="shared" si="194"/>
        <v/>
      </c>
      <c r="CS158" s="307" t="str">
        <f t="shared" si="195"/>
        <v/>
      </c>
      <c r="CU158" s="307" t="str">
        <f t="shared" si="196"/>
        <v/>
      </c>
      <c r="CW158" s="307" t="str">
        <f t="shared" si="197"/>
        <v/>
      </c>
      <c r="CY158" s="307" t="str">
        <f t="shared" si="198"/>
        <v/>
      </c>
      <c r="DA158" s="307" t="str">
        <f t="shared" si="199"/>
        <v/>
      </c>
      <c r="DC158" s="307" t="str">
        <f t="shared" si="200"/>
        <v/>
      </c>
      <c r="DE158" s="307" t="str">
        <f t="shared" si="201"/>
        <v/>
      </c>
      <c r="DG158" s="307" t="str">
        <f t="shared" si="202"/>
        <v/>
      </c>
      <c r="DI158" s="307" t="str">
        <f t="shared" si="203"/>
        <v/>
      </c>
      <c r="DK158" s="307" t="str">
        <f t="shared" si="204"/>
        <v/>
      </c>
      <c r="DM158" s="307" t="str">
        <f t="shared" si="205"/>
        <v/>
      </c>
      <c r="DO158" s="307" t="str">
        <f t="shared" si="206"/>
        <v/>
      </c>
      <c r="DQ158" s="307" t="str">
        <f t="shared" si="207"/>
        <v/>
      </c>
      <c r="DS158" s="307" t="str">
        <f t="shared" si="208"/>
        <v/>
      </c>
      <c r="DU158" s="307" t="str">
        <f t="shared" si="209"/>
        <v/>
      </c>
      <c r="DW158" s="307" t="str">
        <f t="shared" si="209"/>
        <v/>
      </c>
      <c r="DY158" s="307" t="str">
        <f t="shared" si="210"/>
        <v/>
      </c>
      <c r="EA158" s="307" t="str">
        <f t="shared" si="211"/>
        <v/>
      </c>
      <c r="EC158" s="307" t="str">
        <f t="shared" si="212"/>
        <v/>
      </c>
      <c r="EE158" s="307" t="str">
        <f t="shared" si="213"/>
        <v/>
      </c>
      <c r="EG158" s="307" t="str">
        <f t="shared" si="214"/>
        <v/>
      </c>
      <c r="EI158" s="307" t="str">
        <f t="shared" si="215"/>
        <v/>
      </c>
      <c r="EK158" s="307" t="str">
        <f t="shared" si="216"/>
        <v/>
      </c>
      <c r="EM158" s="307" t="str">
        <f t="shared" si="217"/>
        <v/>
      </c>
      <c r="EO158" s="307" t="str">
        <f t="shared" si="218"/>
        <v/>
      </c>
      <c r="EQ158" s="307" t="str">
        <f t="shared" si="219"/>
        <v/>
      </c>
      <c r="ES158" s="307" t="str">
        <f t="shared" si="220"/>
        <v/>
      </c>
      <c r="EU158" s="307" t="str">
        <f t="shared" si="221"/>
        <v/>
      </c>
      <c r="EW158" s="307" t="str">
        <f t="shared" si="222"/>
        <v/>
      </c>
      <c r="EY158" s="307" t="str">
        <f t="shared" si="223"/>
        <v/>
      </c>
      <c r="FA158" s="307" t="str">
        <f t="shared" si="224"/>
        <v/>
      </c>
      <c r="FC158" s="307" t="str">
        <f t="shared" si="225"/>
        <v/>
      </c>
      <c r="FE158" s="307" t="str">
        <f t="shared" si="226"/>
        <v/>
      </c>
      <c r="FG158" s="307" t="str">
        <f t="shared" si="227"/>
        <v/>
      </c>
    </row>
    <row r="159" spans="5:163" x14ac:dyDescent="0.25">
      <c r="E159" s="307" t="str">
        <f t="shared" si="152"/>
        <v/>
      </c>
      <c r="G159" s="307" t="str">
        <f t="shared" si="152"/>
        <v/>
      </c>
      <c r="I159" s="307" t="str">
        <f t="shared" si="153"/>
        <v/>
      </c>
      <c r="K159" s="307" t="str">
        <f t="shared" si="154"/>
        <v/>
      </c>
      <c r="M159" s="307" t="str">
        <f t="shared" si="155"/>
        <v/>
      </c>
      <c r="O159" s="307" t="str">
        <f t="shared" si="156"/>
        <v/>
      </c>
      <c r="Q159" s="307" t="str">
        <f t="shared" si="157"/>
        <v/>
      </c>
      <c r="S159" s="307" t="str">
        <f t="shared" si="158"/>
        <v/>
      </c>
      <c r="U159" s="307" t="str">
        <f t="shared" si="159"/>
        <v/>
      </c>
      <c r="W159" s="307" t="str">
        <f t="shared" si="160"/>
        <v/>
      </c>
      <c r="Y159" s="307" t="str">
        <f t="shared" si="161"/>
        <v/>
      </c>
      <c r="AA159" s="307" t="str">
        <f t="shared" si="162"/>
        <v/>
      </c>
      <c r="AC159" s="307" t="str">
        <f t="shared" si="163"/>
        <v/>
      </c>
      <c r="AE159" s="307" t="str">
        <f t="shared" si="164"/>
        <v/>
      </c>
      <c r="AG159" s="307" t="str">
        <f t="shared" si="165"/>
        <v/>
      </c>
      <c r="AI159" s="307" t="str">
        <f t="shared" si="166"/>
        <v/>
      </c>
      <c r="AK159" s="307" t="str">
        <f t="shared" si="167"/>
        <v/>
      </c>
      <c r="AM159" s="307" t="str">
        <f t="shared" si="168"/>
        <v/>
      </c>
      <c r="AO159" s="307" t="str">
        <f t="shared" si="169"/>
        <v/>
      </c>
      <c r="AQ159" s="307" t="str">
        <f t="shared" si="170"/>
        <v/>
      </c>
      <c r="AS159" s="307" t="str">
        <f t="shared" si="171"/>
        <v/>
      </c>
      <c r="AU159" s="307" t="str">
        <f t="shared" si="171"/>
        <v/>
      </c>
      <c r="AW159" s="307" t="str">
        <f t="shared" si="172"/>
        <v/>
      </c>
      <c r="AY159" s="307" t="str">
        <f t="shared" si="173"/>
        <v/>
      </c>
      <c r="BA159" s="307" t="str">
        <f t="shared" si="174"/>
        <v/>
      </c>
      <c r="BC159" s="307" t="str">
        <f t="shared" si="175"/>
        <v/>
      </c>
      <c r="BE159" s="307" t="str">
        <f t="shared" si="176"/>
        <v/>
      </c>
      <c r="BG159" s="307" t="str">
        <f t="shared" si="177"/>
        <v/>
      </c>
      <c r="BI159" s="307" t="str">
        <f t="shared" si="178"/>
        <v/>
      </c>
      <c r="BK159" s="307" t="str">
        <f t="shared" si="179"/>
        <v/>
      </c>
      <c r="BM159" s="307" t="str">
        <f t="shared" si="180"/>
        <v/>
      </c>
      <c r="BO159" s="307" t="str">
        <f t="shared" si="181"/>
        <v/>
      </c>
      <c r="BQ159" s="307" t="str">
        <f t="shared" si="182"/>
        <v/>
      </c>
      <c r="BS159" s="307" t="str">
        <f t="shared" si="183"/>
        <v/>
      </c>
      <c r="BU159" s="307" t="str">
        <f t="shared" si="184"/>
        <v/>
      </c>
      <c r="BW159" s="307" t="str">
        <f t="shared" si="185"/>
        <v/>
      </c>
      <c r="BY159" s="307" t="str">
        <f t="shared" si="186"/>
        <v/>
      </c>
      <c r="CA159" s="307" t="str">
        <f t="shared" si="187"/>
        <v/>
      </c>
      <c r="CC159" s="307" t="str">
        <f t="shared" si="188"/>
        <v/>
      </c>
      <c r="CE159" s="307" t="str">
        <f t="shared" si="189"/>
        <v/>
      </c>
      <c r="CG159" s="307" t="str">
        <f t="shared" si="190"/>
        <v/>
      </c>
      <c r="CI159" s="307" t="str">
        <f t="shared" si="190"/>
        <v/>
      </c>
      <c r="CK159" s="307" t="str">
        <f t="shared" si="191"/>
        <v/>
      </c>
      <c r="CM159" s="307" t="str">
        <f t="shared" si="192"/>
        <v/>
      </c>
      <c r="CO159" s="307" t="str">
        <f t="shared" si="193"/>
        <v/>
      </c>
      <c r="CQ159" s="307" t="str">
        <f t="shared" si="194"/>
        <v/>
      </c>
      <c r="CS159" s="307" t="str">
        <f t="shared" si="195"/>
        <v/>
      </c>
      <c r="CU159" s="307" t="str">
        <f t="shared" si="196"/>
        <v/>
      </c>
      <c r="CW159" s="307" t="str">
        <f t="shared" si="197"/>
        <v/>
      </c>
      <c r="CY159" s="307" t="str">
        <f t="shared" si="198"/>
        <v/>
      </c>
      <c r="DA159" s="307" t="str">
        <f t="shared" si="199"/>
        <v/>
      </c>
      <c r="DC159" s="307" t="str">
        <f t="shared" si="200"/>
        <v/>
      </c>
      <c r="DE159" s="307" t="str">
        <f t="shared" si="201"/>
        <v/>
      </c>
      <c r="DG159" s="307" t="str">
        <f t="shared" si="202"/>
        <v/>
      </c>
      <c r="DI159" s="307" t="str">
        <f t="shared" si="203"/>
        <v/>
      </c>
      <c r="DK159" s="307" t="str">
        <f t="shared" si="204"/>
        <v/>
      </c>
      <c r="DM159" s="307" t="str">
        <f t="shared" si="205"/>
        <v/>
      </c>
      <c r="DO159" s="307" t="str">
        <f t="shared" si="206"/>
        <v/>
      </c>
      <c r="DQ159" s="307" t="str">
        <f t="shared" si="207"/>
        <v/>
      </c>
      <c r="DS159" s="307" t="str">
        <f t="shared" si="208"/>
        <v/>
      </c>
      <c r="DU159" s="307" t="str">
        <f t="shared" si="209"/>
        <v/>
      </c>
      <c r="DW159" s="307" t="str">
        <f t="shared" si="209"/>
        <v/>
      </c>
      <c r="DY159" s="307" t="str">
        <f t="shared" si="210"/>
        <v/>
      </c>
      <c r="EA159" s="307" t="str">
        <f t="shared" si="211"/>
        <v/>
      </c>
      <c r="EC159" s="307" t="str">
        <f t="shared" si="212"/>
        <v/>
      </c>
      <c r="EE159" s="307" t="str">
        <f t="shared" si="213"/>
        <v/>
      </c>
      <c r="EG159" s="307" t="str">
        <f t="shared" si="214"/>
        <v/>
      </c>
      <c r="EI159" s="307" t="str">
        <f t="shared" si="215"/>
        <v/>
      </c>
      <c r="EK159" s="307" t="str">
        <f t="shared" si="216"/>
        <v/>
      </c>
      <c r="EM159" s="307" t="str">
        <f t="shared" si="217"/>
        <v/>
      </c>
      <c r="EO159" s="307" t="str">
        <f t="shared" si="218"/>
        <v/>
      </c>
      <c r="EQ159" s="307" t="str">
        <f t="shared" si="219"/>
        <v/>
      </c>
      <c r="ES159" s="307" t="str">
        <f t="shared" si="220"/>
        <v/>
      </c>
      <c r="EU159" s="307" t="str">
        <f t="shared" si="221"/>
        <v/>
      </c>
      <c r="EW159" s="307" t="str">
        <f t="shared" si="222"/>
        <v/>
      </c>
      <c r="EY159" s="307" t="str">
        <f t="shared" si="223"/>
        <v/>
      </c>
      <c r="FA159" s="307" t="str">
        <f t="shared" si="224"/>
        <v/>
      </c>
      <c r="FC159" s="307" t="str">
        <f t="shared" si="225"/>
        <v/>
      </c>
      <c r="FE159" s="307" t="str">
        <f t="shared" si="226"/>
        <v/>
      </c>
      <c r="FG159" s="307" t="str">
        <f t="shared" si="227"/>
        <v/>
      </c>
    </row>
    <row r="160" spans="5:163" x14ac:dyDescent="0.25">
      <c r="E160" s="307" t="str">
        <f t="shared" si="152"/>
        <v/>
      </c>
      <c r="G160" s="307" t="str">
        <f t="shared" si="152"/>
        <v/>
      </c>
      <c r="I160" s="307" t="str">
        <f t="shared" si="153"/>
        <v/>
      </c>
      <c r="K160" s="307" t="str">
        <f t="shared" si="154"/>
        <v/>
      </c>
      <c r="M160" s="307" t="str">
        <f t="shared" si="155"/>
        <v/>
      </c>
      <c r="O160" s="307" t="str">
        <f t="shared" si="156"/>
        <v/>
      </c>
      <c r="Q160" s="307" t="str">
        <f t="shared" si="157"/>
        <v/>
      </c>
      <c r="S160" s="307" t="str">
        <f t="shared" si="158"/>
        <v/>
      </c>
      <c r="U160" s="307" t="str">
        <f t="shared" si="159"/>
        <v/>
      </c>
      <c r="W160" s="307" t="str">
        <f t="shared" si="160"/>
        <v/>
      </c>
      <c r="Y160" s="307" t="str">
        <f t="shared" si="161"/>
        <v/>
      </c>
      <c r="AA160" s="307" t="str">
        <f t="shared" si="162"/>
        <v/>
      </c>
      <c r="AC160" s="307" t="str">
        <f t="shared" si="163"/>
        <v/>
      </c>
      <c r="AE160" s="307" t="str">
        <f t="shared" si="164"/>
        <v/>
      </c>
      <c r="AG160" s="307" t="str">
        <f t="shared" si="165"/>
        <v/>
      </c>
      <c r="AI160" s="307" t="str">
        <f t="shared" si="166"/>
        <v/>
      </c>
      <c r="AK160" s="307" t="str">
        <f t="shared" si="167"/>
        <v/>
      </c>
      <c r="AM160" s="307" t="str">
        <f t="shared" si="168"/>
        <v/>
      </c>
      <c r="AO160" s="307" t="str">
        <f t="shared" si="169"/>
        <v/>
      </c>
      <c r="AQ160" s="307" t="str">
        <f t="shared" si="170"/>
        <v/>
      </c>
      <c r="AS160" s="307" t="str">
        <f t="shared" si="171"/>
        <v/>
      </c>
      <c r="AU160" s="307" t="str">
        <f t="shared" si="171"/>
        <v/>
      </c>
      <c r="AW160" s="307" t="str">
        <f t="shared" si="172"/>
        <v/>
      </c>
      <c r="AY160" s="307" t="str">
        <f t="shared" si="173"/>
        <v/>
      </c>
      <c r="BA160" s="307" t="str">
        <f t="shared" si="174"/>
        <v/>
      </c>
      <c r="BC160" s="307" t="str">
        <f t="shared" si="175"/>
        <v/>
      </c>
      <c r="BE160" s="307" t="str">
        <f t="shared" si="176"/>
        <v/>
      </c>
      <c r="BG160" s="307" t="str">
        <f t="shared" si="177"/>
        <v/>
      </c>
      <c r="BI160" s="307" t="str">
        <f t="shared" si="178"/>
        <v/>
      </c>
      <c r="BK160" s="307" t="str">
        <f t="shared" si="179"/>
        <v/>
      </c>
      <c r="BM160" s="307" t="str">
        <f t="shared" si="180"/>
        <v/>
      </c>
      <c r="BO160" s="307" t="str">
        <f t="shared" si="181"/>
        <v/>
      </c>
      <c r="BQ160" s="307" t="str">
        <f t="shared" si="182"/>
        <v/>
      </c>
      <c r="BS160" s="307" t="str">
        <f t="shared" si="183"/>
        <v/>
      </c>
      <c r="BU160" s="307" t="str">
        <f t="shared" si="184"/>
        <v/>
      </c>
      <c r="BW160" s="307" t="str">
        <f t="shared" si="185"/>
        <v/>
      </c>
      <c r="BY160" s="307" t="str">
        <f t="shared" si="186"/>
        <v/>
      </c>
      <c r="CA160" s="307" t="str">
        <f t="shared" si="187"/>
        <v/>
      </c>
      <c r="CC160" s="307" t="str">
        <f t="shared" si="188"/>
        <v/>
      </c>
      <c r="CE160" s="307" t="str">
        <f t="shared" si="189"/>
        <v/>
      </c>
      <c r="CG160" s="307" t="str">
        <f t="shared" si="190"/>
        <v/>
      </c>
      <c r="CI160" s="307" t="str">
        <f t="shared" si="190"/>
        <v/>
      </c>
      <c r="CK160" s="307" t="str">
        <f t="shared" si="191"/>
        <v/>
      </c>
      <c r="CM160" s="307" t="str">
        <f t="shared" si="192"/>
        <v/>
      </c>
      <c r="CO160" s="307" t="str">
        <f t="shared" si="193"/>
        <v/>
      </c>
      <c r="CQ160" s="307" t="str">
        <f t="shared" si="194"/>
        <v/>
      </c>
      <c r="CS160" s="307" t="str">
        <f t="shared" si="195"/>
        <v/>
      </c>
      <c r="CU160" s="307" t="str">
        <f t="shared" si="196"/>
        <v/>
      </c>
      <c r="CW160" s="307" t="str">
        <f t="shared" si="197"/>
        <v/>
      </c>
      <c r="CY160" s="307" t="str">
        <f t="shared" si="198"/>
        <v/>
      </c>
      <c r="DA160" s="307" t="str">
        <f t="shared" si="199"/>
        <v/>
      </c>
      <c r="DC160" s="307" t="str">
        <f t="shared" si="200"/>
        <v/>
      </c>
      <c r="DE160" s="307" t="str">
        <f t="shared" si="201"/>
        <v/>
      </c>
      <c r="DG160" s="307" t="str">
        <f t="shared" si="202"/>
        <v/>
      </c>
      <c r="DI160" s="307" t="str">
        <f t="shared" si="203"/>
        <v/>
      </c>
      <c r="DK160" s="307" t="str">
        <f t="shared" si="204"/>
        <v/>
      </c>
      <c r="DM160" s="307" t="str">
        <f t="shared" si="205"/>
        <v/>
      </c>
      <c r="DO160" s="307" t="str">
        <f t="shared" si="206"/>
        <v/>
      </c>
      <c r="DQ160" s="307" t="str">
        <f t="shared" si="207"/>
        <v/>
      </c>
      <c r="DS160" s="307" t="str">
        <f t="shared" si="208"/>
        <v/>
      </c>
      <c r="DU160" s="307" t="str">
        <f t="shared" si="209"/>
        <v/>
      </c>
      <c r="DW160" s="307" t="str">
        <f t="shared" si="209"/>
        <v/>
      </c>
      <c r="DY160" s="307" t="str">
        <f t="shared" si="210"/>
        <v/>
      </c>
      <c r="EA160" s="307" t="str">
        <f t="shared" si="211"/>
        <v/>
      </c>
      <c r="EC160" s="307" t="str">
        <f t="shared" si="212"/>
        <v/>
      </c>
      <c r="EE160" s="307" t="str">
        <f t="shared" si="213"/>
        <v/>
      </c>
      <c r="EG160" s="307" t="str">
        <f t="shared" si="214"/>
        <v/>
      </c>
      <c r="EI160" s="307" t="str">
        <f t="shared" si="215"/>
        <v/>
      </c>
      <c r="EK160" s="307" t="str">
        <f t="shared" si="216"/>
        <v/>
      </c>
      <c r="EM160" s="307" t="str">
        <f t="shared" si="217"/>
        <v/>
      </c>
      <c r="EO160" s="307" t="str">
        <f t="shared" si="218"/>
        <v/>
      </c>
      <c r="EQ160" s="307" t="str">
        <f t="shared" si="219"/>
        <v/>
      </c>
      <c r="ES160" s="307" t="str">
        <f t="shared" si="220"/>
        <v/>
      </c>
      <c r="EU160" s="307" t="str">
        <f t="shared" si="221"/>
        <v/>
      </c>
      <c r="EW160" s="307" t="str">
        <f t="shared" si="222"/>
        <v/>
      </c>
      <c r="EY160" s="307" t="str">
        <f t="shared" si="223"/>
        <v/>
      </c>
      <c r="FA160" s="307" t="str">
        <f t="shared" si="224"/>
        <v/>
      </c>
      <c r="FC160" s="307" t="str">
        <f t="shared" si="225"/>
        <v/>
      </c>
      <c r="FE160" s="307" t="str">
        <f t="shared" si="226"/>
        <v/>
      </c>
      <c r="FG160" s="307" t="str">
        <f t="shared" si="227"/>
        <v/>
      </c>
    </row>
    <row r="161" spans="5:163" x14ac:dyDescent="0.25">
      <c r="E161" s="307" t="str">
        <f t="shared" si="152"/>
        <v/>
      </c>
      <c r="G161" s="307" t="str">
        <f t="shared" si="152"/>
        <v/>
      </c>
      <c r="I161" s="307" t="str">
        <f t="shared" si="153"/>
        <v/>
      </c>
      <c r="K161" s="307" t="str">
        <f t="shared" si="154"/>
        <v/>
      </c>
      <c r="M161" s="307" t="str">
        <f t="shared" si="155"/>
        <v/>
      </c>
      <c r="O161" s="307" t="str">
        <f t="shared" si="156"/>
        <v/>
      </c>
      <c r="Q161" s="307" t="str">
        <f t="shared" si="157"/>
        <v/>
      </c>
      <c r="S161" s="307" t="str">
        <f t="shared" si="158"/>
        <v/>
      </c>
      <c r="U161" s="307" t="str">
        <f t="shared" si="159"/>
        <v/>
      </c>
      <c r="W161" s="307" t="str">
        <f t="shared" si="160"/>
        <v/>
      </c>
      <c r="Y161" s="307" t="str">
        <f t="shared" si="161"/>
        <v/>
      </c>
      <c r="AA161" s="307" t="str">
        <f t="shared" si="162"/>
        <v/>
      </c>
      <c r="AC161" s="307" t="str">
        <f t="shared" si="163"/>
        <v/>
      </c>
      <c r="AE161" s="307" t="str">
        <f t="shared" si="164"/>
        <v/>
      </c>
      <c r="AG161" s="307" t="str">
        <f t="shared" si="165"/>
        <v/>
      </c>
      <c r="AI161" s="307" t="str">
        <f t="shared" si="166"/>
        <v/>
      </c>
      <c r="AK161" s="307" t="str">
        <f t="shared" si="167"/>
        <v/>
      </c>
      <c r="AM161" s="307" t="str">
        <f t="shared" si="168"/>
        <v/>
      </c>
      <c r="AO161" s="307" t="str">
        <f t="shared" si="169"/>
        <v/>
      </c>
      <c r="AQ161" s="307" t="str">
        <f t="shared" si="170"/>
        <v/>
      </c>
      <c r="AS161" s="307" t="str">
        <f t="shared" si="171"/>
        <v/>
      </c>
      <c r="AU161" s="307" t="str">
        <f t="shared" si="171"/>
        <v/>
      </c>
      <c r="AW161" s="307" t="str">
        <f t="shared" si="172"/>
        <v/>
      </c>
      <c r="AY161" s="307" t="str">
        <f t="shared" si="173"/>
        <v/>
      </c>
      <c r="BA161" s="307" t="str">
        <f t="shared" si="174"/>
        <v/>
      </c>
      <c r="BC161" s="307" t="str">
        <f t="shared" si="175"/>
        <v/>
      </c>
      <c r="BE161" s="307" t="str">
        <f t="shared" si="176"/>
        <v/>
      </c>
      <c r="BG161" s="307" t="str">
        <f t="shared" si="177"/>
        <v/>
      </c>
      <c r="BI161" s="307" t="str">
        <f t="shared" si="178"/>
        <v/>
      </c>
      <c r="BK161" s="307" t="str">
        <f t="shared" si="179"/>
        <v/>
      </c>
      <c r="BM161" s="307" t="str">
        <f t="shared" si="180"/>
        <v/>
      </c>
      <c r="BO161" s="307" t="str">
        <f t="shared" si="181"/>
        <v/>
      </c>
      <c r="BQ161" s="307" t="str">
        <f t="shared" si="182"/>
        <v/>
      </c>
      <c r="BS161" s="307" t="str">
        <f t="shared" si="183"/>
        <v/>
      </c>
      <c r="BU161" s="307" t="str">
        <f t="shared" si="184"/>
        <v/>
      </c>
      <c r="BW161" s="307" t="str">
        <f t="shared" si="185"/>
        <v/>
      </c>
      <c r="BY161" s="307" t="str">
        <f t="shared" si="186"/>
        <v/>
      </c>
      <c r="CA161" s="307" t="str">
        <f t="shared" si="187"/>
        <v/>
      </c>
      <c r="CC161" s="307" t="str">
        <f t="shared" si="188"/>
        <v/>
      </c>
      <c r="CE161" s="307" t="str">
        <f t="shared" si="189"/>
        <v/>
      </c>
      <c r="CG161" s="307" t="str">
        <f t="shared" si="190"/>
        <v/>
      </c>
      <c r="CI161" s="307" t="str">
        <f t="shared" si="190"/>
        <v/>
      </c>
      <c r="CK161" s="307" t="str">
        <f t="shared" si="191"/>
        <v/>
      </c>
      <c r="CM161" s="307" t="str">
        <f t="shared" si="192"/>
        <v/>
      </c>
      <c r="CO161" s="307" t="str">
        <f t="shared" si="193"/>
        <v/>
      </c>
      <c r="CQ161" s="307" t="str">
        <f t="shared" si="194"/>
        <v/>
      </c>
      <c r="CS161" s="307" t="str">
        <f t="shared" si="195"/>
        <v/>
      </c>
      <c r="CU161" s="307" t="str">
        <f t="shared" si="196"/>
        <v/>
      </c>
      <c r="CW161" s="307" t="str">
        <f t="shared" si="197"/>
        <v/>
      </c>
      <c r="CY161" s="307" t="str">
        <f t="shared" si="198"/>
        <v/>
      </c>
      <c r="DA161" s="307" t="str">
        <f t="shared" si="199"/>
        <v/>
      </c>
      <c r="DC161" s="307" t="str">
        <f t="shared" si="200"/>
        <v/>
      </c>
      <c r="DE161" s="307" t="str">
        <f t="shared" si="201"/>
        <v/>
      </c>
      <c r="DG161" s="307" t="str">
        <f t="shared" si="202"/>
        <v/>
      </c>
      <c r="DI161" s="307" t="str">
        <f t="shared" si="203"/>
        <v/>
      </c>
      <c r="DK161" s="307" t="str">
        <f t="shared" si="204"/>
        <v/>
      </c>
      <c r="DM161" s="307" t="str">
        <f t="shared" si="205"/>
        <v/>
      </c>
      <c r="DO161" s="307" t="str">
        <f t="shared" si="206"/>
        <v/>
      </c>
      <c r="DQ161" s="307" t="str">
        <f t="shared" si="207"/>
        <v/>
      </c>
      <c r="DS161" s="307" t="str">
        <f t="shared" si="208"/>
        <v/>
      </c>
      <c r="DU161" s="307" t="str">
        <f t="shared" si="209"/>
        <v/>
      </c>
      <c r="DW161" s="307" t="str">
        <f t="shared" si="209"/>
        <v/>
      </c>
      <c r="DY161" s="307" t="str">
        <f t="shared" si="210"/>
        <v/>
      </c>
      <c r="EA161" s="307" t="str">
        <f t="shared" si="211"/>
        <v/>
      </c>
      <c r="EC161" s="307" t="str">
        <f t="shared" si="212"/>
        <v/>
      </c>
      <c r="EE161" s="307" t="str">
        <f t="shared" si="213"/>
        <v/>
      </c>
      <c r="EG161" s="307" t="str">
        <f t="shared" si="214"/>
        <v/>
      </c>
      <c r="EI161" s="307" t="str">
        <f t="shared" si="215"/>
        <v/>
      </c>
      <c r="EK161" s="307" t="str">
        <f t="shared" si="216"/>
        <v/>
      </c>
      <c r="EM161" s="307" t="str">
        <f t="shared" si="217"/>
        <v/>
      </c>
      <c r="EO161" s="307" t="str">
        <f t="shared" si="218"/>
        <v/>
      </c>
      <c r="EQ161" s="307" t="str">
        <f t="shared" si="219"/>
        <v/>
      </c>
      <c r="ES161" s="307" t="str">
        <f t="shared" si="220"/>
        <v/>
      </c>
      <c r="EU161" s="307" t="str">
        <f t="shared" si="221"/>
        <v/>
      </c>
      <c r="EW161" s="307" t="str">
        <f t="shared" si="222"/>
        <v/>
      </c>
      <c r="EY161" s="307" t="str">
        <f t="shared" si="223"/>
        <v/>
      </c>
      <c r="FA161" s="307" t="str">
        <f t="shared" si="224"/>
        <v/>
      </c>
      <c r="FC161" s="307" t="str">
        <f t="shared" si="225"/>
        <v/>
      </c>
      <c r="FE161" s="307" t="str">
        <f t="shared" si="226"/>
        <v/>
      </c>
      <c r="FG161" s="307" t="str">
        <f t="shared" si="227"/>
        <v/>
      </c>
    </row>
    <row r="162" spans="5:163" x14ac:dyDescent="0.25">
      <c r="E162" s="307" t="str">
        <f t="shared" si="152"/>
        <v/>
      </c>
      <c r="G162" s="307" t="str">
        <f t="shared" si="152"/>
        <v/>
      </c>
      <c r="I162" s="307" t="str">
        <f t="shared" si="153"/>
        <v/>
      </c>
      <c r="K162" s="307" t="str">
        <f t="shared" si="154"/>
        <v/>
      </c>
      <c r="M162" s="307" t="str">
        <f t="shared" si="155"/>
        <v/>
      </c>
      <c r="O162" s="307" t="str">
        <f t="shared" si="156"/>
        <v/>
      </c>
      <c r="Q162" s="307" t="str">
        <f t="shared" si="157"/>
        <v/>
      </c>
      <c r="S162" s="307" t="str">
        <f t="shared" si="158"/>
        <v/>
      </c>
      <c r="U162" s="307" t="str">
        <f t="shared" si="159"/>
        <v/>
      </c>
      <c r="W162" s="307" t="str">
        <f t="shared" si="160"/>
        <v/>
      </c>
      <c r="Y162" s="307" t="str">
        <f t="shared" si="161"/>
        <v/>
      </c>
      <c r="AA162" s="307" t="str">
        <f t="shared" si="162"/>
        <v/>
      </c>
      <c r="AC162" s="307" t="str">
        <f t="shared" si="163"/>
        <v/>
      </c>
      <c r="AE162" s="307" t="str">
        <f t="shared" si="164"/>
        <v/>
      </c>
      <c r="AG162" s="307" t="str">
        <f t="shared" si="165"/>
        <v/>
      </c>
      <c r="AI162" s="307" t="str">
        <f t="shared" si="166"/>
        <v/>
      </c>
      <c r="AK162" s="307" t="str">
        <f t="shared" si="167"/>
        <v/>
      </c>
      <c r="AM162" s="307" t="str">
        <f t="shared" si="168"/>
        <v/>
      </c>
      <c r="AO162" s="307" t="str">
        <f t="shared" si="169"/>
        <v/>
      </c>
      <c r="AQ162" s="307" t="str">
        <f t="shared" si="170"/>
        <v/>
      </c>
      <c r="AS162" s="307" t="str">
        <f t="shared" si="171"/>
        <v/>
      </c>
      <c r="AU162" s="307" t="str">
        <f t="shared" si="171"/>
        <v/>
      </c>
      <c r="AW162" s="307" t="str">
        <f t="shared" si="172"/>
        <v/>
      </c>
      <c r="AY162" s="307" t="str">
        <f t="shared" si="173"/>
        <v/>
      </c>
      <c r="BA162" s="307" t="str">
        <f t="shared" si="174"/>
        <v/>
      </c>
      <c r="BC162" s="307" t="str">
        <f t="shared" si="175"/>
        <v/>
      </c>
      <c r="BE162" s="307" t="str">
        <f t="shared" si="176"/>
        <v/>
      </c>
      <c r="BG162" s="307" t="str">
        <f t="shared" si="177"/>
        <v/>
      </c>
      <c r="BI162" s="307" t="str">
        <f t="shared" si="178"/>
        <v/>
      </c>
      <c r="BK162" s="307" t="str">
        <f t="shared" si="179"/>
        <v/>
      </c>
      <c r="BM162" s="307" t="str">
        <f t="shared" si="180"/>
        <v/>
      </c>
      <c r="BO162" s="307" t="str">
        <f t="shared" si="181"/>
        <v/>
      </c>
      <c r="BQ162" s="307" t="str">
        <f t="shared" si="182"/>
        <v/>
      </c>
      <c r="BS162" s="307" t="str">
        <f t="shared" si="183"/>
        <v/>
      </c>
      <c r="BU162" s="307" t="str">
        <f t="shared" si="184"/>
        <v/>
      </c>
      <c r="BW162" s="307" t="str">
        <f t="shared" si="185"/>
        <v/>
      </c>
      <c r="BY162" s="307" t="str">
        <f t="shared" si="186"/>
        <v/>
      </c>
      <c r="CA162" s="307" t="str">
        <f t="shared" si="187"/>
        <v/>
      </c>
      <c r="CC162" s="307" t="str">
        <f t="shared" si="188"/>
        <v/>
      </c>
      <c r="CE162" s="307" t="str">
        <f t="shared" si="189"/>
        <v/>
      </c>
      <c r="CG162" s="307" t="str">
        <f t="shared" si="190"/>
        <v/>
      </c>
      <c r="CI162" s="307" t="str">
        <f t="shared" si="190"/>
        <v/>
      </c>
      <c r="CK162" s="307" t="str">
        <f t="shared" si="191"/>
        <v/>
      </c>
      <c r="CM162" s="307" t="str">
        <f t="shared" si="192"/>
        <v/>
      </c>
      <c r="CO162" s="307" t="str">
        <f t="shared" si="193"/>
        <v/>
      </c>
      <c r="CQ162" s="307" t="str">
        <f t="shared" si="194"/>
        <v/>
      </c>
      <c r="CS162" s="307" t="str">
        <f t="shared" si="195"/>
        <v/>
      </c>
      <c r="CU162" s="307" t="str">
        <f t="shared" si="196"/>
        <v/>
      </c>
      <c r="CW162" s="307" t="str">
        <f t="shared" si="197"/>
        <v/>
      </c>
      <c r="CY162" s="307" t="str">
        <f t="shared" si="198"/>
        <v/>
      </c>
      <c r="DA162" s="307" t="str">
        <f t="shared" si="199"/>
        <v/>
      </c>
      <c r="DC162" s="307" t="str">
        <f t="shared" si="200"/>
        <v/>
      </c>
      <c r="DE162" s="307" t="str">
        <f t="shared" si="201"/>
        <v/>
      </c>
      <c r="DG162" s="307" t="str">
        <f t="shared" si="202"/>
        <v/>
      </c>
      <c r="DI162" s="307" t="str">
        <f t="shared" si="203"/>
        <v/>
      </c>
      <c r="DK162" s="307" t="str">
        <f t="shared" si="204"/>
        <v/>
      </c>
      <c r="DM162" s="307" t="str">
        <f t="shared" si="205"/>
        <v/>
      </c>
      <c r="DO162" s="307" t="str">
        <f t="shared" si="206"/>
        <v/>
      </c>
      <c r="DQ162" s="307" t="str">
        <f t="shared" si="207"/>
        <v/>
      </c>
      <c r="DS162" s="307" t="str">
        <f t="shared" si="208"/>
        <v/>
      </c>
      <c r="DU162" s="307" t="str">
        <f t="shared" si="209"/>
        <v/>
      </c>
      <c r="DW162" s="307" t="str">
        <f t="shared" si="209"/>
        <v/>
      </c>
      <c r="DY162" s="307" t="str">
        <f t="shared" si="210"/>
        <v/>
      </c>
      <c r="EA162" s="307" t="str">
        <f t="shared" si="211"/>
        <v/>
      </c>
      <c r="EC162" s="307" t="str">
        <f t="shared" si="212"/>
        <v/>
      </c>
      <c r="EE162" s="307" t="str">
        <f t="shared" si="213"/>
        <v/>
      </c>
      <c r="EG162" s="307" t="str">
        <f t="shared" si="214"/>
        <v/>
      </c>
      <c r="EI162" s="307" t="str">
        <f t="shared" si="215"/>
        <v/>
      </c>
      <c r="EK162" s="307" t="str">
        <f t="shared" si="216"/>
        <v/>
      </c>
      <c r="EM162" s="307" t="str">
        <f t="shared" si="217"/>
        <v/>
      </c>
      <c r="EO162" s="307" t="str">
        <f t="shared" si="218"/>
        <v/>
      </c>
      <c r="EQ162" s="307" t="str">
        <f t="shared" si="219"/>
        <v/>
      </c>
      <c r="ES162" s="307" t="str">
        <f t="shared" si="220"/>
        <v/>
      </c>
      <c r="EU162" s="307" t="str">
        <f t="shared" si="221"/>
        <v/>
      </c>
      <c r="EW162" s="307" t="str">
        <f t="shared" si="222"/>
        <v/>
      </c>
      <c r="EY162" s="307" t="str">
        <f t="shared" si="223"/>
        <v/>
      </c>
      <c r="FA162" s="307" t="str">
        <f t="shared" si="224"/>
        <v/>
      </c>
      <c r="FC162" s="307" t="str">
        <f t="shared" si="225"/>
        <v/>
      </c>
      <c r="FE162" s="307" t="str">
        <f t="shared" si="226"/>
        <v/>
      </c>
      <c r="FG162" s="307" t="str">
        <f t="shared" si="227"/>
        <v/>
      </c>
    </row>
    <row r="163" spans="5:163" x14ac:dyDescent="0.25">
      <c r="E163" s="307" t="str">
        <f t="shared" si="152"/>
        <v/>
      </c>
      <c r="G163" s="307" t="str">
        <f t="shared" si="152"/>
        <v/>
      </c>
      <c r="I163" s="307" t="str">
        <f t="shared" si="153"/>
        <v/>
      </c>
      <c r="K163" s="307" t="str">
        <f t="shared" si="154"/>
        <v/>
      </c>
      <c r="M163" s="307" t="str">
        <f t="shared" si="155"/>
        <v/>
      </c>
      <c r="O163" s="307" t="str">
        <f t="shared" si="156"/>
        <v/>
      </c>
      <c r="Q163" s="307" t="str">
        <f t="shared" si="157"/>
        <v/>
      </c>
      <c r="S163" s="307" t="str">
        <f t="shared" si="158"/>
        <v/>
      </c>
      <c r="U163" s="307" t="str">
        <f t="shared" si="159"/>
        <v/>
      </c>
      <c r="W163" s="307" t="str">
        <f t="shared" si="160"/>
        <v/>
      </c>
      <c r="Y163" s="307" t="str">
        <f t="shared" si="161"/>
        <v/>
      </c>
      <c r="AA163" s="307" t="str">
        <f t="shared" si="162"/>
        <v/>
      </c>
      <c r="AC163" s="307" t="str">
        <f t="shared" si="163"/>
        <v/>
      </c>
      <c r="AE163" s="307" t="str">
        <f t="shared" si="164"/>
        <v/>
      </c>
      <c r="AG163" s="307" t="str">
        <f t="shared" si="165"/>
        <v/>
      </c>
      <c r="AI163" s="307" t="str">
        <f t="shared" si="166"/>
        <v/>
      </c>
      <c r="AK163" s="307" t="str">
        <f t="shared" si="167"/>
        <v/>
      </c>
      <c r="AM163" s="307" t="str">
        <f t="shared" si="168"/>
        <v/>
      </c>
      <c r="AO163" s="307" t="str">
        <f t="shared" si="169"/>
        <v/>
      </c>
      <c r="AQ163" s="307" t="str">
        <f t="shared" si="170"/>
        <v/>
      </c>
      <c r="AS163" s="307" t="str">
        <f t="shared" si="171"/>
        <v/>
      </c>
      <c r="AU163" s="307" t="str">
        <f t="shared" si="171"/>
        <v/>
      </c>
      <c r="AW163" s="307" t="str">
        <f t="shared" si="172"/>
        <v/>
      </c>
      <c r="AY163" s="307" t="str">
        <f t="shared" si="173"/>
        <v/>
      </c>
      <c r="BA163" s="307" t="str">
        <f t="shared" si="174"/>
        <v/>
      </c>
      <c r="BC163" s="307" t="str">
        <f t="shared" si="175"/>
        <v/>
      </c>
      <c r="BE163" s="307" t="str">
        <f t="shared" si="176"/>
        <v/>
      </c>
      <c r="BG163" s="307" t="str">
        <f t="shared" si="177"/>
        <v/>
      </c>
      <c r="BI163" s="307" t="str">
        <f t="shared" si="178"/>
        <v/>
      </c>
      <c r="BK163" s="307" t="str">
        <f t="shared" si="179"/>
        <v/>
      </c>
      <c r="BM163" s="307" t="str">
        <f t="shared" si="180"/>
        <v/>
      </c>
      <c r="BO163" s="307" t="str">
        <f t="shared" si="181"/>
        <v/>
      </c>
      <c r="BQ163" s="307" t="str">
        <f t="shared" si="182"/>
        <v/>
      </c>
      <c r="BS163" s="307" t="str">
        <f t="shared" si="183"/>
        <v/>
      </c>
      <c r="BU163" s="307" t="str">
        <f t="shared" si="184"/>
        <v/>
      </c>
      <c r="BW163" s="307" t="str">
        <f t="shared" si="185"/>
        <v/>
      </c>
      <c r="BY163" s="307" t="str">
        <f t="shared" si="186"/>
        <v/>
      </c>
      <c r="CA163" s="307" t="str">
        <f t="shared" si="187"/>
        <v/>
      </c>
      <c r="CC163" s="307" t="str">
        <f t="shared" si="188"/>
        <v/>
      </c>
      <c r="CE163" s="307" t="str">
        <f t="shared" si="189"/>
        <v/>
      </c>
      <c r="CG163" s="307" t="str">
        <f t="shared" si="190"/>
        <v/>
      </c>
      <c r="CI163" s="307" t="str">
        <f t="shared" si="190"/>
        <v/>
      </c>
      <c r="CK163" s="307" t="str">
        <f t="shared" si="191"/>
        <v/>
      </c>
      <c r="CM163" s="307" t="str">
        <f t="shared" si="192"/>
        <v/>
      </c>
      <c r="CO163" s="307" t="str">
        <f t="shared" si="193"/>
        <v/>
      </c>
      <c r="CQ163" s="307" t="str">
        <f t="shared" si="194"/>
        <v/>
      </c>
      <c r="CS163" s="307" t="str">
        <f t="shared" si="195"/>
        <v/>
      </c>
      <c r="CU163" s="307" t="str">
        <f t="shared" si="196"/>
        <v/>
      </c>
      <c r="CW163" s="307" t="str">
        <f t="shared" si="197"/>
        <v/>
      </c>
      <c r="CY163" s="307" t="str">
        <f t="shared" si="198"/>
        <v/>
      </c>
      <c r="DA163" s="307" t="str">
        <f t="shared" si="199"/>
        <v/>
      </c>
      <c r="DC163" s="307" t="str">
        <f t="shared" si="200"/>
        <v/>
      </c>
      <c r="DE163" s="307" t="str">
        <f t="shared" si="201"/>
        <v/>
      </c>
      <c r="DG163" s="307" t="str">
        <f t="shared" si="202"/>
        <v/>
      </c>
      <c r="DI163" s="307" t="str">
        <f t="shared" si="203"/>
        <v/>
      </c>
      <c r="DK163" s="307" t="str">
        <f t="shared" si="204"/>
        <v/>
      </c>
      <c r="DM163" s="307" t="str">
        <f t="shared" si="205"/>
        <v/>
      </c>
      <c r="DO163" s="307" t="str">
        <f t="shared" si="206"/>
        <v/>
      </c>
      <c r="DQ163" s="307" t="str">
        <f t="shared" si="207"/>
        <v/>
      </c>
      <c r="DS163" s="307" t="str">
        <f t="shared" si="208"/>
        <v/>
      </c>
      <c r="DU163" s="307" t="str">
        <f t="shared" si="209"/>
        <v/>
      </c>
      <c r="DW163" s="307" t="str">
        <f t="shared" si="209"/>
        <v/>
      </c>
      <c r="DY163" s="307" t="str">
        <f t="shared" si="210"/>
        <v/>
      </c>
      <c r="EA163" s="307" t="str">
        <f t="shared" si="211"/>
        <v/>
      </c>
      <c r="EC163" s="307" t="str">
        <f t="shared" si="212"/>
        <v/>
      </c>
      <c r="EE163" s="307" t="str">
        <f t="shared" si="213"/>
        <v/>
      </c>
      <c r="EG163" s="307" t="str">
        <f t="shared" si="214"/>
        <v/>
      </c>
      <c r="EI163" s="307" t="str">
        <f t="shared" si="215"/>
        <v/>
      </c>
      <c r="EK163" s="307" t="str">
        <f t="shared" si="216"/>
        <v/>
      </c>
      <c r="EM163" s="307" t="str">
        <f t="shared" si="217"/>
        <v/>
      </c>
      <c r="EO163" s="307" t="str">
        <f t="shared" si="218"/>
        <v/>
      </c>
      <c r="EQ163" s="307" t="str">
        <f t="shared" si="219"/>
        <v/>
      </c>
      <c r="ES163" s="307" t="str">
        <f t="shared" si="220"/>
        <v/>
      </c>
      <c r="EU163" s="307" t="str">
        <f t="shared" si="221"/>
        <v/>
      </c>
      <c r="EW163" s="307" t="str">
        <f t="shared" si="222"/>
        <v/>
      </c>
      <c r="EY163" s="307" t="str">
        <f t="shared" si="223"/>
        <v/>
      </c>
      <c r="FA163" s="307" t="str">
        <f t="shared" si="224"/>
        <v/>
      </c>
      <c r="FC163" s="307" t="str">
        <f t="shared" si="225"/>
        <v/>
      </c>
      <c r="FE163" s="307" t="str">
        <f t="shared" si="226"/>
        <v/>
      </c>
      <c r="FG163" s="307" t="str">
        <f t="shared" si="227"/>
        <v/>
      </c>
    </row>
    <row r="164" spans="5:163" x14ac:dyDescent="0.25">
      <c r="E164" s="307" t="str">
        <f t="shared" si="152"/>
        <v/>
      </c>
      <c r="G164" s="307" t="str">
        <f t="shared" si="152"/>
        <v/>
      </c>
      <c r="I164" s="307" t="str">
        <f t="shared" si="153"/>
        <v/>
      </c>
      <c r="K164" s="307" t="str">
        <f t="shared" si="154"/>
        <v/>
      </c>
      <c r="M164" s="307" t="str">
        <f t="shared" si="155"/>
        <v/>
      </c>
      <c r="O164" s="307" t="str">
        <f t="shared" si="156"/>
        <v/>
      </c>
      <c r="Q164" s="307" t="str">
        <f t="shared" si="157"/>
        <v/>
      </c>
      <c r="S164" s="307" t="str">
        <f t="shared" si="158"/>
        <v/>
      </c>
      <c r="U164" s="307" t="str">
        <f t="shared" si="159"/>
        <v/>
      </c>
      <c r="W164" s="307" t="str">
        <f t="shared" si="160"/>
        <v/>
      </c>
      <c r="Y164" s="307" t="str">
        <f t="shared" si="161"/>
        <v/>
      </c>
      <c r="AA164" s="307" t="str">
        <f t="shared" si="162"/>
        <v/>
      </c>
      <c r="AC164" s="307" t="str">
        <f t="shared" si="163"/>
        <v/>
      </c>
      <c r="AE164" s="307" t="str">
        <f t="shared" si="164"/>
        <v/>
      </c>
      <c r="AG164" s="307" t="str">
        <f t="shared" si="165"/>
        <v/>
      </c>
      <c r="AI164" s="307" t="str">
        <f t="shared" si="166"/>
        <v/>
      </c>
      <c r="AK164" s="307" t="str">
        <f t="shared" si="167"/>
        <v/>
      </c>
      <c r="AM164" s="307" t="str">
        <f t="shared" si="168"/>
        <v/>
      </c>
      <c r="AO164" s="307" t="str">
        <f t="shared" si="169"/>
        <v/>
      </c>
      <c r="AQ164" s="307" t="str">
        <f t="shared" si="170"/>
        <v/>
      </c>
      <c r="AS164" s="307" t="str">
        <f t="shared" si="171"/>
        <v/>
      </c>
      <c r="AU164" s="307" t="str">
        <f t="shared" si="171"/>
        <v/>
      </c>
      <c r="AW164" s="307" t="str">
        <f t="shared" si="172"/>
        <v/>
      </c>
      <c r="AY164" s="307" t="str">
        <f t="shared" si="173"/>
        <v/>
      </c>
      <c r="BA164" s="307" t="str">
        <f t="shared" si="174"/>
        <v/>
      </c>
      <c r="BC164" s="307" t="str">
        <f t="shared" si="175"/>
        <v/>
      </c>
      <c r="BE164" s="307" t="str">
        <f t="shared" si="176"/>
        <v/>
      </c>
      <c r="BG164" s="307" t="str">
        <f t="shared" si="177"/>
        <v/>
      </c>
      <c r="BI164" s="307" t="str">
        <f t="shared" si="178"/>
        <v/>
      </c>
      <c r="BK164" s="307" t="str">
        <f t="shared" si="179"/>
        <v/>
      </c>
      <c r="BM164" s="307" t="str">
        <f t="shared" si="180"/>
        <v/>
      </c>
      <c r="BO164" s="307" t="str">
        <f t="shared" si="181"/>
        <v/>
      </c>
      <c r="BQ164" s="307" t="str">
        <f t="shared" si="182"/>
        <v/>
      </c>
      <c r="BS164" s="307" t="str">
        <f t="shared" si="183"/>
        <v/>
      </c>
      <c r="BU164" s="307" t="str">
        <f t="shared" si="184"/>
        <v/>
      </c>
      <c r="BW164" s="307" t="str">
        <f t="shared" si="185"/>
        <v/>
      </c>
      <c r="BY164" s="307" t="str">
        <f t="shared" si="186"/>
        <v/>
      </c>
      <c r="CA164" s="307" t="str">
        <f t="shared" si="187"/>
        <v/>
      </c>
      <c r="CC164" s="307" t="str">
        <f t="shared" si="188"/>
        <v/>
      </c>
      <c r="CE164" s="307" t="str">
        <f t="shared" si="189"/>
        <v/>
      </c>
      <c r="CG164" s="307" t="str">
        <f t="shared" si="190"/>
        <v/>
      </c>
      <c r="CI164" s="307" t="str">
        <f t="shared" si="190"/>
        <v/>
      </c>
      <c r="CK164" s="307" t="str">
        <f t="shared" si="191"/>
        <v/>
      </c>
      <c r="CM164" s="307" t="str">
        <f t="shared" si="192"/>
        <v/>
      </c>
      <c r="CO164" s="307" t="str">
        <f t="shared" si="193"/>
        <v/>
      </c>
      <c r="CQ164" s="307" t="str">
        <f t="shared" si="194"/>
        <v/>
      </c>
      <c r="CS164" s="307" t="str">
        <f t="shared" si="195"/>
        <v/>
      </c>
      <c r="CU164" s="307" t="str">
        <f t="shared" si="196"/>
        <v/>
      </c>
      <c r="CW164" s="307" t="str">
        <f t="shared" si="197"/>
        <v/>
      </c>
      <c r="CY164" s="307" t="str">
        <f t="shared" si="198"/>
        <v/>
      </c>
      <c r="DA164" s="307" t="str">
        <f t="shared" si="199"/>
        <v/>
      </c>
      <c r="DC164" s="307" t="str">
        <f t="shared" si="200"/>
        <v/>
      </c>
      <c r="DE164" s="307" t="str">
        <f t="shared" si="201"/>
        <v/>
      </c>
      <c r="DG164" s="307" t="str">
        <f t="shared" si="202"/>
        <v/>
      </c>
      <c r="DI164" s="307" t="str">
        <f t="shared" si="203"/>
        <v/>
      </c>
      <c r="DK164" s="307" t="str">
        <f t="shared" si="204"/>
        <v/>
      </c>
      <c r="DM164" s="307" t="str">
        <f t="shared" si="205"/>
        <v/>
      </c>
      <c r="DO164" s="307" t="str">
        <f t="shared" si="206"/>
        <v/>
      </c>
      <c r="DQ164" s="307" t="str">
        <f t="shared" si="207"/>
        <v/>
      </c>
      <c r="DS164" s="307" t="str">
        <f t="shared" si="208"/>
        <v/>
      </c>
      <c r="DU164" s="307" t="str">
        <f t="shared" si="209"/>
        <v/>
      </c>
      <c r="DW164" s="307" t="str">
        <f t="shared" si="209"/>
        <v/>
      </c>
      <c r="DY164" s="307" t="str">
        <f t="shared" si="210"/>
        <v/>
      </c>
      <c r="EA164" s="307" t="str">
        <f t="shared" si="211"/>
        <v/>
      </c>
      <c r="EC164" s="307" t="str">
        <f t="shared" si="212"/>
        <v/>
      </c>
      <c r="EE164" s="307" t="str">
        <f t="shared" si="213"/>
        <v/>
      </c>
      <c r="EG164" s="307" t="str">
        <f t="shared" si="214"/>
        <v/>
      </c>
      <c r="EI164" s="307" t="str">
        <f t="shared" si="215"/>
        <v/>
      </c>
      <c r="EK164" s="307" t="str">
        <f t="shared" si="216"/>
        <v/>
      </c>
      <c r="EM164" s="307" t="str">
        <f t="shared" si="217"/>
        <v/>
      </c>
      <c r="EO164" s="307" t="str">
        <f t="shared" si="218"/>
        <v/>
      </c>
      <c r="EQ164" s="307" t="str">
        <f t="shared" si="219"/>
        <v/>
      </c>
      <c r="ES164" s="307" t="str">
        <f t="shared" si="220"/>
        <v/>
      </c>
      <c r="EU164" s="307" t="str">
        <f t="shared" si="221"/>
        <v/>
      </c>
      <c r="EW164" s="307" t="str">
        <f t="shared" si="222"/>
        <v/>
      </c>
      <c r="EY164" s="307" t="str">
        <f t="shared" si="223"/>
        <v/>
      </c>
      <c r="FA164" s="307" t="str">
        <f t="shared" si="224"/>
        <v/>
      </c>
      <c r="FC164" s="307" t="str">
        <f t="shared" si="225"/>
        <v/>
      </c>
      <c r="FE164" s="307" t="str">
        <f t="shared" si="226"/>
        <v/>
      </c>
      <c r="FG164" s="307" t="str">
        <f t="shared" si="227"/>
        <v/>
      </c>
    </row>
    <row r="165" spans="5:163" x14ac:dyDescent="0.25">
      <c r="E165" s="307" t="str">
        <f t="shared" si="152"/>
        <v/>
      </c>
      <c r="G165" s="307" t="str">
        <f t="shared" si="152"/>
        <v/>
      </c>
      <c r="I165" s="307" t="str">
        <f t="shared" si="153"/>
        <v/>
      </c>
      <c r="K165" s="307" t="str">
        <f t="shared" si="154"/>
        <v/>
      </c>
      <c r="M165" s="307" t="str">
        <f t="shared" si="155"/>
        <v/>
      </c>
      <c r="O165" s="307" t="str">
        <f t="shared" si="156"/>
        <v/>
      </c>
      <c r="Q165" s="307" t="str">
        <f t="shared" si="157"/>
        <v/>
      </c>
      <c r="S165" s="307" t="str">
        <f t="shared" si="158"/>
        <v/>
      </c>
      <c r="U165" s="307" t="str">
        <f t="shared" si="159"/>
        <v/>
      </c>
      <c r="W165" s="307" t="str">
        <f t="shared" si="160"/>
        <v/>
      </c>
      <c r="Y165" s="307" t="str">
        <f t="shared" si="161"/>
        <v/>
      </c>
      <c r="AA165" s="307" t="str">
        <f t="shared" si="162"/>
        <v/>
      </c>
      <c r="AC165" s="307" t="str">
        <f t="shared" si="163"/>
        <v/>
      </c>
      <c r="AE165" s="307" t="str">
        <f t="shared" si="164"/>
        <v/>
      </c>
      <c r="AG165" s="307" t="str">
        <f t="shared" si="165"/>
        <v/>
      </c>
      <c r="AI165" s="307" t="str">
        <f t="shared" si="166"/>
        <v/>
      </c>
      <c r="AK165" s="307" t="str">
        <f t="shared" si="167"/>
        <v/>
      </c>
      <c r="AM165" s="307" t="str">
        <f t="shared" si="168"/>
        <v/>
      </c>
      <c r="AO165" s="307" t="str">
        <f t="shared" si="169"/>
        <v/>
      </c>
      <c r="AQ165" s="307" t="str">
        <f t="shared" si="170"/>
        <v/>
      </c>
      <c r="AS165" s="307" t="str">
        <f t="shared" si="171"/>
        <v/>
      </c>
      <c r="AU165" s="307" t="str">
        <f t="shared" si="171"/>
        <v/>
      </c>
      <c r="AW165" s="307" t="str">
        <f t="shared" si="172"/>
        <v/>
      </c>
      <c r="AY165" s="307" t="str">
        <f t="shared" si="173"/>
        <v/>
      </c>
      <c r="BA165" s="307" t="str">
        <f t="shared" si="174"/>
        <v/>
      </c>
      <c r="BC165" s="307" t="str">
        <f t="shared" si="175"/>
        <v/>
      </c>
      <c r="BE165" s="307" t="str">
        <f t="shared" si="176"/>
        <v/>
      </c>
      <c r="BG165" s="307" t="str">
        <f t="shared" si="177"/>
        <v/>
      </c>
      <c r="BI165" s="307" t="str">
        <f t="shared" si="178"/>
        <v/>
      </c>
      <c r="BK165" s="307" t="str">
        <f t="shared" si="179"/>
        <v/>
      </c>
      <c r="BM165" s="307" t="str">
        <f t="shared" si="180"/>
        <v/>
      </c>
      <c r="BO165" s="307" t="str">
        <f t="shared" si="181"/>
        <v/>
      </c>
      <c r="BQ165" s="307" t="str">
        <f t="shared" si="182"/>
        <v/>
      </c>
      <c r="BS165" s="307" t="str">
        <f t="shared" si="183"/>
        <v/>
      </c>
      <c r="BU165" s="307" t="str">
        <f t="shared" si="184"/>
        <v/>
      </c>
      <c r="BW165" s="307" t="str">
        <f t="shared" si="185"/>
        <v/>
      </c>
      <c r="BY165" s="307" t="str">
        <f t="shared" si="186"/>
        <v/>
      </c>
      <c r="CA165" s="307" t="str">
        <f t="shared" si="187"/>
        <v/>
      </c>
      <c r="CC165" s="307" t="str">
        <f t="shared" si="188"/>
        <v/>
      </c>
      <c r="CE165" s="307" t="str">
        <f t="shared" si="189"/>
        <v/>
      </c>
      <c r="CG165" s="307" t="str">
        <f t="shared" si="190"/>
        <v/>
      </c>
      <c r="CI165" s="307" t="str">
        <f t="shared" si="190"/>
        <v/>
      </c>
      <c r="CK165" s="307" t="str">
        <f t="shared" si="191"/>
        <v/>
      </c>
      <c r="CM165" s="307" t="str">
        <f t="shared" si="192"/>
        <v/>
      </c>
      <c r="CO165" s="307" t="str">
        <f t="shared" si="193"/>
        <v/>
      </c>
      <c r="CQ165" s="307" t="str">
        <f t="shared" si="194"/>
        <v/>
      </c>
      <c r="CS165" s="307" t="str">
        <f t="shared" si="195"/>
        <v/>
      </c>
      <c r="CU165" s="307" t="str">
        <f t="shared" si="196"/>
        <v/>
      </c>
      <c r="CW165" s="307" t="str">
        <f t="shared" si="197"/>
        <v/>
      </c>
      <c r="CY165" s="307" t="str">
        <f t="shared" si="198"/>
        <v/>
      </c>
      <c r="DA165" s="307" t="str">
        <f t="shared" si="199"/>
        <v/>
      </c>
      <c r="DC165" s="307" t="str">
        <f t="shared" si="200"/>
        <v/>
      </c>
      <c r="DE165" s="307" t="str">
        <f t="shared" si="201"/>
        <v/>
      </c>
      <c r="DG165" s="307" t="str">
        <f t="shared" si="202"/>
        <v/>
      </c>
      <c r="DI165" s="307" t="str">
        <f t="shared" si="203"/>
        <v/>
      </c>
      <c r="DK165" s="307" t="str">
        <f t="shared" si="204"/>
        <v/>
      </c>
      <c r="DM165" s="307" t="str">
        <f t="shared" si="205"/>
        <v/>
      </c>
      <c r="DO165" s="307" t="str">
        <f t="shared" si="206"/>
        <v/>
      </c>
      <c r="DQ165" s="307" t="str">
        <f t="shared" si="207"/>
        <v/>
      </c>
      <c r="DS165" s="307" t="str">
        <f t="shared" si="208"/>
        <v/>
      </c>
      <c r="DU165" s="307" t="str">
        <f t="shared" si="209"/>
        <v/>
      </c>
      <c r="DW165" s="307" t="str">
        <f t="shared" si="209"/>
        <v/>
      </c>
      <c r="DY165" s="307" t="str">
        <f t="shared" si="210"/>
        <v/>
      </c>
      <c r="EA165" s="307" t="str">
        <f t="shared" si="211"/>
        <v/>
      </c>
      <c r="EC165" s="307" t="str">
        <f t="shared" si="212"/>
        <v/>
      </c>
      <c r="EE165" s="307" t="str">
        <f t="shared" si="213"/>
        <v/>
      </c>
      <c r="EG165" s="307" t="str">
        <f t="shared" si="214"/>
        <v/>
      </c>
      <c r="EI165" s="307" t="str">
        <f t="shared" si="215"/>
        <v/>
      </c>
      <c r="EK165" s="307" t="str">
        <f t="shared" si="216"/>
        <v/>
      </c>
      <c r="EM165" s="307" t="str">
        <f t="shared" si="217"/>
        <v/>
      </c>
      <c r="EO165" s="307" t="str">
        <f t="shared" si="218"/>
        <v/>
      </c>
      <c r="EQ165" s="307" t="str">
        <f t="shared" si="219"/>
        <v/>
      </c>
      <c r="ES165" s="307" t="str">
        <f t="shared" si="220"/>
        <v/>
      </c>
      <c r="EU165" s="307" t="str">
        <f t="shared" si="221"/>
        <v/>
      </c>
      <c r="EW165" s="307" t="str">
        <f t="shared" si="222"/>
        <v/>
      </c>
      <c r="EY165" s="307" t="str">
        <f t="shared" si="223"/>
        <v/>
      </c>
      <c r="FA165" s="307" t="str">
        <f t="shared" si="224"/>
        <v/>
      </c>
      <c r="FC165" s="307" t="str">
        <f t="shared" si="225"/>
        <v/>
      </c>
      <c r="FE165" s="307" t="str">
        <f t="shared" si="226"/>
        <v/>
      </c>
      <c r="FG165" s="307" t="str">
        <f t="shared" si="227"/>
        <v/>
      </c>
    </row>
    <row r="166" spans="5:163" x14ac:dyDescent="0.25">
      <c r="E166" s="307" t="str">
        <f t="shared" si="152"/>
        <v/>
      </c>
      <c r="G166" s="307" t="str">
        <f t="shared" si="152"/>
        <v/>
      </c>
      <c r="I166" s="307" t="str">
        <f t="shared" si="153"/>
        <v/>
      </c>
      <c r="K166" s="307" t="str">
        <f t="shared" si="154"/>
        <v/>
      </c>
      <c r="M166" s="307" t="str">
        <f t="shared" si="155"/>
        <v/>
      </c>
      <c r="O166" s="307" t="str">
        <f t="shared" si="156"/>
        <v/>
      </c>
      <c r="Q166" s="307" t="str">
        <f t="shared" si="157"/>
        <v/>
      </c>
      <c r="S166" s="307" t="str">
        <f t="shared" si="158"/>
        <v/>
      </c>
      <c r="U166" s="307" t="str">
        <f t="shared" si="159"/>
        <v/>
      </c>
      <c r="W166" s="307" t="str">
        <f t="shared" si="160"/>
        <v/>
      </c>
      <c r="Y166" s="307" t="str">
        <f t="shared" si="161"/>
        <v/>
      </c>
      <c r="AA166" s="307" t="str">
        <f t="shared" si="162"/>
        <v/>
      </c>
      <c r="AC166" s="307" t="str">
        <f t="shared" si="163"/>
        <v/>
      </c>
      <c r="AE166" s="307" t="str">
        <f t="shared" si="164"/>
        <v/>
      </c>
      <c r="AG166" s="307" t="str">
        <f t="shared" si="165"/>
        <v/>
      </c>
      <c r="AI166" s="307" t="str">
        <f t="shared" si="166"/>
        <v/>
      </c>
      <c r="AK166" s="307" t="str">
        <f t="shared" si="167"/>
        <v/>
      </c>
      <c r="AM166" s="307" t="str">
        <f t="shared" si="168"/>
        <v/>
      </c>
      <c r="AO166" s="307" t="str">
        <f t="shared" si="169"/>
        <v/>
      </c>
      <c r="AQ166" s="307" t="str">
        <f t="shared" si="170"/>
        <v/>
      </c>
      <c r="AS166" s="307" t="str">
        <f t="shared" si="171"/>
        <v/>
      </c>
      <c r="AU166" s="307" t="str">
        <f t="shared" si="171"/>
        <v/>
      </c>
      <c r="AW166" s="307" t="str">
        <f t="shared" si="172"/>
        <v/>
      </c>
      <c r="AY166" s="307" t="str">
        <f t="shared" si="173"/>
        <v/>
      </c>
      <c r="BA166" s="307" t="str">
        <f t="shared" si="174"/>
        <v/>
      </c>
      <c r="BC166" s="307" t="str">
        <f t="shared" si="175"/>
        <v/>
      </c>
      <c r="BE166" s="307" t="str">
        <f t="shared" si="176"/>
        <v/>
      </c>
      <c r="BG166" s="307" t="str">
        <f t="shared" si="177"/>
        <v/>
      </c>
      <c r="BI166" s="307" t="str">
        <f t="shared" si="178"/>
        <v/>
      </c>
      <c r="BK166" s="307" t="str">
        <f t="shared" si="179"/>
        <v/>
      </c>
      <c r="BM166" s="307" t="str">
        <f t="shared" si="180"/>
        <v/>
      </c>
      <c r="BO166" s="307" t="str">
        <f t="shared" si="181"/>
        <v/>
      </c>
      <c r="BQ166" s="307" t="str">
        <f t="shared" si="182"/>
        <v/>
      </c>
      <c r="BS166" s="307" t="str">
        <f t="shared" si="183"/>
        <v/>
      </c>
      <c r="BU166" s="307" t="str">
        <f t="shared" si="184"/>
        <v/>
      </c>
      <c r="BW166" s="307" t="str">
        <f t="shared" si="185"/>
        <v/>
      </c>
      <c r="BY166" s="307" t="str">
        <f t="shared" si="186"/>
        <v/>
      </c>
      <c r="CA166" s="307" t="str">
        <f t="shared" si="187"/>
        <v/>
      </c>
      <c r="CC166" s="307" t="str">
        <f t="shared" si="188"/>
        <v/>
      </c>
      <c r="CE166" s="307" t="str">
        <f t="shared" si="189"/>
        <v/>
      </c>
      <c r="CG166" s="307" t="str">
        <f t="shared" si="190"/>
        <v/>
      </c>
      <c r="CI166" s="307" t="str">
        <f t="shared" si="190"/>
        <v/>
      </c>
      <c r="CK166" s="307" t="str">
        <f t="shared" si="191"/>
        <v/>
      </c>
      <c r="CM166" s="307" t="str">
        <f t="shared" si="192"/>
        <v/>
      </c>
      <c r="CO166" s="307" t="str">
        <f t="shared" si="193"/>
        <v/>
      </c>
      <c r="CQ166" s="307" t="str">
        <f t="shared" si="194"/>
        <v/>
      </c>
      <c r="CS166" s="307" t="str">
        <f t="shared" si="195"/>
        <v/>
      </c>
      <c r="CU166" s="307" t="str">
        <f t="shared" si="196"/>
        <v/>
      </c>
      <c r="CW166" s="307" t="str">
        <f t="shared" si="197"/>
        <v/>
      </c>
      <c r="CY166" s="307" t="str">
        <f t="shared" si="198"/>
        <v/>
      </c>
      <c r="DA166" s="307" t="str">
        <f t="shared" si="199"/>
        <v/>
      </c>
      <c r="DC166" s="307" t="str">
        <f t="shared" si="200"/>
        <v/>
      </c>
      <c r="DE166" s="307" t="str">
        <f t="shared" si="201"/>
        <v/>
      </c>
      <c r="DG166" s="307" t="str">
        <f t="shared" si="202"/>
        <v/>
      </c>
      <c r="DI166" s="307" t="str">
        <f t="shared" si="203"/>
        <v/>
      </c>
      <c r="DK166" s="307" t="str">
        <f t="shared" si="204"/>
        <v/>
      </c>
      <c r="DM166" s="307" t="str">
        <f t="shared" si="205"/>
        <v/>
      </c>
      <c r="DO166" s="307" t="str">
        <f t="shared" si="206"/>
        <v/>
      </c>
      <c r="DQ166" s="307" t="str">
        <f t="shared" si="207"/>
        <v/>
      </c>
      <c r="DS166" s="307" t="str">
        <f t="shared" si="208"/>
        <v/>
      </c>
      <c r="DU166" s="307" t="str">
        <f t="shared" si="209"/>
        <v/>
      </c>
      <c r="DW166" s="307" t="str">
        <f t="shared" si="209"/>
        <v/>
      </c>
      <c r="DY166" s="307" t="str">
        <f t="shared" si="210"/>
        <v/>
      </c>
      <c r="EA166" s="307" t="str">
        <f t="shared" si="211"/>
        <v/>
      </c>
      <c r="EC166" s="307" t="str">
        <f t="shared" si="212"/>
        <v/>
      </c>
      <c r="EE166" s="307" t="str">
        <f t="shared" si="213"/>
        <v/>
      </c>
      <c r="EG166" s="307" t="str">
        <f t="shared" si="214"/>
        <v/>
      </c>
      <c r="EI166" s="307" t="str">
        <f t="shared" si="215"/>
        <v/>
      </c>
      <c r="EK166" s="307" t="str">
        <f t="shared" si="216"/>
        <v/>
      </c>
      <c r="EM166" s="307" t="str">
        <f t="shared" si="217"/>
        <v/>
      </c>
      <c r="EO166" s="307" t="str">
        <f t="shared" si="218"/>
        <v/>
      </c>
      <c r="EQ166" s="307" t="str">
        <f t="shared" si="219"/>
        <v/>
      </c>
      <c r="ES166" s="307" t="str">
        <f t="shared" si="220"/>
        <v/>
      </c>
      <c r="EU166" s="307" t="str">
        <f t="shared" si="221"/>
        <v/>
      </c>
      <c r="EW166" s="307" t="str">
        <f t="shared" si="222"/>
        <v/>
      </c>
      <c r="EY166" s="307" t="str">
        <f t="shared" si="223"/>
        <v/>
      </c>
      <c r="FA166" s="307" t="str">
        <f t="shared" si="224"/>
        <v/>
      </c>
      <c r="FC166" s="307" t="str">
        <f t="shared" si="225"/>
        <v/>
      </c>
      <c r="FE166" s="307" t="str">
        <f t="shared" si="226"/>
        <v/>
      </c>
      <c r="FG166" s="307" t="str">
        <f t="shared" si="227"/>
        <v/>
      </c>
    </row>
    <row r="167" spans="5:163" x14ac:dyDescent="0.25">
      <c r="E167" s="307" t="str">
        <f t="shared" si="152"/>
        <v/>
      </c>
      <c r="G167" s="307" t="str">
        <f t="shared" si="152"/>
        <v/>
      </c>
      <c r="I167" s="307" t="str">
        <f t="shared" si="153"/>
        <v/>
      </c>
      <c r="K167" s="307" t="str">
        <f t="shared" si="154"/>
        <v/>
      </c>
      <c r="M167" s="307" t="str">
        <f t="shared" si="155"/>
        <v/>
      </c>
      <c r="O167" s="307" t="str">
        <f t="shared" si="156"/>
        <v/>
      </c>
      <c r="Q167" s="307" t="str">
        <f t="shared" si="157"/>
        <v/>
      </c>
      <c r="S167" s="307" t="str">
        <f t="shared" si="158"/>
        <v/>
      </c>
      <c r="U167" s="307" t="str">
        <f t="shared" si="159"/>
        <v/>
      </c>
      <c r="W167" s="307" t="str">
        <f t="shared" si="160"/>
        <v/>
      </c>
      <c r="Y167" s="307" t="str">
        <f t="shared" si="161"/>
        <v/>
      </c>
      <c r="AA167" s="307" t="str">
        <f t="shared" si="162"/>
        <v/>
      </c>
      <c r="AC167" s="307" t="str">
        <f t="shared" si="163"/>
        <v/>
      </c>
      <c r="AE167" s="307" t="str">
        <f t="shared" si="164"/>
        <v/>
      </c>
      <c r="AG167" s="307" t="str">
        <f t="shared" si="165"/>
        <v/>
      </c>
      <c r="AI167" s="307" t="str">
        <f t="shared" si="166"/>
        <v/>
      </c>
      <c r="AK167" s="307" t="str">
        <f t="shared" si="167"/>
        <v/>
      </c>
      <c r="AM167" s="307" t="str">
        <f t="shared" si="168"/>
        <v/>
      </c>
      <c r="AO167" s="307" t="str">
        <f t="shared" si="169"/>
        <v/>
      </c>
      <c r="AQ167" s="307" t="str">
        <f t="shared" si="170"/>
        <v/>
      </c>
      <c r="AS167" s="307" t="str">
        <f t="shared" si="171"/>
        <v/>
      </c>
      <c r="AU167" s="307" t="str">
        <f t="shared" si="171"/>
        <v/>
      </c>
      <c r="AW167" s="307" t="str">
        <f t="shared" si="172"/>
        <v/>
      </c>
      <c r="AY167" s="307" t="str">
        <f t="shared" si="173"/>
        <v/>
      </c>
      <c r="BA167" s="307" t="str">
        <f t="shared" si="174"/>
        <v/>
      </c>
      <c r="BC167" s="307" t="str">
        <f t="shared" si="175"/>
        <v/>
      </c>
      <c r="BE167" s="307" t="str">
        <f t="shared" si="176"/>
        <v/>
      </c>
      <c r="BG167" s="307" t="str">
        <f t="shared" si="177"/>
        <v/>
      </c>
      <c r="BI167" s="307" t="str">
        <f t="shared" si="178"/>
        <v/>
      </c>
      <c r="BK167" s="307" t="str">
        <f t="shared" si="179"/>
        <v/>
      </c>
      <c r="BM167" s="307" t="str">
        <f t="shared" si="180"/>
        <v/>
      </c>
      <c r="BO167" s="307" t="str">
        <f t="shared" si="181"/>
        <v/>
      </c>
      <c r="BQ167" s="307" t="str">
        <f t="shared" si="182"/>
        <v/>
      </c>
      <c r="BS167" s="307" t="str">
        <f t="shared" si="183"/>
        <v/>
      </c>
      <c r="BU167" s="307" t="str">
        <f t="shared" si="184"/>
        <v/>
      </c>
      <c r="BW167" s="307" t="str">
        <f t="shared" si="185"/>
        <v/>
      </c>
      <c r="BY167" s="307" t="str">
        <f t="shared" si="186"/>
        <v/>
      </c>
      <c r="CA167" s="307" t="str">
        <f t="shared" si="187"/>
        <v/>
      </c>
      <c r="CC167" s="307" t="str">
        <f t="shared" si="188"/>
        <v/>
      </c>
      <c r="CE167" s="307" t="str">
        <f t="shared" si="189"/>
        <v/>
      </c>
      <c r="CG167" s="307" t="str">
        <f t="shared" si="190"/>
        <v/>
      </c>
      <c r="CI167" s="307" t="str">
        <f t="shared" si="190"/>
        <v/>
      </c>
      <c r="CK167" s="307" t="str">
        <f t="shared" si="191"/>
        <v/>
      </c>
      <c r="CM167" s="307" t="str">
        <f t="shared" si="192"/>
        <v/>
      </c>
      <c r="CO167" s="307" t="str">
        <f t="shared" si="193"/>
        <v/>
      </c>
      <c r="CQ167" s="307" t="str">
        <f t="shared" si="194"/>
        <v/>
      </c>
      <c r="CS167" s="307" t="str">
        <f t="shared" si="195"/>
        <v/>
      </c>
      <c r="CU167" s="307" t="str">
        <f t="shared" si="196"/>
        <v/>
      </c>
      <c r="CW167" s="307" t="str">
        <f t="shared" si="197"/>
        <v/>
      </c>
      <c r="CY167" s="307" t="str">
        <f t="shared" si="198"/>
        <v/>
      </c>
      <c r="DA167" s="307" t="str">
        <f t="shared" si="199"/>
        <v/>
      </c>
      <c r="DC167" s="307" t="str">
        <f t="shared" si="200"/>
        <v/>
      </c>
      <c r="DE167" s="307" t="str">
        <f t="shared" si="201"/>
        <v/>
      </c>
      <c r="DG167" s="307" t="str">
        <f t="shared" si="202"/>
        <v/>
      </c>
      <c r="DI167" s="307" t="str">
        <f t="shared" si="203"/>
        <v/>
      </c>
      <c r="DK167" s="307" t="str">
        <f t="shared" si="204"/>
        <v/>
      </c>
      <c r="DM167" s="307" t="str">
        <f t="shared" si="205"/>
        <v/>
      </c>
      <c r="DO167" s="307" t="str">
        <f t="shared" si="206"/>
        <v/>
      </c>
      <c r="DQ167" s="307" t="str">
        <f t="shared" si="207"/>
        <v/>
      </c>
      <c r="DS167" s="307" t="str">
        <f t="shared" si="208"/>
        <v/>
      </c>
      <c r="DU167" s="307" t="str">
        <f t="shared" si="209"/>
        <v/>
      </c>
      <c r="DW167" s="307" t="str">
        <f t="shared" si="209"/>
        <v/>
      </c>
      <c r="DY167" s="307" t="str">
        <f t="shared" si="210"/>
        <v/>
      </c>
      <c r="EA167" s="307" t="str">
        <f t="shared" si="211"/>
        <v/>
      </c>
      <c r="EC167" s="307" t="str">
        <f t="shared" si="212"/>
        <v/>
      </c>
      <c r="EE167" s="307" t="str">
        <f t="shared" si="213"/>
        <v/>
      </c>
      <c r="EG167" s="307" t="str">
        <f t="shared" si="214"/>
        <v/>
      </c>
      <c r="EI167" s="307" t="str">
        <f t="shared" si="215"/>
        <v/>
      </c>
      <c r="EK167" s="307" t="str">
        <f t="shared" si="216"/>
        <v/>
      </c>
      <c r="EM167" s="307" t="str">
        <f t="shared" si="217"/>
        <v/>
      </c>
      <c r="EO167" s="307" t="str">
        <f t="shared" si="218"/>
        <v/>
      </c>
      <c r="EQ167" s="307" t="str">
        <f t="shared" si="219"/>
        <v/>
      </c>
      <c r="ES167" s="307" t="str">
        <f t="shared" si="220"/>
        <v/>
      </c>
      <c r="EU167" s="307" t="str">
        <f t="shared" si="221"/>
        <v/>
      </c>
      <c r="EW167" s="307" t="str">
        <f t="shared" si="222"/>
        <v/>
      </c>
      <c r="EY167" s="307" t="str">
        <f t="shared" si="223"/>
        <v/>
      </c>
      <c r="FA167" s="307" t="str">
        <f t="shared" si="224"/>
        <v/>
      </c>
      <c r="FC167" s="307" t="str">
        <f t="shared" si="225"/>
        <v/>
      </c>
      <c r="FE167" s="307" t="str">
        <f t="shared" si="226"/>
        <v/>
      </c>
      <c r="FG167" s="307" t="str">
        <f t="shared" si="227"/>
        <v/>
      </c>
    </row>
    <row r="168" spans="5:163" x14ac:dyDescent="0.25">
      <c r="E168" s="307" t="str">
        <f t="shared" si="152"/>
        <v/>
      </c>
      <c r="G168" s="307" t="str">
        <f t="shared" si="152"/>
        <v/>
      </c>
      <c r="I168" s="307" t="str">
        <f t="shared" si="153"/>
        <v/>
      </c>
      <c r="K168" s="307" t="str">
        <f t="shared" si="154"/>
        <v/>
      </c>
      <c r="M168" s="307" t="str">
        <f t="shared" si="155"/>
        <v/>
      </c>
      <c r="O168" s="307" t="str">
        <f t="shared" si="156"/>
        <v/>
      </c>
      <c r="Q168" s="307" t="str">
        <f t="shared" si="157"/>
        <v/>
      </c>
      <c r="S168" s="307" t="str">
        <f t="shared" si="158"/>
        <v/>
      </c>
      <c r="U168" s="307" t="str">
        <f t="shared" si="159"/>
        <v/>
      </c>
      <c r="W168" s="307" t="str">
        <f t="shared" si="160"/>
        <v/>
      </c>
      <c r="Y168" s="307" t="str">
        <f t="shared" si="161"/>
        <v/>
      </c>
      <c r="AA168" s="307" t="str">
        <f t="shared" si="162"/>
        <v/>
      </c>
      <c r="AC168" s="307" t="str">
        <f t="shared" si="163"/>
        <v/>
      </c>
      <c r="AE168" s="307" t="str">
        <f t="shared" si="164"/>
        <v/>
      </c>
      <c r="AG168" s="307" t="str">
        <f t="shared" si="165"/>
        <v/>
      </c>
      <c r="AI168" s="307" t="str">
        <f t="shared" si="166"/>
        <v/>
      </c>
      <c r="AK168" s="307" t="str">
        <f t="shared" si="167"/>
        <v/>
      </c>
      <c r="AM168" s="307" t="str">
        <f t="shared" si="168"/>
        <v/>
      </c>
      <c r="AO168" s="307" t="str">
        <f t="shared" si="169"/>
        <v/>
      </c>
      <c r="AQ168" s="307" t="str">
        <f t="shared" si="170"/>
        <v/>
      </c>
      <c r="AS168" s="307" t="str">
        <f t="shared" si="171"/>
        <v/>
      </c>
      <c r="AU168" s="307" t="str">
        <f t="shared" si="171"/>
        <v/>
      </c>
      <c r="AW168" s="307" t="str">
        <f t="shared" si="172"/>
        <v/>
      </c>
      <c r="AY168" s="307" t="str">
        <f t="shared" si="173"/>
        <v/>
      </c>
      <c r="BA168" s="307" t="str">
        <f t="shared" si="174"/>
        <v/>
      </c>
      <c r="BC168" s="307" t="str">
        <f t="shared" si="175"/>
        <v/>
      </c>
      <c r="BE168" s="307" t="str">
        <f t="shared" si="176"/>
        <v/>
      </c>
      <c r="BG168" s="307" t="str">
        <f t="shared" si="177"/>
        <v/>
      </c>
      <c r="BI168" s="307" t="str">
        <f t="shared" si="178"/>
        <v/>
      </c>
      <c r="BK168" s="307" t="str">
        <f t="shared" si="179"/>
        <v/>
      </c>
      <c r="BM168" s="307" t="str">
        <f t="shared" si="180"/>
        <v/>
      </c>
      <c r="BO168" s="307" t="str">
        <f t="shared" si="181"/>
        <v/>
      </c>
      <c r="BQ168" s="307" t="str">
        <f t="shared" si="182"/>
        <v/>
      </c>
      <c r="BS168" s="307" t="str">
        <f t="shared" si="183"/>
        <v/>
      </c>
      <c r="BU168" s="307" t="str">
        <f t="shared" si="184"/>
        <v/>
      </c>
      <c r="BW168" s="307" t="str">
        <f t="shared" si="185"/>
        <v/>
      </c>
      <c r="BY168" s="307" t="str">
        <f t="shared" si="186"/>
        <v/>
      </c>
      <c r="CA168" s="307" t="str">
        <f t="shared" si="187"/>
        <v/>
      </c>
      <c r="CC168" s="307" t="str">
        <f t="shared" si="188"/>
        <v/>
      </c>
      <c r="CE168" s="307" t="str">
        <f t="shared" si="189"/>
        <v/>
      </c>
      <c r="CG168" s="307" t="str">
        <f t="shared" si="190"/>
        <v/>
      </c>
      <c r="CI168" s="307" t="str">
        <f t="shared" si="190"/>
        <v/>
      </c>
      <c r="CK168" s="307" t="str">
        <f t="shared" si="191"/>
        <v/>
      </c>
      <c r="CM168" s="307" t="str">
        <f t="shared" si="192"/>
        <v/>
      </c>
      <c r="CO168" s="307" t="str">
        <f t="shared" si="193"/>
        <v/>
      </c>
      <c r="CQ168" s="307" t="str">
        <f t="shared" si="194"/>
        <v/>
      </c>
      <c r="CS168" s="307" t="str">
        <f t="shared" si="195"/>
        <v/>
      </c>
      <c r="CU168" s="307" t="str">
        <f t="shared" si="196"/>
        <v/>
      </c>
      <c r="CW168" s="307" t="str">
        <f t="shared" si="197"/>
        <v/>
      </c>
      <c r="CY168" s="307" t="str">
        <f t="shared" si="198"/>
        <v/>
      </c>
      <c r="DA168" s="307" t="str">
        <f t="shared" si="199"/>
        <v/>
      </c>
      <c r="DC168" s="307" t="str">
        <f t="shared" si="200"/>
        <v/>
      </c>
      <c r="DE168" s="307" t="str">
        <f t="shared" si="201"/>
        <v/>
      </c>
      <c r="DG168" s="307" t="str">
        <f t="shared" si="202"/>
        <v/>
      </c>
      <c r="DI168" s="307" t="str">
        <f t="shared" si="203"/>
        <v/>
      </c>
      <c r="DK168" s="307" t="str">
        <f t="shared" si="204"/>
        <v/>
      </c>
      <c r="DM168" s="307" t="str">
        <f t="shared" si="205"/>
        <v/>
      </c>
      <c r="DO168" s="307" t="str">
        <f t="shared" si="206"/>
        <v/>
      </c>
      <c r="DQ168" s="307" t="str">
        <f t="shared" si="207"/>
        <v/>
      </c>
      <c r="DS168" s="307" t="str">
        <f t="shared" si="208"/>
        <v/>
      </c>
      <c r="DU168" s="307" t="str">
        <f t="shared" si="209"/>
        <v/>
      </c>
      <c r="DW168" s="307" t="str">
        <f t="shared" si="209"/>
        <v/>
      </c>
      <c r="DY168" s="307" t="str">
        <f t="shared" si="210"/>
        <v/>
      </c>
      <c r="EA168" s="307" t="str">
        <f t="shared" si="211"/>
        <v/>
      </c>
      <c r="EC168" s="307" t="str">
        <f t="shared" si="212"/>
        <v/>
      </c>
      <c r="EE168" s="307" t="str">
        <f t="shared" si="213"/>
        <v/>
      </c>
      <c r="EG168" s="307" t="str">
        <f t="shared" si="214"/>
        <v/>
      </c>
      <c r="EI168" s="307" t="str">
        <f t="shared" si="215"/>
        <v/>
      </c>
      <c r="EK168" s="307" t="str">
        <f t="shared" si="216"/>
        <v/>
      </c>
      <c r="EM168" s="307" t="str">
        <f t="shared" si="217"/>
        <v/>
      </c>
      <c r="EO168" s="307" t="str">
        <f t="shared" si="218"/>
        <v/>
      </c>
      <c r="EQ168" s="307" t="str">
        <f t="shared" si="219"/>
        <v/>
      </c>
      <c r="ES168" s="307" t="str">
        <f t="shared" si="220"/>
        <v/>
      </c>
      <c r="EU168" s="307" t="str">
        <f t="shared" si="221"/>
        <v/>
      </c>
      <c r="EW168" s="307" t="str">
        <f t="shared" si="222"/>
        <v/>
      </c>
      <c r="EY168" s="307" t="str">
        <f t="shared" si="223"/>
        <v/>
      </c>
      <c r="FA168" s="307" t="str">
        <f t="shared" si="224"/>
        <v/>
      </c>
      <c r="FC168" s="307" t="str">
        <f t="shared" si="225"/>
        <v/>
      </c>
      <c r="FE168" s="307" t="str">
        <f t="shared" si="226"/>
        <v/>
      </c>
      <c r="FG168" s="307" t="str">
        <f t="shared" si="227"/>
        <v/>
      </c>
    </row>
    <row r="169" spans="5:163" x14ac:dyDescent="0.25">
      <c r="E169" s="307" t="str">
        <f t="shared" si="152"/>
        <v/>
      </c>
      <c r="G169" s="307" t="str">
        <f t="shared" si="152"/>
        <v/>
      </c>
      <c r="I169" s="307" t="str">
        <f t="shared" si="153"/>
        <v/>
      </c>
      <c r="K169" s="307" t="str">
        <f t="shared" si="154"/>
        <v/>
      </c>
      <c r="M169" s="307" t="str">
        <f t="shared" si="155"/>
        <v/>
      </c>
      <c r="O169" s="307" t="str">
        <f t="shared" si="156"/>
        <v/>
      </c>
      <c r="Q169" s="307" t="str">
        <f t="shared" si="157"/>
        <v/>
      </c>
      <c r="S169" s="307" t="str">
        <f t="shared" si="158"/>
        <v/>
      </c>
      <c r="U169" s="307" t="str">
        <f t="shared" si="159"/>
        <v/>
      </c>
      <c r="W169" s="307" t="str">
        <f t="shared" si="160"/>
        <v/>
      </c>
      <c r="Y169" s="307" t="str">
        <f t="shared" si="161"/>
        <v/>
      </c>
      <c r="AA169" s="307" t="str">
        <f t="shared" si="162"/>
        <v/>
      </c>
      <c r="AC169" s="307" t="str">
        <f t="shared" si="163"/>
        <v/>
      </c>
      <c r="AE169" s="307" t="str">
        <f t="shared" si="164"/>
        <v/>
      </c>
      <c r="AG169" s="307" t="str">
        <f t="shared" si="165"/>
        <v/>
      </c>
      <c r="AI169" s="307" t="str">
        <f t="shared" si="166"/>
        <v/>
      </c>
      <c r="AK169" s="307" t="str">
        <f t="shared" si="167"/>
        <v/>
      </c>
      <c r="AM169" s="307" t="str">
        <f t="shared" si="168"/>
        <v/>
      </c>
      <c r="AO169" s="307" t="str">
        <f t="shared" si="169"/>
        <v/>
      </c>
      <c r="AQ169" s="307" t="str">
        <f t="shared" si="170"/>
        <v/>
      </c>
      <c r="AS169" s="307" t="str">
        <f t="shared" si="171"/>
        <v/>
      </c>
      <c r="AU169" s="307" t="str">
        <f t="shared" si="171"/>
        <v/>
      </c>
      <c r="AW169" s="307" t="str">
        <f t="shared" si="172"/>
        <v/>
      </c>
      <c r="AY169" s="307" t="str">
        <f t="shared" si="173"/>
        <v/>
      </c>
      <c r="BA169" s="307" t="str">
        <f t="shared" si="174"/>
        <v/>
      </c>
      <c r="BC169" s="307" t="str">
        <f t="shared" si="175"/>
        <v/>
      </c>
      <c r="BE169" s="307" t="str">
        <f t="shared" si="176"/>
        <v/>
      </c>
      <c r="BG169" s="307" t="str">
        <f t="shared" si="177"/>
        <v/>
      </c>
      <c r="BI169" s="307" t="str">
        <f t="shared" si="178"/>
        <v/>
      </c>
      <c r="BK169" s="307" t="str">
        <f t="shared" si="179"/>
        <v/>
      </c>
      <c r="BM169" s="307" t="str">
        <f t="shared" si="180"/>
        <v/>
      </c>
      <c r="BO169" s="307" t="str">
        <f t="shared" si="181"/>
        <v/>
      </c>
      <c r="BQ169" s="307" t="str">
        <f t="shared" si="182"/>
        <v/>
      </c>
      <c r="BS169" s="307" t="str">
        <f t="shared" si="183"/>
        <v/>
      </c>
      <c r="BU169" s="307" t="str">
        <f t="shared" si="184"/>
        <v/>
      </c>
      <c r="BW169" s="307" t="str">
        <f t="shared" si="185"/>
        <v/>
      </c>
      <c r="BY169" s="307" t="str">
        <f t="shared" si="186"/>
        <v/>
      </c>
      <c r="CA169" s="307" t="str">
        <f t="shared" si="187"/>
        <v/>
      </c>
      <c r="CC169" s="307" t="str">
        <f t="shared" si="188"/>
        <v/>
      </c>
      <c r="CE169" s="307" t="str">
        <f t="shared" si="189"/>
        <v/>
      </c>
      <c r="CG169" s="307" t="str">
        <f t="shared" si="190"/>
        <v/>
      </c>
      <c r="CI169" s="307" t="str">
        <f t="shared" si="190"/>
        <v/>
      </c>
      <c r="CK169" s="307" t="str">
        <f t="shared" si="191"/>
        <v/>
      </c>
      <c r="CM169" s="307" t="str">
        <f t="shared" si="192"/>
        <v/>
      </c>
      <c r="CO169" s="307" t="str">
        <f t="shared" si="193"/>
        <v/>
      </c>
      <c r="CQ169" s="307" t="str">
        <f t="shared" si="194"/>
        <v/>
      </c>
      <c r="CS169" s="307" t="str">
        <f t="shared" si="195"/>
        <v/>
      </c>
      <c r="CU169" s="307" t="str">
        <f t="shared" si="196"/>
        <v/>
      </c>
      <c r="CW169" s="307" t="str">
        <f t="shared" si="197"/>
        <v/>
      </c>
      <c r="CY169" s="307" t="str">
        <f t="shared" si="198"/>
        <v/>
      </c>
      <c r="DA169" s="307" t="str">
        <f t="shared" si="199"/>
        <v/>
      </c>
      <c r="DC169" s="307" t="str">
        <f t="shared" si="200"/>
        <v/>
      </c>
      <c r="DE169" s="307" t="str">
        <f t="shared" si="201"/>
        <v/>
      </c>
      <c r="DG169" s="307" t="str">
        <f t="shared" si="202"/>
        <v/>
      </c>
      <c r="DI169" s="307" t="str">
        <f t="shared" si="203"/>
        <v/>
      </c>
      <c r="DK169" s="307" t="str">
        <f t="shared" si="204"/>
        <v/>
      </c>
      <c r="DM169" s="307" t="str">
        <f t="shared" si="205"/>
        <v/>
      </c>
      <c r="DO169" s="307" t="str">
        <f t="shared" si="206"/>
        <v/>
      </c>
      <c r="DQ169" s="307" t="str">
        <f t="shared" si="207"/>
        <v/>
      </c>
      <c r="DS169" s="307" t="str">
        <f t="shared" si="208"/>
        <v/>
      </c>
      <c r="DU169" s="307" t="str">
        <f t="shared" si="209"/>
        <v/>
      </c>
      <c r="DW169" s="307" t="str">
        <f t="shared" si="209"/>
        <v/>
      </c>
      <c r="DY169" s="307" t="str">
        <f t="shared" si="210"/>
        <v/>
      </c>
      <c r="EA169" s="307" t="str">
        <f t="shared" si="211"/>
        <v/>
      </c>
      <c r="EC169" s="307" t="str">
        <f t="shared" si="212"/>
        <v/>
      </c>
      <c r="EE169" s="307" t="str">
        <f t="shared" si="213"/>
        <v/>
      </c>
      <c r="EG169" s="307" t="str">
        <f t="shared" si="214"/>
        <v/>
      </c>
      <c r="EI169" s="307" t="str">
        <f t="shared" si="215"/>
        <v/>
      </c>
      <c r="EK169" s="307" t="str">
        <f t="shared" si="216"/>
        <v/>
      </c>
      <c r="EM169" s="307" t="str">
        <f t="shared" si="217"/>
        <v/>
      </c>
      <c r="EO169" s="307" t="str">
        <f t="shared" si="218"/>
        <v/>
      </c>
      <c r="EQ169" s="307" t="str">
        <f t="shared" si="219"/>
        <v/>
      </c>
      <c r="ES169" s="307" t="str">
        <f t="shared" si="220"/>
        <v/>
      </c>
      <c r="EU169" s="307" t="str">
        <f t="shared" si="221"/>
        <v/>
      </c>
      <c r="EW169" s="307" t="str">
        <f t="shared" si="222"/>
        <v/>
      </c>
      <c r="EY169" s="307" t="str">
        <f t="shared" si="223"/>
        <v/>
      </c>
      <c r="FA169" s="307" t="str">
        <f t="shared" si="224"/>
        <v/>
      </c>
      <c r="FC169" s="307" t="str">
        <f t="shared" si="225"/>
        <v/>
      </c>
      <c r="FE169" s="307" t="str">
        <f t="shared" si="226"/>
        <v/>
      </c>
      <c r="FG169" s="307" t="str">
        <f t="shared" si="227"/>
        <v/>
      </c>
    </row>
    <row r="170" spans="5:163" x14ac:dyDescent="0.25">
      <c r="E170" s="307" t="str">
        <f t="shared" si="152"/>
        <v/>
      </c>
      <c r="G170" s="307" t="str">
        <f t="shared" si="152"/>
        <v/>
      </c>
      <c r="I170" s="307" t="str">
        <f t="shared" si="153"/>
        <v/>
      </c>
      <c r="K170" s="307" t="str">
        <f t="shared" si="154"/>
        <v/>
      </c>
      <c r="M170" s="307" t="str">
        <f t="shared" si="155"/>
        <v/>
      </c>
      <c r="O170" s="307" t="str">
        <f t="shared" si="156"/>
        <v/>
      </c>
      <c r="Q170" s="307" t="str">
        <f t="shared" si="157"/>
        <v/>
      </c>
      <c r="S170" s="307" t="str">
        <f t="shared" si="158"/>
        <v/>
      </c>
      <c r="U170" s="307" t="str">
        <f t="shared" si="159"/>
        <v/>
      </c>
      <c r="W170" s="307" t="str">
        <f t="shared" si="160"/>
        <v/>
      </c>
      <c r="Y170" s="307" t="str">
        <f t="shared" si="161"/>
        <v/>
      </c>
      <c r="AA170" s="307" t="str">
        <f t="shared" si="162"/>
        <v/>
      </c>
      <c r="AC170" s="307" t="str">
        <f t="shared" si="163"/>
        <v/>
      </c>
      <c r="AE170" s="307" t="str">
        <f t="shared" si="164"/>
        <v/>
      </c>
      <c r="AG170" s="307" t="str">
        <f t="shared" si="165"/>
        <v/>
      </c>
      <c r="AI170" s="307" t="str">
        <f t="shared" si="166"/>
        <v/>
      </c>
      <c r="AK170" s="307" t="str">
        <f t="shared" si="167"/>
        <v/>
      </c>
      <c r="AM170" s="307" t="str">
        <f t="shared" si="168"/>
        <v/>
      </c>
      <c r="AO170" s="307" t="str">
        <f t="shared" si="169"/>
        <v/>
      </c>
      <c r="AQ170" s="307" t="str">
        <f t="shared" si="170"/>
        <v/>
      </c>
      <c r="AS170" s="307" t="str">
        <f t="shared" si="171"/>
        <v/>
      </c>
      <c r="AU170" s="307" t="str">
        <f t="shared" si="171"/>
        <v/>
      </c>
      <c r="AW170" s="307" t="str">
        <f t="shared" si="172"/>
        <v/>
      </c>
      <c r="AY170" s="307" t="str">
        <f t="shared" si="173"/>
        <v/>
      </c>
      <c r="BA170" s="307" t="str">
        <f t="shared" si="174"/>
        <v/>
      </c>
      <c r="BC170" s="307" t="str">
        <f t="shared" si="175"/>
        <v/>
      </c>
      <c r="BE170" s="307" t="str">
        <f t="shared" si="176"/>
        <v/>
      </c>
      <c r="BG170" s="307" t="str">
        <f t="shared" si="177"/>
        <v/>
      </c>
      <c r="BI170" s="307" t="str">
        <f t="shared" si="178"/>
        <v/>
      </c>
      <c r="BK170" s="307" t="str">
        <f t="shared" si="179"/>
        <v/>
      </c>
      <c r="BM170" s="307" t="str">
        <f t="shared" si="180"/>
        <v/>
      </c>
      <c r="BO170" s="307" t="str">
        <f t="shared" si="181"/>
        <v/>
      </c>
      <c r="BQ170" s="307" t="str">
        <f t="shared" si="182"/>
        <v/>
      </c>
      <c r="BS170" s="307" t="str">
        <f t="shared" si="183"/>
        <v/>
      </c>
      <c r="BU170" s="307" t="str">
        <f t="shared" si="184"/>
        <v/>
      </c>
      <c r="BW170" s="307" t="str">
        <f t="shared" si="185"/>
        <v/>
      </c>
      <c r="BY170" s="307" t="str">
        <f t="shared" si="186"/>
        <v/>
      </c>
      <c r="CA170" s="307" t="str">
        <f t="shared" si="187"/>
        <v/>
      </c>
      <c r="CC170" s="307" t="str">
        <f t="shared" si="188"/>
        <v/>
      </c>
      <c r="CE170" s="307" t="str">
        <f t="shared" si="189"/>
        <v/>
      </c>
      <c r="CG170" s="307" t="str">
        <f t="shared" si="190"/>
        <v/>
      </c>
      <c r="CI170" s="307" t="str">
        <f t="shared" si="190"/>
        <v/>
      </c>
      <c r="CK170" s="307" t="str">
        <f t="shared" si="191"/>
        <v/>
      </c>
      <c r="CM170" s="307" t="str">
        <f t="shared" si="192"/>
        <v/>
      </c>
      <c r="CO170" s="307" t="str">
        <f t="shared" si="193"/>
        <v/>
      </c>
      <c r="CQ170" s="307" t="str">
        <f t="shared" si="194"/>
        <v/>
      </c>
      <c r="CS170" s="307" t="str">
        <f t="shared" si="195"/>
        <v/>
      </c>
      <c r="CU170" s="307" t="str">
        <f t="shared" si="196"/>
        <v/>
      </c>
      <c r="CW170" s="307" t="str">
        <f t="shared" si="197"/>
        <v/>
      </c>
      <c r="CY170" s="307" t="str">
        <f t="shared" si="198"/>
        <v/>
      </c>
      <c r="DA170" s="307" t="str">
        <f t="shared" si="199"/>
        <v/>
      </c>
      <c r="DC170" s="307" t="str">
        <f t="shared" si="200"/>
        <v/>
      </c>
      <c r="DE170" s="307" t="str">
        <f t="shared" si="201"/>
        <v/>
      </c>
      <c r="DG170" s="307" t="str">
        <f t="shared" si="202"/>
        <v/>
      </c>
      <c r="DI170" s="307" t="str">
        <f t="shared" si="203"/>
        <v/>
      </c>
      <c r="DK170" s="307" t="str">
        <f t="shared" si="204"/>
        <v/>
      </c>
      <c r="DM170" s="307" t="str">
        <f t="shared" si="205"/>
        <v/>
      </c>
      <c r="DO170" s="307" t="str">
        <f t="shared" si="206"/>
        <v/>
      </c>
      <c r="DQ170" s="307" t="str">
        <f t="shared" si="207"/>
        <v/>
      </c>
      <c r="DS170" s="307" t="str">
        <f t="shared" si="208"/>
        <v/>
      </c>
      <c r="DU170" s="307" t="str">
        <f t="shared" si="209"/>
        <v/>
      </c>
      <c r="DW170" s="307" t="str">
        <f t="shared" si="209"/>
        <v/>
      </c>
      <c r="DY170" s="307" t="str">
        <f t="shared" si="210"/>
        <v/>
      </c>
      <c r="EA170" s="307" t="str">
        <f t="shared" si="211"/>
        <v/>
      </c>
      <c r="EC170" s="307" t="str">
        <f t="shared" si="212"/>
        <v/>
      </c>
      <c r="EE170" s="307" t="str">
        <f t="shared" si="213"/>
        <v/>
      </c>
      <c r="EG170" s="307" t="str">
        <f t="shared" si="214"/>
        <v/>
      </c>
      <c r="EI170" s="307" t="str">
        <f t="shared" si="215"/>
        <v/>
      </c>
      <c r="EK170" s="307" t="str">
        <f t="shared" si="216"/>
        <v/>
      </c>
      <c r="EM170" s="307" t="str">
        <f t="shared" si="217"/>
        <v/>
      </c>
      <c r="EO170" s="307" t="str">
        <f t="shared" si="218"/>
        <v/>
      </c>
      <c r="EQ170" s="307" t="str">
        <f t="shared" si="219"/>
        <v/>
      </c>
      <c r="ES170" s="307" t="str">
        <f t="shared" si="220"/>
        <v/>
      </c>
      <c r="EU170" s="307" t="str">
        <f t="shared" si="221"/>
        <v/>
      </c>
      <c r="EW170" s="307" t="str">
        <f t="shared" si="222"/>
        <v/>
      </c>
      <c r="EY170" s="307" t="str">
        <f t="shared" si="223"/>
        <v/>
      </c>
      <c r="FA170" s="307" t="str">
        <f t="shared" si="224"/>
        <v/>
      </c>
      <c r="FC170" s="307" t="str">
        <f t="shared" si="225"/>
        <v/>
      </c>
      <c r="FE170" s="307" t="str">
        <f t="shared" si="226"/>
        <v/>
      </c>
      <c r="FG170" s="307" t="str">
        <f t="shared" si="227"/>
        <v/>
      </c>
    </row>
    <row r="171" spans="5:163" x14ac:dyDescent="0.25">
      <c r="E171" s="307" t="str">
        <f t="shared" si="152"/>
        <v/>
      </c>
      <c r="G171" s="307" t="str">
        <f t="shared" si="152"/>
        <v/>
      </c>
      <c r="I171" s="307" t="str">
        <f t="shared" si="153"/>
        <v/>
      </c>
      <c r="K171" s="307" t="str">
        <f t="shared" si="154"/>
        <v/>
      </c>
      <c r="M171" s="307" t="str">
        <f t="shared" si="155"/>
        <v/>
      </c>
      <c r="O171" s="307" t="str">
        <f t="shared" si="156"/>
        <v/>
      </c>
      <c r="Q171" s="307" t="str">
        <f t="shared" si="157"/>
        <v/>
      </c>
      <c r="S171" s="307" t="str">
        <f t="shared" si="158"/>
        <v/>
      </c>
      <c r="U171" s="307" t="str">
        <f t="shared" si="159"/>
        <v/>
      </c>
      <c r="W171" s="307" t="str">
        <f t="shared" si="160"/>
        <v/>
      </c>
      <c r="Y171" s="307" t="str">
        <f t="shared" si="161"/>
        <v/>
      </c>
      <c r="AA171" s="307" t="str">
        <f t="shared" si="162"/>
        <v/>
      </c>
      <c r="AC171" s="307" t="str">
        <f t="shared" si="163"/>
        <v/>
      </c>
      <c r="AE171" s="307" t="str">
        <f t="shared" si="164"/>
        <v/>
      </c>
      <c r="AG171" s="307" t="str">
        <f t="shared" si="165"/>
        <v/>
      </c>
      <c r="AI171" s="307" t="str">
        <f t="shared" si="166"/>
        <v/>
      </c>
      <c r="AK171" s="307" t="str">
        <f t="shared" si="167"/>
        <v/>
      </c>
      <c r="AM171" s="307" t="str">
        <f t="shared" si="168"/>
        <v/>
      </c>
      <c r="AO171" s="307" t="str">
        <f t="shared" si="169"/>
        <v/>
      </c>
      <c r="AQ171" s="307" t="str">
        <f t="shared" si="170"/>
        <v/>
      </c>
      <c r="AS171" s="307" t="str">
        <f t="shared" si="171"/>
        <v/>
      </c>
      <c r="AU171" s="307" t="str">
        <f t="shared" si="171"/>
        <v/>
      </c>
      <c r="AW171" s="307" t="str">
        <f t="shared" si="172"/>
        <v/>
      </c>
      <c r="AY171" s="307" t="str">
        <f t="shared" si="173"/>
        <v/>
      </c>
      <c r="BA171" s="307" t="str">
        <f t="shared" si="174"/>
        <v/>
      </c>
      <c r="BC171" s="307" t="str">
        <f t="shared" si="175"/>
        <v/>
      </c>
      <c r="BE171" s="307" t="str">
        <f t="shared" si="176"/>
        <v/>
      </c>
      <c r="BG171" s="307" t="str">
        <f t="shared" si="177"/>
        <v/>
      </c>
      <c r="BI171" s="307" t="str">
        <f t="shared" si="178"/>
        <v/>
      </c>
      <c r="BK171" s="307" t="str">
        <f t="shared" si="179"/>
        <v/>
      </c>
      <c r="BM171" s="307" t="str">
        <f t="shared" si="180"/>
        <v/>
      </c>
      <c r="BO171" s="307" t="str">
        <f t="shared" si="181"/>
        <v/>
      </c>
      <c r="BQ171" s="307" t="str">
        <f t="shared" si="182"/>
        <v/>
      </c>
      <c r="BS171" s="307" t="str">
        <f t="shared" si="183"/>
        <v/>
      </c>
      <c r="BU171" s="307" t="str">
        <f t="shared" si="184"/>
        <v/>
      </c>
      <c r="BW171" s="307" t="str">
        <f t="shared" si="185"/>
        <v/>
      </c>
      <c r="BY171" s="307" t="str">
        <f t="shared" si="186"/>
        <v/>
      </c>
      <c r="CA171" s="307" t="str">
        <f t="shared" si="187"/>
        <v/>
      </c>
      <c r="CC171" s="307" t="str">
        <f t="shared" si="188"/>
        <v/>
      </c>
      <c r="CE171" s="307" t="str">
        <f t="shared" si="189"/>
        <v/>
      </c>
      <c r="CG171" s="307" t="str">
        <f t="shared" si="190"/>
        <v/>
      </c>
      <c r="CI171" s="307" t="str">
        <f t="shared" si="190"/>
        <v/>
      </c>
      <c r="CK171" s="307" t="str">
        <f t="shared" si="191"/>
        <v/>
      </c>
      <c r="CM171" s="307" t="str">
        <f t="shared" si="192"/>
        <v/>
      </c>
      <c r="CO171" s="307" t="str">
        <f t="shared" si="193"/>
        <v/>
      </c>
      <c r="CQ171" s="307" t="str">
        <f t="shared" si="194"/>
        <v/>
      </c>
      <c r="CS171" s="307" t="str">
        <f t="shared" si="195"/>
        <v/>
      </c>
      <c r="CU171" s="307" t="str">
        <f t="shared" si="196"/>
        <v/>
      </c>
      <c r="CW171" s="307" t="str">
        <f t="shared" si="197"/>
        <v/>
      </c>
      <c r="CY171" s="307" t="str">
        <f t="shared" si="198"/>
        <v/>
      </c>
      <c r="DA171" s="307" t="str">
        <f t="shared" si="199"/>
        <v/>
      </c>
      <c r="DC171" s="307" t="str">
        <f t="shared" si="200"/>
        <v/>
      </c>
      <c r="DE171" s="307" t="str">
        <f t="shared" si="201"/>
        <v/>
      </c>
      <c r="DG171" s="307" t="str">
        <f t="shared" si="202"/>
        <v/>
      </c>
      <c r="DI171" s="307" t="str">
        <f t="shared" si="203"/>
        <v/>
      </c>
      <c r="DK171" s="307" t="str">
        <f t="shared" si="204"/>
        <v/>
      </c>
      <c r="DM171" s="307" t="str">
        <f t="shared" si="205"/>
        <v/>
      </c>
      <c r="DO171" s="307" t="str">
        <f t="shared" si="206"/>
        <v/>
      </c>
      <c r="DQ171" s="307" t="str">
        <f t="shared" si="207"/>
        <v/>
      </c>
      <c r="DS171" s="307" t="str">
        <f t="shared" si="208"/>
        <v/>
      </c>
      <c r="DU171" s="307" t="str">
        <f t="shared" si="209"/>
        <v/>
      </c>
      <c r="DW171" s="307" t="str">
        <f t="shared" si="209"/>
        <v/>
      </c>
      <c r="DY171" s="307" t="str">
        <f t="shared" si="210"/>
        <v/>
      </c>
      <c r="EA171" s="307" t="str">
        <f t="shared" si="211"/>
        <v/>
      </c>
      <c r="EC171" s="307" t="str">
        <f t="shared" si="212"/>
        <v/>
      </c>
      <c r="EE171" s="307" t="str">
        <f t="shared" si="213"/>
        <v/>
      </c>
      <c r="EG171" s="307" t="str">
        <f t="shared" si="214"/>
        <v/>
      </c>
      <c r="EI171" s="307" t="str">
        <f t="shared" si="215"/>
        <v/>
      </c>
      <c r="EK171" s="307" t="str">
        <f t="shared" si="216"/>
        <v/>
      </c>
      <c r="EM171" s="307" t="str">
        <f t="shared" si="217"/>
        <v/>
      </c>
      <c r="EO171" s="307" t="str">
        <f t="shared" si="218"/>
        <v/>
      </c>
      <c r="EQ171" s="307" t="str">
        <f t="shared" si="219"/>
        <v/>
      </c>
      <c r="ES171" s="307" t="str">
        <f t="shared" si="220"/>
        <v/>
      </c>
      <c r="EU171" s="307" t="str">
        <f t="shared" si="221"/>
        <v/>
      </c>
      <c r="EW171" s="307" t="str">
        <f t="shared" si="222"/>
        <v/>
      </c>
      <c r="EY171" s="307" t="str">
        <f t="shared" si="223"/>
        <v/>
      </c>
      <c r="FA171" s="307" t="str">
        <f t="shared" si="224"/>
        <v/>
      </c>
      <c r="FC171" s="307" t="str">
        <f t="shared" si="225"/>
        <v/>
      </c>
      <c r="FE171" s="307" t="str">
        <f t="shared" si="226"/>
        <v/>
      </c>
      <c r="FG171" s="307" t="str">
        <f t="shared" si="227"/>
        <v/>
      </c>
    </row>
    <row r="172" spans="5:163" x14ac:dyDescent="0.25">
      <c r="E172" s="307" t="str">
        <f t="shared" si="152"/>
        <v/>
      </c>
      <c r="G172" s="307" t="str">
        <f t="shared" si="152"/>
        <v/>
      </c>
      <c r="I172" s="307" t="str">
        <f t="shared" si="153"/>
        <v/>
      </c>
      <c r="K172" s="307" t="str">
        <f t="shared" si="154"/>
        <v/>
      </c>
      <c r="M172" s="307" t="str">
        <f t="shared" si="155"/>
        <v/>
      </c>
      <c r="O172" s="307" t="str">
        <f t="shared" si="156"/>
        <v/>
      </c>
      <c r="Q172" s="307" t="str">
        <f t="shared" si="157"/>
        <v/>
      </c>
      <c r="S172" s="307" t="str">
        <f t="shared" si="158"/>
        <v/>
      </c>
      <c r="U172" s="307" t="str">
        <f t="shared" si="159"/>
        <v/>
      </c>
      <c r="W172" s="307" t="str">
        <f t="shared" si="160"/>
        <v/>
      </c>
      <c r="Y172" s="307" t="str">
        <f t="shared" si="161"/>
        <v/>
      </c>
      <c r="AA172" s="307" t="str">
        <f t="shared" si="162"/>
        <v/>
      </c>
      <c r="AC172" s="307" t="str">
        <f t="shared" si="163"/>
        <v/>
      </c>
      <c r="AE172" s="307" t="str">
        <f t="shared" si="164"/>
        <v/>
      </c>
      <c r="AG172" s="307" t="str">
        <f t="shared" si="165"/>
        <v/>
      </c>
      <c r="AI172" s="307" t="str">
        <f t="shared" si="166"/>
        <v/>
      </c>
      <c r="AK172" s="307" t="str">
        <f t="shared" si="167"/>
        <v/>
      </c>
      <c r="AM172" s="307" t="str">
        <f t="shared" si="168"/>
        <v/>
      </c>
      <c r="AO172" s="307" t="str">
        <f t="shared" si="169"/>
        <v/>
      </c>
      <c r="AQ172" s="307" t="str">
        <f t="shared" si="170"/>
        <v/>
      </c>
      <c r="AS172" s="307" t="str">
        <f t="shared" si="171"/>
        <v/>
      </c>
      <c r="AU172" s="307" t="str">
        <f t="shared" si="171"/>
        <v/>
      </c>
      <c r="AW172" s="307" t="str">
        <f t="shared" si="172"/>
        <v/>
      </c>
      <c r="AY172" s="307" t="str">
        <f t="shared" si="173"/>
        <v/>
      </c>
      <c r="BA172" s="307" t="str">
        <f t="shared" si="174"/>
        <v/>
      </c>
      <c r="BC172" s="307" t="str">
        <f t="shared" si="175"/>
        <v/>
      </c>
      <c r="BE172" s="307" t="str">
        <f t="shared" si="176"/>
        <v/>
      </c>
      <c r="BG172" s="307" t="str">
        <f t="shared" si="177"/>
        <v/>
      </c>
      <c r="BI172" s="307" t="str">
        <f t="shared" si="178"/>
        <v/>
      </c>
      <c r="BK172" s="307" t="str">
        <f t="shared" si="179"/>
        <v/>
      </c>
      <c r="BM172" s="307" t="str">
        <f t="shared" si="180"/>
        <v/>
      </c>
      <c r="BO172" s="307" t="str">
        <f t="shared" si="181"/>
        <v/>
      </c>
      <c r="BQ172" s="307" t="str">
        <f t="shared" si="182"/>
        <v/>
      </c>
      <c r="BS172" s="307" t="str">
        <f t="shared" si="183"/>
        <v/>
      </c>
      <c r="BU172" s="307" t="str">
        <f t="shared" si="184"/>
        <v/>
      </c>
      <c r="BW172" s="307" t="str">
        <f t="shared" si="185"/>
        <v/>
      </c>
      <c r="BY172" s="307" t="str">
        <f t="shared" si="186"/>
        <v/>
      </c>
      <c r="CA172" s="307" t="str">
        <f t="shared" si="187"/>
        <v/>
      </c>
      <c r="CC172" s="307" t="str">
        <f t="shared" si="188"/>
        <v/>
      </c>
      <c r="CE172" s="307" t="str">
        <f t="shared" si="189"/>
        <v/>
      </c>
      <c r="CG172" s="307" t="str">
        <f t="shared" si="190"/>
        <v/>
      </c>
      <c r="CI172" s="307" t="str">
        <f t="shared" si="190"/>
        <v/>
      </c>
      <c r="CK172" s="307" t="str">
        <f t="shared" si="191"/>
        <v/>
      </c>
      <c r="CM172" s="307" t="str">
        <f t="shared" si="192"/>
        <v/>
      </c>
      <c r="CO172" s="307" t="str">
        <f t="shared" si="193"/>
        <v/>
      </c>
      <c r="CQ172" s="307" t="str">
        <f t="shared" si="194"/>
        <v/>
      </c>
      <c r="CS172" s="307" t="str">
        <f t="shared" si="195"/>
        <v/>
      </c>
      <c r="CU172" s="307" t="str">
        <f t="shared" si="196"/>
        <v/>
      </c>
      <c r="CW172" s="307" t="str">
        <f t="shared" si="197"/>
        <v/>
      </c>
      <c r="CY172" s="307" t="str">
        <f t="shared" si="198"/>
        <v/>
      </c>
      <c r="DA172" s="307" t="str">
        <f t="shared" si="199"/>
        <v/>
      </c>
      <c r="DC172" s="307" t="str">
        <f t="shared" si="200"/>
        <v/>
      </c>
      <c r="DE172" s="307" t="str">
        <f t="shared" si="201"/>
        <v/>
      </c>
      <c r="DG172" s="307" t="str">
        <f t="shared" si="202"/>
        <v/>
      </c>
      <c r="DI172" s="307" t="str">
        <f t="shared" si="203"/>
        <v/>
      </c>
      <c r="DK172" s="307" t="str">
        <f t="shared" si="204"/>
        <v/>
      </c>
      <c r="DM172" s="307" t="str">
        <f t="shared" si="205"/>
        <v/>
      </c>
      <c r="DO172" s="307" t="str">
        <f t="shared" si="206"/>
        <v/>
      </c>
      <c r="DQ172" s="307" t="str">
        <f t="shared" si="207"/>
        <v/>
      </c>
      <c r="DS172" s="307" t="str">
        <f t="shared" si="208"/>
        <v/>
      </c>
      <c r="DU172" s="307" t="str">
        <f t="shared" si="209"/>
        <v/>
      </c>
      <c r="DW172" s="307" t="str">
        <f t="shared" si="209"/>
        <v/>
      </c>
      <c r="DY172" s="307" t="str">
        <f t="shared" si="210"/>
        <v/>
      </c>
      <c r="EA172" s="307" t="str">
        <f t="shared" si="211"/>
        <v/>
      </c>
      <c r="EC172" s="307" t="str">
        <f t="shared" si="212"/>
        <v/>
      </c>
      <c r="EE172" s="307" t="str">
        <f t="shared" si="213"/>
        <v/>
      </c>
      <c r="EG172" s="307" t="str">
        <f t="shared" si="214"/>
        <v/>
      </c>
      <c r="EI172" s="307" t="str">
        <f t="shared" si="215"/>
        <v/>
      </c>
      <c r="EK172" s="307" t="str">
        <f t="shared" si="216"/>
        <v/>
      </c>
      <c r="EM172" s="307" t="str">
        <f t="shared" si="217"/>
        <v/>
      </c>
      <c r="EO172" s="307" t="str">
        <f t="shared" si="218"/>
        <v/>
      </c>
      <c r="EQ172" s="307" t="str">
        <f t="shared" si="219"/>
        <v/>
      </c>
      <c r="ES172" s="307" t="str">
        <f t="shared" si="220"/>
        <v/>
      </c>
      <c r="EU172" s="307" t="str">
        <f t="shared" si="221"/>
        <v/>
      </c>
      <c r="EW172" s="307" t="str">
        <f t="shared" si="222"/>
        <v/>
      </c>
      <c r="EY172" s="307" t="str">
        <f t="shared" si="223"/>
        <v/>
      </c>
      <c r="FA172" s="307" t="str">
        <f t="shared" si="224"/>
        <v/>
      </c>
      <c r="FC172" s="307" t="str">
        <f t="shared" si="225"/>
        <v/>
      </c>
      <c r="FE172" s="307" t="str">
        <f t="shared" si="226"/>
        <v/>
      </c>
      <c r="FG172" s="307" t="str">
        <f t="shared" si="227"/>
        <v/>
      </c>
    </row>
    <row r="173" spans="5:163" x14ac:dyDescent="0.25">
      <c r="E173" s="307" t="str">
        <f t="shared" si="152"/>
        <v/>
      </c>
      <c r="G173" s="307" t="str">
        <f t="shared" si="152"/>
        <v/>
      </c>
      <c r="I173" s="307" t="str">
        <f t="shared" si="153"/>
        <v/>
      </c>
      <c r="K173" s="307" t="str">
        <f t="shared" si="154"/>
        <v/>
      </c>
      <c r="M173" s="307" t="str">
        <f t="shared" si="155"/>
        <v/>
      </c>
      <c r="O173" s="307" t="str">
        <f t="shared" si="156"/>
        <v/>
      </c>
      <c r="Q173" s="307" t="str">
        <f t="shared" si="157"/>
        <v/>
      </c>
      <c r="S173" s="307" t="str">
        <f t="shared" si="158"/>
        <v/>
      </c>
      <c r="U173" s="307" t="str">
        <f t="shared" si="159"/>
        <v/>
      </c>
      <c r="W173" s="307" t="str">
        <f t="shared" si="160"/>
        <v/>
      </c>
      <c r="Y173" s="307" t="str">
        <f t="shared" si="161"/>
        <v/>
      </c>
      <c r="AA173" s="307" t="str">
        <f t="shared" si="162"/>
        <v/>
      </c>
      <c r="AC173" s="307" t="str">
        <f t="shared" si="163"/>
        <v/>
      </c>
      <c r="AE173" s="307" t="str">
        <f t="shared" si="164"/>
        <v/>
      </c>
      <c r="AG173" s="307" t="str">
        <f t="shared" si="165"/>
        <v/>
      </c>
      <c r="AI173" s="307" t="str">
        <f t="shared" si="166"/>
        <v/>
      </c>
      <c r="AK173" s="307" t="str">
        <f t="shared" si="167"/>
        <v/>
      </c>
      <c r="AM173" s="307" t="str">
        <f t="shared" si="168"/>
        <v/>
      </c>
      <c r="AO173" s="307" t="str">
        <f t="shared" si="169"/>
        <v/>
      </c>
      <c r="AQ173" s="307" t="str">
        <f t="shared" si="170"/>
        <v/>
      </c>
      <c r="AS173" s="307" t="str">
        <f t="shared" si="171"/>
        <v/>
      </c>
      <c r="AU173" s="307" t="str">
        <f t="shared" si="171"/>
        <v/>
      </c>
      <c r="AW173" s="307" t="str">
        <f t="shared" si="172"/>
        <v/>
      </c>
      <c r="AY173" s="307" t="str">
        <f t="shared" si="173"/>
        <v/>
      </c>
      <c r="BA173" s="307" t="str">
        <f t="shared" si="174"/>
        <v/>
      </c>
      <c r="BC173" s="307" t="str">
        <f t="shared" si="175"/>
        <v/>
      </c>
      <c r="BE173" s="307" t="str">
        <f t="shared" si="176"/>
        <v/>
      </c>
      <c r="BG173" s="307" t="str">
        <f t="shared" si="177"/>
        <v/>
      </c>
      <c r="BI173" s="307" t="str">
        <f t="shared" si="178"/>
        <v/>
      </c>
      <c r="BK173" s="307" t="str">
        <f t="shared" si="179"/>
        <v/>
      </c>
      <c r="BM173" s="307" t="str">
        <f t="shared" si="180"/>
        <v/>
      </c>
      <c r="BO173" s="307" t="str">
        <f t="shared" si="181"/>
        <v/>
      </c>
      <c r="BQ173" s="307" t="str">
        <f t="shared" si="182"/>
        <v/>
      </c>
      <c r="BS173" s="307" t="str">
        <f t="shared" si="183"/>
        <v/>
      </c>
      <c r="BU173" s="307" t="str">
        <f t="shared" si="184"/>
        <v/>
      </c>
      <c r="BW173" s="307" t="str">
        <f t="shared" si="185"/>
        <v/>
      </c>
      <c r="BY173" s="307" t="str">
        <f t="shared" si="186"/>
        <v/>
      </c>
      <c r="CA173" s="307" t="str">
        <f t="shared" si="187"/>
        <v/>
      </c>
      <c r="CC173" s="307" t="str">
        <f t="shared" si="188"/>
        <v/>
      </c>
      <c r="CE173" s="307" t="str">
        <f t="shared" si="189"/>
        <v/>
      </c>
      <c r="CG173" s="307" t="str">
        <f t="shared" si="190"/>
        <v/>
      </c>
      <c r="CI173" s="307" t="str">
        <f t="shared" si="190"/>
        <v/>
      </c>
      <c r="CK173" s="307" t="str">
        <f t="shared" si="191"/>
        <v/>
      </c>
      <c r="CM173" s="307" t="str">
        <f t="shared" si="192"/>
        <v/>
      </c>
      <c r="CO173" s="307" t="str">
        <f t="shared" si="193"/>
        <v/>
      </c>
      <c r="CQ173" s="307" t="str">
        <f t="shared" si="194"/>
        <v/>
      </c>
      <c r="CS173" s="307" t="str">
        <f t="shared" si="195"/>
        <v/>
      </c>
      <c r="CU173" s="307" t="str">
        <f t="shared" si="196"/>
        <v/>
      </c>
      <c r="CW173" s="307" t="str">
        <f t="shared" si="197"/>
        <v/>
      </c>
      <c r="CY173" s="307" t="str">
        <f t="shared" si="198"/>
        <v/>
      </c>
      <c r="DA173" s="307" t="str">
        <f t="shared" si="199"/>
        <v/>
      </c>
      <c r="DC173" s="307" t="str">
        <f t="shared" si="200"/>
        <v/>
      </c>
      <c r="DE173" s="307" t="str">
        <f t="shared" si="201"/>
        <v/>
      </c>
      <c r="DG173" s="307" t="str">
        <f t="shared" si="202"/>
        <v/>
      </c>
      <c r="DI173" s="307" t="str">
        <f t="shared" si="203"/>
        <v/>
      </c>
      <c r="DK173" s="307" t="str">
        <f t="shared" si="204"/>
        <v/>
      </c>
      <c r="DM173" s="307" t="str">
        <f t="shared" si="205"/>
        <v/>
      </c>
      <c r="DO173" s="307" t="str">
        <f t="shared" si="206"/>
        <v/>
      </c>
      <c r="DQ173" s="307" t="str">
        <f t="shared" si="207"/>
        <v/>
      </c>
      <c r="DS173" s="307" t="str">
        <f t="shared" si="208"/>
        <v/>
      </c>
      <c r="DU173" s="307" t="str">
        <f t="shared" si="209"/>
        <v/>
      </c>
      <c r="DW173" s="307" t="str">
        <f t="shared" si="209"/>
        <v/>
      </c>
      <c r="DY173" s="307" t="str">
        <f t="shared" si="210"/>
        <v/>
      </c>
      <c r="EA173" s="307" t="str">
        <f t="shared" si="211"/>
        <v/>
      </c>
      <c r="EC173" s="307" t="str">
        <f t="shared" si="212"/>
        <v/>
      </c>
      <c r="EE173" s="307" t="str">
        <f t="shared" si="213"/>
        <v/>
      </c>
      <c r="EG173" s="307" t="str">
        <f t="shared" si="214"/>
        <v/>
      </c>
      <c r="EI173" s="307" t="str">
        <f t="shared" si="215"/>
        <v/>
      </c>
      <c r="EK173" s="307" t="str">
        <f t="shared" si="216"/>
        <v/>
      </c>
      <c r="EM173" s="307" t="str">
        <f t="shared" si="217"/>
        <v/>
      </c>
      <c r="EO173" s="307" t="str">
        <f t="shared" si="218"/>
        <v/>
      </c>
      <c r="EQ173" s="307" t="str">
        <f t="shared" si="219"/>
        <v/>
      </c>
      <c r="ES173" s="307" t="str">
        <f t="shared" si="220"/>
        <v/>
      </c>
      <c r="EU173" s="307" t="str">
        <f t="shared" si="221"/>
        <v/>
      </c>
      <c r="EW173" s="307" t="str">
        <f t="shared" si="222"/>
        <v/>
      </c>
      <c r="EY173" s="307" t="str">
        <f t="shared" si="223"/>
        <v/>
      </c>
      <c r="FA173" s="307" t="str">
        <f t="shared" si="224"/>
        <v/>
      </c>
      <c r="FC173" s="307" t="str">
        <f t="shared" si="225"/>
        <v/>
      </c>
      <c r="FE173" s="307" t="str">
        <f t="shared" si="226"/>
        <v/>
      </c>
      <c r="FG173" s="307" t="str">
        <f t="shared" si="227"/>
        <v/>
      </c>
    </row>
    <row r="174" spans="5:163" x14ac:dyDescent="0.25">
      <c r="E174" s="307" t="str">
        <f t="shared" si="152"/>
        <v/>
      </c>
      <c r="G174" s="307" t="str">
        <f t="shared" si="152"/>
        <v/>
      </c>
      <c r="I174" s="307" t="str">
        <f t="shared" si="153"/>
        <v/>
      </c>
      <c r="K174" s="307" t="str">
        <f t="shared" si="154"/>
        <v/>
      </c>
      <c r="M174" s="307" t="str">
        <f t="shared" si="155"/>
        <v/>
      </c>
      <c r="O174" s="307" t="str">
        <f t="shared" si="156"/>
        <v/>
      </c>
      <c r="Q174" s="307" t="str">
        <f t="shared" si="157"/>
        <v/>
      </c>
      <c r="S174" s="307" t="str">
        <f t="shared" si="158"/>
        <v/>
      </c>
      <c r="U174" s="307" t="str">
        <f t="shared" si="159"/>
        <v/>
      </c>
      <c r="W174" s="307" t="str">
        <f t="shared" si="160"/>
        <v/>
      </c>
      <c r="Y174" s="307" t="str">
        <f t="shared" si="161"/>
        <v/>
      </c>
      <c r="AA174" s="307" t="str">
        <f t="shared" si="162"/>
        <v/>
      </c>
      <c r="AC174" s="307" t="str">
        <f t="shared" si="163"/>
        <v/>
      </c>
      <c r="AE174" s="307" t="str">
        <f t="shared" si="164"/>
        <v/>
      </c>
      <c r="AG174" s="307" t="str">
        <f t="shared" si="165"/>
        <v/>
      </c>
      <c r="AI174" s="307" t="str">
        <f t="shared" si="166"/>
        <v/>
      </c>
      <c r="AK174" s="307" t="str">
        <f t="shared" si="167"/>
        <v/>
      </c>
      <c r="AM174" s="307" t="str">
        <f t="shared" si="168"/>
        <v/>
      </c>
      <c r="AO174" s="307" t="str">
        <f t="shared" si="169"/>
        <v/>
      </c>
      <c r="AQ174" s="307" t="str">
        <f t="shared" si="170"/>
        <v/>
      </c>
      <c r="AS174" s="307" t="str">
        <f t="shared" si="171"/>
        <v/>
      </c>
      <c r="AU174" s="307" t="str">
        <f t="shared" si="171"/>
        <v/>
      </c>
      <c r="AW174" s="307" t="str">
        <f t="shared" si="172"/>
        <v/>
      </c>
      <c r="AY174" s="307" t="str">
        <f t="shared" si="173"/>
        <v/>
      </c>
      <c r="BA174" s="307" t="str">
        <f t="shared" si="174"/>
        <v/>
      </c>
      <c r="BC174" s="307" t="str">
        <f t="shared" si="175"/>
        <v/>
      </c>
      <c r="BE174" s="307" t="str">
        <f t="shared" si="176"/>
        <v/>
      </c>
      <c r="BG174" s="307" t="str">
        <f t="shared" si="177"/>
        <v/>
      </c>
      <c r="BI174" s="307" t="str">
        <f t="shared" si="178"/>
        <v/>
      </c>
      <c r="BK174" s="307" t="str">
        <f t="shared" si="179"/>
        <v/>
      </c>
      <c r="BM174" s="307" t="str">
        <f t="shared" si="180"/>
        <v/>
      </c>
      <c r="BO174" s="307" t="str">
        <f t="shared" si="181"/>
        <v/>
      </c>
      <c r="BQ174" s="307" t="str">
        <f t="shared" si="182"/>
        <v/>
      </c>
      <c r="BS174" s="307" t="str">
        <f t="shared" si="183"/>
        <v/>
      </c>
      <c r="BU174" s="307" t="str">
        <f t="shared" si="184"/>
        <v/>
      </c>
      <c r="BW174" s="307" t="str">
        <f t="shared" si="185"/>
        <v/>
      </c>
      <c r="BY174" s="307" t="str">
        <f t="shared" si="186"/>
        <v/>
      </c>
      <c r="CA174" s="307" t="str">
        <f t="shared" si="187"/>
        <v/>
      </c>
      <c r="CC174" s="307" t="str">
        <f t="shared" si="188"/>
        <v/>
      </c>
      <c r="CE174" s="307" t="str">
        <f t="shared" si="189"/>
        <v/>
      </c>
      <c r="CG174" s="307" t="str">
        <f t="shared" si="190"/>
        <v/>
      </c>
      <c r="CI174" s="307" t="str">
        <f t="shared" si="190"/>
        <v/>
      </c>
      <c r="CK174" s="307" t="str">
        <f t="shared" si="191"/>
        <v/>
      </c>
      <c r="CM174" s="307" t="str">
        <f t="shared" si="192"/>
        <v/>
      </c>
      <c r="CO174" s="307" t="str">
        <f t="shared" si="193"/>
        <v/>
      </c>
      <c r="CQ174" s="307" t="str">
        <f t="shared" si="194"/>
        <v/>
      </c>
      <c r="CS174" s="307" t="str">
        <f t="shared" si="195"/>
        <v/>
      </c>
      <c r="CU174" s="307" t="str">
        <f t="shared" si="196"/>
        <v/>
      </c>
      <c r="CW174" s="307" t="str">
        <f t="shared" si="197"/>
        <v/>
      </c>
      <c r="CY174" s="307" t="str">
        <f t="shared" si="198"/>
        <v/>
      </c>
      <c r="DA174" s="307" t="str">
        <f t="shared" si="199"/>
        <v/>
      </c>
      <c r="DC174" s="307" t="str">
        <f t="shared" si="200"/>
        <v/>
      </c>
      <c r="DE174" s="307" t="str">
        <f t="shared" si="201"/>
        <v/>
      </c>
      <c r="DG174" s="307" t="str">
        <f t="shared" si="202"/>
        <v/>
      </c>
      <c r="DI174" s="307" t="str">
        <f t="shared" si="203"/>
        <v/>
      </c>
      <c r="DK174" s="307" t="str">
        <f t="shared" si="204"/>
        <v/>
      </c>
      <c r="DM174" s="307" t="str">
        <f t="shared" si="205"/>
        <v/>
      </c>
      <c r="DO174" s="307" t="str">
        <f t="shared" si="206"/>
        <v/>
      </c>
      <c r="DQ174" s="307" t="str">
        <f t="shared" si="207"/>
        <v/>
      </c>
      <c r="DS174" s="307" t="str">
        <f t="shared" si="208"/>
        <v/>
      </c>
      <c r="DU174" s="307" t="str">
        <f t="shared" si="209"/>
        <v/>
      </c>
      <c r="DW174" s="307" t="str">
        <f t="shared" si="209"/>
        <v/>
      </c>
      <c r="DY174" s="307" t="str">
        <f t="shared" si="210"/>
        <v/>
      </c>
      <c r="EA174" s="307" t="str">
        <f t="shared" si="211"/>
        <v/>
      </c>
      <c r="EC174" s="307" t="str">
        <f t="shared" si="212"/>
        <v/>
      </c>
      <c r="EE174" s="307" t="str">
        <f t="shared" si="213"/>
        <v/>
      </c>
      <c r="EG174" s="307" t="str">
        <f t="shared" si="214"/>
        <v/>
      </c>
      <c r="EI174" s="307" t="str">
        <f t="shared" si="215"/>
        <v/>
      </c>
      <c r="EK174" s="307" t="str">
        <f t="shared" si="216"/>
        <v/>
      </c>
      <c r="EM174" s="307" t="str">
        <f t="shared" si="217"/>
        <v/>
      </c>
      <c r="EO174" s="307" t="str">
        <f t="shared" si="218"/>
        <v/>
      </c>
      <c r="EQ174" s="307" t="str">
        <f t="shared" si="219"/>
        <v/>
      </c>
      <c r="ES174" s="307" t="str">
        <f t="shared" si="220"/>
        <v/>
      </c>
      <c r="EU174" s="307" t="str">
        <f t="shared" si="221"/>
        <v/>
      </c>
      <c r="EW174" s="307" t="str">
        <f t="shared" si="222"/>
        <v/>
      </c>
      <c r="EY174" s="307" t="str">
        <f t="shared" si="223"/>
        <v/>
      </c>
      <c r="FA174" s="307" t="str">
        <f t="shared" si="224"/>
        <v/>
      </c>
      <c r="FC174" s="307" t="str">
        <f t="shared" si="225"/>
        <v/>
      </c>
      <c r="FE174" s="307" t="str">
        <f t="shared" si="226"/>
        <v/>
      </c>
      <c r="FG174" s="307" t="str">
        <f t="shared" si="227"/>
        <v/>
      </c>
    </row>
    <row r="175" spans="5:163" x14ac:dyDescent="0.25">
      <c r="E175" s="307" t="str">
        <f t="shared" si="152"/>
        <v/>
      </c>
      <c r="G175" s="307" t="str">
        <f t="shared" si="152"/>
        <v/>
      </c>
      <c r="I175" s="307" t="str">
        <f t="shared" si="153"/>
        <v/>
      </c>
      <c r="K175" s="307" t="str">
        <f t="shared" si="154"/>
        <v/>
      </c>
      <c r="M175" s="307" t="str">
        <f t="shared" si="155"/>
        <v/>
      </c>
      <c r="O175" s="307" t="str">
        <f t="shared" si="156"/>
        <v/>
      </c>
      <c r="Q175" s="307" t="str">
        <f t="shared" si="157"/>
        <v/>
      </c>
      <c r="S175" s="307" t="str">
        <f t="shared" si="158"/>
        <v/>
      </c>
      <c r="U175" s="307" t="str">
        <f t="shared" si="159"/>
        <v/>
      </c>
      <c r="W175" s="307" t="str">
        <f t="shared" si="160"/>
        <v/>
      </c>
      <c r="Y175" s="307" t="str">
        <f t="shared" si="161"/>
        <v/>
      </c>
      <c r="AA175" s="307" t="str">
        <f t="shared" si="162"/>
        <v/>
      </c>
      <c r="AC175" s="307" t="str">
        <f t="shared" si="163"/>
        <v/>
      </c>
      <c r="AE175" s="307" t="str">
        <f t="shared" si="164"/>
        <v/>
      </c>
      <c r="AG175" s="307" t="str">
        <f t="shared" si="165"/>
        <v/>
      </c>
      <c r="AI175" s="307" t="str">
        <f t="shared" si="166"/>
        <v/>
      </c>
      <c r="AK175" s="307" t="str">
        <f t="shared" si="167"/>
        <v/>
      </c>
      <c r="AM175" s="307" t="str">
        <f t="shared" si="168"/>
        <v/>
      </c>
      <c r="AO175" s="307" t="str">
        <f t="shared" si="169"/>
        <v/>
      </c>
      <c r="AQ175" s="307" t="str">
        <f t="shared" si="170"/>
        <v/>
      </c>
      <c r="AS175" s="307" t="str">
        <f t="shared" si="171"/>
        <v/>
      </c>
      <c r="AU175" s="307" t="str">
        <f t="shared" si="171"/>
        <v/>
      </c>
      <c r="AW175" s="307" t="str">
        <f t="shared" si="172"/>
        <v/>
      </c>
      <c r="AY175" s="307" t="str">
        <f t="shared" si="173"/>
        <v/>
      </c>
      <c r="BA175" s="307" t="str">
        <f t="shared" si="174"/>
        <v/>
      </c>
      <c r="BC175" s="307" t="str">
        <f t="shared" si="175"/>
        <v/>
      </c>
      <c r="BE175" s="307" t="str">
        <f t="shared" si="176"/>
        <v/>
      </c>
      <c r="BG175" s="307" t="str">
        <f t="shared" si="177"/>
        <v/>
      </c>
      <c r="BI175" s="307" t="str">
        <f t="shared" si="178"/>
        <v/>
      </c>
      <c r="BK175" s="307" t="str">
        <f t="shared" si="179"/>
        <v/>
      </c>
      <c r="BM175" s="307" t="str">
        <f t="shared" si="180"/>
        <v/>
      </c>
      <c r="BO175" s="307" t="str">
        <f t="shared" si="181"/>
        <v/>
      </c>
      <c r="BQ175" s="307" t="str">
        <f t="shared" si="182"/>
        <v/>
      </c>
      <c r="BS175" s="307" t="str">
        <f t="shared" si="183"/>
        <v/>
      </c>
      <c r="BU175" s="307" t="str">
        <f t="shared" si="184"/>
        <v/>
      </c>
      <c r="BW175" s="307" t="str">
        <f t="shared" si="185"/>
        <v/>
      </c>
      <c r="BY175" s="307" t="str">
        <f t="shared" si="186"/>
        <v/>
      </c>
      <c r="CA175" s="307" t="str">
        <f t="shared" si="187"/>
        <v/>
      </c>
      <c r="CC175" s="307" t="str">
        <f t="shared" si="188"/>
        <v/>
      </c>
      <c r="CE175" s="307" t="str">
        <f t="shared" si="189"/>
        <v/>
      </c>
      <c r="CG175" s="307" t="str">
        <f t="shared" si="190"/>
        <v/>
      </c>
      <c r="CI175" s="307" t="str">
        <f t="shared" si="190"/>
        <v/>
      </c>
      <c r="CK175" s="307" t="str">
        <f t="shared" si="191"/>
        <v/>
      </c>
      <c r="CM175" s="307" t="str">
        <f t="shared" si="192"/>
        <v/>
      </c>
      <c r="CO175" s="307" t="str">
        <f t="shared" si="193"/>
        <v/>
      </c>
      <c r="CQ175" s="307" t="str">
        <f t="shared" si="194"/>
        <v/>
      </c>
      <c r="CS175" s="307" t="str">
        <f t="shared" si="195"/>
        <v/>
      </c>
      <c r="CU175" s="307" t="str">
        <f t="shared" si="196"/>
        <v/>
      </c>
      <c r="CW175" s="307" t="str">
        <f t="shared" si="197"/>
        <v/>
      </c>
      <c r="CY175" s="307" t="str">
        <f t="shared" si="198"/>
        <v/>
      </c>
      <c r="DA175" s="307" t="str">
        <f t="shared" si="199"/>
        <v/>
      </c>
      <c r="DC175" s="307" t="str">
        <f t="shared" si="200"/>
        <v/>
      </c>
      <c r="DE175" s="307" t="str">
        <f t="shared" si="201"/>
        <v/>
      </c>
      <c r="DG175" s="307" t="str">
        <f t="shared" si="202"/>
        <v/>
      </c>
      <c r="DI175" s="307" t="str">
        <f t="shared" si="203"/>
        <v/>
      </c>
      <c r="DK175" s="307" t="str">
        <f t="shared" si="204"/>
        <v/>
      </c>
      <c r="DM175" s="307" t="str">
        <f t="shared" si="205"/>
        <v/>
      </c>
      <c r="DO175" s="307" t="str">
        <f t="shared" si="206"/>
        <v/>
      </c>
      <c r="DQ175" s="307" t="str">
        <f t="shared" si="207"/>
        <v/>
      </c>
      <c r="DS175" s="307" t="str">
        <f t="shared" si="208"/>
        <v/>
      </c>
      <c r="DU175" s="307" t="str">
        <f t="shared" si="209"/>
        <v/>
      </c>
      <c r="DW175" s="307" t="str">
        <f t="shared" si="209"/>
        <v/>
      </c>
      <c r="DY175" s="307" t="str">
        <f t="shared" si="210"/>
        <v/>
      </c>
      <c r="EA175" s="307" t="str">
        <f t="shared" si="211"/>
        <v/>
      </c>
      <c r="EC175" s="307" t="str">
        <f t="shared" si="212"/>
        <v/>
      </c>
      <c r="EE175" s="307" t="str">
        <f t="shared" si="213"/>
        <v/>
      </c>
      <c r="EG175" s="307" t="str">
        <f t="shared" si="214"/>
        <v/>
      </c>
      <c r="EI175" s="307" t="str">
        <f t="shared" si="215"/>
        <v/>
      </c>
      <c r="EK175" s="307" t="str">
        <f t="shared" si="216"/>
        <v/>
      </c>
      <c r="EM175" s="307" t="str">
        <f t="shared" si="217"/>
        <v/>
      </c>
      <c r="EO175" s="307" t="str">
        <f t="shared" si="218"/>
        <v/>
      </c>
      <c r="EQ175" s="307" t="str">
        <f t="shared" si="219"/>
        <v/>
      </c>
      <c r="ES175" s="307" t="str">
        <f t="shared" si="220"/>
        <v/>
      </c>
      <c r="EU175" s="307" t="str">
        <f t="shared" si="221"/>
        <v/>
      </c>
      <c r="EW175" s="307" t="str">
        <f t="shared" si="222"/>
        <v/>
      </c>
      <c r="EY175" s="307" t="str">
        <f t="shared" si="223"/>
        <v/>
      </c>
      <c r="FA175" s="307" t="str">
        <f t="shared" si="224"/>
        <v/>
      </c>
      <c r="FC175" s="307" t="str">
        <f t="shared" si="225"/>
        <v/>
      </c>
      <c r="FE175" s="307" t="str">
        <f t="shared" si="226"/>
        <v/>
      </c>
      <c r="FG175" s="307" t="str">
        <f t="shared" si="227"/>
        <v/>
      </c>
    </row>
    <row r="176" spans="5:163" x14ac:dyDescent="0.25">
      <c r="E176" s="307" t="str">
        <f t="shared" si="152"/>
        <v/>
      </c>
      <c r="G176" s="307" t="str">
        <f t="shared" si="152"/>
        <v/>
      </c>
      <c r="I176" s="307" t="str">
        <f t="shared" si="153"/>
        <v/>
      </c>
      <c r="K176" s="307" t="str">
        <f t="shared" si="154"/>
        <v/>
      </c>
      <c r="M176" s="307" t="str">
        <f t="shared" si="155"/>
        <v/>
      </c>
      <c r="O176" s="307" t="str">
        <f t="shared" si="156"/>
        <v/>
      </c>
      <c r="Q176" s="307" t="str">
        <f t="shared" si="157"/>
        <v/>
      </c>
      <c r="S176" s="307" t="str">
        <f t="shared" si="158"/>
        <v/>
      </c>
      <c r="U176" s="307" t="str">
        <f t="shared" si="159"/>
        <v/>
      </c>
      <c r="W176" s="307" t="str">
        <f t="shared" si="160"/>
        <v/>
      </c>
      <c r="Y176" s="307" t="str">
        <f t="shared" si="161"/>
        <v/>
      </c>
      <c r="AA176" s="307" t="str">
        <f t="shared" si="162"/>
        <v/>
      </c>
      <c r="AC176" s="307" t="str">
        <f t="shared" si="163"/>
        <v/>
      </c>
      <c r="AE176" s="307" t="str">
        <f t="shared" si="164"/>
        <v/>
      </c>
      <c r="AG176" s="307" t="str">
        <f t="shared" si="165"/>
        <v/>
      </c>
      <c r="AI176" s="307" t="str">
        <f t="shared" si="166"/>
        <v/>
      </c>
      <c r="AK176" s="307" t="str">
        <f t="shared" si="167"/>
        <v/>
      </c>
      <c r="AM176" s="307" t="str">
        <f t="shared" si="168"/>
        <v/>
      </c>
      <c r="AO176" s="307" t="str">
        <f t="shared" si="169"/>
        <v/>
      </c>
      <c r="AQ176" s="307" t="str">
        <f t="shared" si="170"/>
        <v/>
      </c>
      <c r="AS176" s="307" t="str">
        <f t="shared" si="171"/>
        <v/>
      </c>
      <c r="AU176" s="307" t="str">
        <f t="shared" si="171"/>
        <v/>
      </c>
      <c r="AW176" s="307" t="str">
        <f t="shared" si="172"/>
        <v/>
      </c>
      <c r="AY176" s="307" t="str">
        <f t="shared" si="173"/>
        <v/>
      </c>
      <c r="BA176" s="307" t="str">
        <f t="shared" si="174"/>
        <v/>
      </c>
      <c r="BC176" s="307" t="str">
        <f t="shared" si="175"/>
        <v/>
      </c>
      <c r="BE176" s="307" t="str">
        <f t="shared" si="176"/>
        <v/>
      </c>
      <c r="BG176" s="307" t="str">
        <f t="shared" si="177"/>
        <v/>
      </c>
      <c r="BI176" s="307" t="str">
        <f t="shared" si="178"/>
        <v/>
      </c>
      <c r="BK176" s="307" t="str">
        <f t="shared" si="179"/>
        <v/>
      </c>
      <c r="BM176" s="307" t="str">
        <f t="shared" si="180"/>
        <v/>
      </c>
      <c r="BO176" s="307" t="str">
        <f t="shared" si="181"/>
        <v/>
      </c>
      <c r="BQ176" s="307" t="str">
        <f t="shared" si="182"/>
        <v/>
      </c>
      <c r="BS176" s="307" t="str">
        <f t="shared" si="183"/>
        <v/>
      </c>
      <c r="BU176" s="307" t="str">
        <f t="shared" si="184"/>
        <v/>
      </c>
      <c r="BW176" s="307" t="str">
        <f t="shared" si="185"/>
        <v/>
      </c>
      <c r="BY176" s="307" t="str">
        <f t="shared" si="186"/>
        <v/>
      </c>
      <c r="CA176" s="307" t="str">
        <f t="shared" si="187"/>
        <v/>
      </c>
      <c r="CC176" s="307" t="str">
        <f t="shared" si="188"/>
        <v/>
      </c>
      <c r="CE176" s="307" t="str">
        <f t="shared" si="189"/>
        <v/>
      </c>
      <c r="CG176" s="307" t="str">
        <f t="shared" si="190"/>
        <v/>
      </c>
      <c r="CI176" s="307" t="str">
        <f t="shared" si="190"/>
        <v/>
      </c>
      <c r="CK176" s="307" t="str">
        <f t="shared" si="191"/>
        <v/>
      </c>
      <c r="CM176" s="307" t="str">
        <f t="shared" si="192"/>
        <v/>
      </c>
      <c r="CO176" s="307" t="str">
        <f t="shared" si="193"/>
        <v/>
      </c>
      <c r="CQ176" s="307" t="str">
        <f t="shared" si="194"/>
        <v/>
      </c>
      <c r="CS176" s="307" t="str">
        <f t="shared" si="195"/>
        <v/>
      </c>
      <c r="CU176" s="307" t="str">
        <f t="shared" si="196"/>
        <v/>
      </c>
      <c r="CW176" s="307" t="str">
        <f t="shared" si="197"/>
        <v/>
      </c>
      <c r="CY176" s="307" t="str">
        <f t="shared" si="198"/>
        <v/>
      </c>
      <c r="DA176" s="307" t="str">
        <f t="shared" si="199"/>
        <v/>
      </c>
      <c r="DC176" s="307" t="str">
        <f t="shared" si="200"/>
        <v/>
      </c>
      <c r="DE176" s="307" t="str">
        <f t="shared" si="201"/>
        <v/>
      </c>
      <c r="DG176" s="307" t="str">
        <f t="shared" si="202"/>
        <v/>
      </c>
      <c r="DI176" s="307" t="str">
        <f t="shared" si="203"/>
        <v/>
      </c>
      <c r="DK176" s="307" t="str">
        <f t="shared" si="204"/>
        <v/>
      </c>
      <c r="DM176" s="307" t="str">
        <f t="shared" si="205"/>
        <v/>
      </c>
      <c r="DO176" s="307" t="str">
        <f t="shared" si="206"/>
        <v/>
      </c>
      <c r="DQ176" s="307" t="str">
        <f t="shared" si="207"/>
        <v/>
      </c>
      <c r="DS176" s="307" t="str">
        <f t="shared" si="208"/>
        <v/>
      </c>
      <c r="DU176" s="307" t="str">
        <f t="shared" si="209"/>
        <v/>
      </c>
      <c r="DW176" s="307" t="str">
        <f t="shared" si="209"/>
        <v/>
      </c>
      <c r="DY176" s="307" t="str">
        <f t="shared" si="210"/>
        <v/>
      </c>
      <c r="EA176" s="307" t="str">
        <f t="shared" si="211"/>
        <v/>
      </c>
      <c r="EC176" s="307" t="str">
        <f t="shared" si="212"/>
        <v/>
      </c>
      <c r="EE176" s="307" t="str">
        <f t="shared" si="213"/>
        <v/>
      </c>
      <c r="EG176" s="307" t="str">
        <f t="shared" si="214"/>
        <v/>
      </c>
      <c r="EI176" s="307" t="str">
        <f t="shared" si="215"/>
        <v/>
      </c>
      <c r="EK176" s="307" t="str">
        <f t="shared" si="216"/>
        <v/>
      </c>
      <c r="EM176" s="307" t="str">
        <f t="shared" si="217"/>
        <v/>
      </c>
      <c r="EO176" s="307" t="str">
        <f t="shared" si="218"/>
        <v/>
      </c>
      <c r="EQ176" s="307" t="str">
        <f t="shared" si="219"/>
        <v/>
      </c>
      <c r="ES176" s="307" t="str">
        <f t="shared" si="220"/>
        <v/>
      </c>
      <c r="EU176" s="307" t="str">
        <f t="shared" si="221"/>
        <v/>
      </c>
      <c r="EW176" s="307" t="str">
        <f t="shared" si="222"/>
        <v/>
      </c>
      <c r="EY176" s="307" t="str">
        <f t="shared" si="223"/>
        <v/>
      </c>
      <c r="FA176" s="307" t="str">
        <f t="shared" si="224"/>
        <v/>
      </c>
      <c r="FC176" s="307" t="str">
        <f t="shared" si="225"/>
        <v/>
      </c>
      <c r="FE176" s="307" t="str">
        <f t="shared" si="226"/>
        <v/>
      </c>
      <c r="FG176" s="307" t="str">
        <f t="shared" si="227"/>
        <v/>
      </c>
    </row>
    <row r="177" spans="5:163" x14ac:dyDescent="0.25">
      <c r="E177" s="307" t="str">
        <f t="shared" si="152"/>
        <v/>
      </c>
      <c r="G177" s="307" t="str">
        <f t="shared" si="152"/>
        <v/>
      </c>
      <c r="I177" s="307" t="str">
        <f t="shared" si="153"/>
        <v/>
      </c>
      <c r="K177" s="307" t="str">
        <f t="shared" si="154"/>
        <v/>
      </c>
      <c r="M177" s="307" t="str">
        <f t="shared" si="155"/>
        <v/>
      </c>
      <c r="O177" s="307" t="str">
        <f t="shared" si="156"/>
        <v/>
      </c>
      <c r="Q177" s="307" t="str">
        <f t="shared" si="157"/>
        <v/>
      </c>
      <c r="S177" s="307" t="str">
        <f t="shared" si="158"/>
        <v/>
      </c>
      <c r="U177" s="307" t="str">
        <f t="shared" si="159"/>
        <v/>
      </c>
      <c r="W177" s="307" t="str">
        <f t="shared" si="160"/>
        <v/>
      </c>
      <c r="Y177" s="307" t="str">
        <f t="shared" si="161"/>
        <v/>
      </c>
      <c r="AA177" s="307" t="str">
        <f t="shared" si="162"/>
        <v/>
      </c>
      <c r="AC177" s="307" t="str">
        <f t="shared" si="163"/>
        <v/>
      </c>
      <c r="AE177" s="307" t="str">
        <f t="shared" si="164"/>
        <v/>
      </c>
      <c r="AG177" s="307" t="str">
        <f t="shared" si="165"/>
        <v/>
      </c>
      <c r="AI177" s="307" t="str">
        <f t="shared" si="166"/>
        <v/>
      </c>
      <c r="AK177" s="307" t="str">
        <f t="shared" si="167"/>
        <v/>
      </c>
      <c r="AM177" s="307" t="str">
        <f t="shared" si="168"/>
        <v/>
      </c>
      <c r="AO177" s="307" t="str">
        <f t="shared" si="169"/>
        <v/>
      </c>
      <c r="AQ177" s="307" t="str">
        <f t="shared" si="170"/>
        <v/>
      </c>
      <c r="AS177" s="307" t="str">
        <f t="shared" si="171"/>
        <v/>
      </c>
      <c r="AU177" s="307" t="str">
        <f t="shared" si="171"/>
        <v/>
      </c>
      <c r="AW177" s="307" t="str">
        <f t="shared" si="172"/>
        <v/>
      </c>
      <c r="AY177" s="307" t="str">
        <f t="shared" si="173"/>
        <v/>
      </c>
      <c r="BA177" s="307" t="str">
        <f t="shared" si="174"/>
        <v/>
      </c>
      <c r="BC177" s="307" t="str">
        <f t="shared" si="175"/>
        <v/>
      </c>
      <c r="BE177" s="307" t="str">
        <f t="shared" si="176"/>
        <v/>
      </c>
      <c r="BG177" s="307" t="str">
        <f t="shared" si="177"/>
        <v/>
      </c>
      <c r="BI177" s="307" t="str">
        <f t="shared" si="178"/>
        <v/>
      </c>
      <c r="BK177" s="307" t="str">
        <f t="shared" si="179"/>
        <v/>
      </c>
      <c r="BM177" s="307" t="str">
        <f t="shared" si="180"/>
        <v/>
      </c>
      <c r="BO177" s="307" t="str">
        <f t="shared" si="181"/>
        <v/>
      </c>
      <c r="BQ177" s="307" t="str">
        <f t="shared" si="182"/>
        <v/>
      </c>
      <c r="BS177" s="307" t="str">
        <f t="shared" si="183"/>
        <v/>
      </c>
      <c r="BU177" s="307" t="str">
        <f t="shared" si="184"/>
        <v/>
      </c>
      <c r="BW177" s="307" t="str">
        <f t="shared" si="185"/>
        <v/>
      </c>
      <c r="BY177" s="307" t="str">
        <f t="shared" si="186"/>
        <v/>
      </c>
      <c r="CA177" s="307" t="str">
        <f t="shared" si="187"/>
        <v/>
      </c>
      <c r="CC177" s="307" t="str">
        <f t="shared" si="188"/>
        <v/>
      </c>
      <c r="CE177" s="307" t="str">
        <f t="shared" si="189"/>
        <v/>
      </c>
      <c r="CG177" s="307" t="str">
        <f t="shared" si="190"/>
        <v/>
      </c>
      <c r="CI177" s="307" t="str">
        <f t="shared" si="190"/>
        <v/>
      </c>
      <c r="CK177" s="307" t="str">
        <f t="shared" si="191"/>
        <v/>
      </c>
      <c r="CM177" s="307" t="str">
        <f t="shared" si="192"/>
        <v/>
      </c>
      <c r="CO177" s="307" t="str">
        <f t="shared" si="193"/>
        <v/>
      </c>
      <c r="CQ177" s="307" t="str">
        <f t="shared" si="194"/>
        <v/>
      </c>
      <c r="CS177" s="307" t="str">
        <f t="shared" si="195"/>
        <v/>
      </c>
      <c r="CU177" s="307" t="str">
        <f t="shared" si="196"/>
        <v/>
      </c>
      <c r="CW177" s="307" t="str">
        <f t="shared" si="197"/>
        <v/>
      </c>
      <c r="CY177" s="307" t="str">
        <f t="shared" si="198"/>
        <v/>
      </c>
      <c r="DA177" s="307" t="str">
        <f t="shared" si="199"/>
        <v/>
      </c>
      <c r="DC177" s="307" t="str">
        <f t="shared" si="200"/>
        <v/>
      </c>
      <c r="DE177" s="307" t="str">
        <f t="shared" si="201"/>
        <v/>
      </c>
      <c r="DG177" s="307" t="str">
        <f t="shared" si="202"/>
        <v/>
      </c>
      <c r="DI177" s="307" t="str">
        <f t="shared" si="203"/>
        <v/>
      </c>
      <c r="DK177" s="307" t="str">
        <f t="shared" si="204"/>
        <v/>
      </c>
      <c r="DM177" s="307" t="str">
        <f t="shared" si="205"/>
        <v/>
      </c>
      <c r="DO177" s="307" t="str">
        <f t="shared" si="206"/>
        <v/>
      </c>
      <c r="DQ177" s="307" t="str">
        <f t="shared" si="207"/>
        <v/>
      </c>
      <c r="DS177" s="307" t="str">
        <f t="shared" si="208"/>
        <v/>
      </c>
      <c r="DU177" s="307" t="str">
        <f t="shared" si="209"/>
        <v/>
      </c>
      <c r="DW177" s="307" t="str">
        <f t="shared" si="209"/>
        <v/>
      </c>
      <c r="DY177" s="307" t="str">
        <f t="shared" si="210"/>
        <v/>
      </c>
      <c r="EA177" s="307" t="str">
        <f t="shared" si="211"/>
        <v/>
      </c>
      <c r="EC177" s="307" t="str">
        <f t="shared" si="212"/>
        <v/>
      </c>
      <c r="EE177" s="307" t="str">
        <f t="shared" si="213"/>
        <v/>
      </c>
      <c r="EG177" s="307" t="str">
        <f t="shared" si="214"/>
        <v/>
      </c>
      <c r="EI177" s="307" t="str">
        <f t="shared" si="215"/>
        <v/>
      </c>
      <c r="EK177" s="307" t="str">
        <f t="shared" si="216"/>
        <v/>
      </c>
      <c r="EM177" s="307" t="str">
        <f t="shared" si="217"/>
        <v/>
      </c>
      <c r="EO177" s="307" t="str">
        <f t="shared" si="218"/>
        <v/>
      </c>
      <c r="EQ177" s="307" t="str">
        <f t="shared" si="219"/>
        <v/>
      </c>
      <c r="ES177" s="307" t="str">
        <f t="shared" si="220"/>
        <v/>
      </c>
      <c r="EU177" s="307" t="str">
        <f t="shared" si="221"/>
        <v/>
      </c>
      <c r="EW177" s="307" t="str">
        <f t="shared" si="222"/>
        <v/>
      </c>
      <c r="EY177" s="307" t="str">
        <f t="shared" si="223"/>
        <v/>
      </c>
      <c r="FA177" s="307" t="str">
        <f t="shared" si="224"/>
        <v/>
      </c>
      <c r="FC177" s="307" t="str">
        <f t="shared" si="225"/>
        <v/>
      </c>
      <c r="FE177" s="307" t="str">
        <f t="shared" si="226"/>
        <v/>
      </c>
      <c r="FG177" s="307" t="str">
        <f t="shared" si="227"/>
        <v/>
      </c>
    </row>
    <row r="178" spans="5:163" x14ac:dyDescent="0.25">
      <c r="E178" s="307" t="str">
        <f t="shared" si="152"/>
        <v/>
      </c>
      <c r="G178" s="307" t="str">
        <f t="shared" si="152"/>
        <v/>
      </c>
      <c r="I178" s="307" t="str">
        <f t="shared" si="153"/>
        <v/>
      </c>
      <c r="K178" s="307" t="str">
        <f t="shared" si="154"/>
        <v/>
      </c>
      <c r="M178" s="307" t="str">
        <f t="shared" si="155"/>
        <v/>
      </c>
      <c r="O178" s="307" t="str">
        <f t="shared" si="156"/>
        <v/>
      </c>
      <c r="Q178" s="307" t="str">
        <f t="shared" si="157"/>
        <v/>
      </c>
      <c r="S178" s="307" t="str">
        <f t="shared" si="158"/>
        <v/>
      </c>
      <c r="U178" s="307" t="str">
        <f t="shared" si="159"/>
        <v/>
      </c>
      <c r="W178" s="307" t="str">
        <f t="shared" si="160"/>
        <v/>
      </c>
      <c r="Y178" s="307" t="str">
        <f t="shared" si="161"/>
        <v/>
      </c>
      <c r="AA178" s="307" t="str">
        <f t="shared" si="162"/>
        <v/>
      </c>
      <c r="AC178" s="307" t="str">
        <f t="shared" si="163"/>
        <v/>
      </c>
      <c r="AE178" s="307" t="str">
        <f t="shared" si="164"/>
        <v/>
      </c>
      <c r="AG178" s="307" t="str">
        <f t="shared" si="165"/>
        <v/>
      </c>
      <c r="AI178" s="307" t="str">
        <f t="shared" si="166"/>
        <v/>
      </c>
      <c r="AK178" s="307" t="str">
        <f t="shared" si="167"/>
        <v/>
      </c>
      <c r="AM178" s="307" t="str">
        <f t="shared" si="168"/>
        <v/>
      </c>
      <c r="AO178" s="307" t="str">
        <f t="shared" si="169"/>
        <v/>
      </c>
      <c r="AQ178" s="307" t="str">
        <f t="shared" si="170"/>
        <v/>
      </c>
      <c r="AS178" s="307" t="str">
        <f t="shared" si="171"/>
        <v/>
      </c>
      <c r="AU178" s="307" t="str">
        <f t="shared" si="171"/>
        <v/>
      </c>
      <c r="AW178" s="307" t="str">
        <f t="shared" si="172"/>
        <v/>
      </c>
      <c r="AY178" s="307" t="str">
        <f t="shared" si="173"/>
        <v/>
      </c>
      <c r="BA178" s="307" t="str">
        <f t="shared" si="174"/>
        <v/>
      </c>
      <c r="BC178" s="307" t="str">
        <f t="shared" si="175"/>
        <v/>
      </c>
      <c r="BE178" s="307" t="str">
        <f t="shared" si="176"/>
        <v/>
      </c>
      <c r="BG178" s="307" t="str">
        <f t="shared" si="177"/>
        <v/>
      </c>
      <c r="BI178" s="307" t="str">
        <f t="shared" si="178"/>
        <v/>
      </c>
      <c r="BK178" s="307" t="str">
        <f t="shared" si="179"/>
        <v/>
      </c>
      <c r="BM178" s="307" t="str">
        <f t="shared" si="180"/>
        <v/>
      </c>
      <c r="BO178" s="307" t="str">
        <f t="shared" si="181"/>
        <v/>
      </c>
      <c r="BQ178" s="307" t="str">
        <f t="shared" si="182"/>
        <v/>
      </c>
      <c r="BS178" s="307" t="str">
        <f t="shared" si="183"/>
        <v/>
      </c>
      <c r="BU178" s="307" t="str">
        <f t="shared" si="184"/>
        <v/>
      </c>
      <c r="BW178" s="307" t="str">
        <f t="shared" si="185"/>
        <v/>
      </c>
      <c r="BY178" s="307" t="str">
        <f t="shared" si="186"/>
        <v/>
      </c>
      <c r="CA178" s="307" t="str">
        <f t="shared" si="187"/>
        <v/>
      </c>
      <c r="CC178" s="307" t="str">
        <f t="shared" si="188"/>
        <v/>
      </c>
      <c r="CE178" s="307" t="str">
        <f t="shared" si="189"/>
        <v/>
      </c>
      <c r="CG178" s="307" t="str">
        <f t="shared" si="190"/>
        <v/>
      </c>
      <c r="CI178" s="307" t="str">
        <f t="shared" si="190"/>
        <v/>
      </c>
      <c r="CK178" s="307" t="str">
        <f t="shared" si="191"/>
        <v/>
      </c>
      <c r="CM178" s="307" t="str">
        <f t="shared" si="192"/>
        <v/>
      </c>
      <c r="CO178" s="307" t="str">
        <f t="shared" si="193"/>
        <v/>
      </c>
      <c r="CQ178" s="307" t="str">
        <f t="shared" si="194"/>
        <v/>
      </c>
      <c r="CS178" s="307" t="str">
        <f t="shared" si="195"/>
        <v/>
      </c>
      <c r="CU178" s="307" t="str">
        <f t="shared" si="196"/>
        <v/>
      </c>
      <c r="CW178" s="307" t="str">
        <f t="shared" si="197"/>
        <v/>
      </c>
      <c r="CY178" s="307" t="str">
        <f t="shared" si="198"/>
        <v/>
      </c>
      <c r="DA178" s="307" t="str">
        <f t="shared" si="199"/>
        <v/>
      </c>
      <c r="DC178" s="307" t="str">
        <f t="shared" si="200"/>
        <v/>
      </c>
      <c r="DE178" s="307" t="str">
        <f t="shared" si="201"/>
        <v/>
      </c>
      <c r="DG178" s="307" t="str">
        <f t="shared" si="202"/>
        <v/>
      </c>
      <c r="DI178" s="307" t="str">
        <f t="shared" si="203"/>
        <v/>
      </c>
      <c r="DK178" s="307" t="str">
        <f t="shared" si="204"/>
        <v/>
      </c>
      <c r="DM178" s="307" t="str">
        <f t="shared" si="205"/>
        <v/>
      </c>
      <c r="DO178" s="307" t="str">
        <f t="shared" si="206"/>
        <v/>
      </c>
      <c r="DQ178" s="307" t="str">
        <f t="shared" si="207"/>
        <v/>
      </c>
      <c r="DS178" s="307" t="str">
        <f t="shared" si="208"/>
        <v/>
      </c>
      <c r="DU178" s="307" t="str">
        <f t="shared" si="209"/>
        <v/>
      </c>
      <c r="DW178" s="307" t="str">
        <f t="shared" si="209"/>
        <v/>
      </c>
      <c r="DY178" s="307" t="str">
        <f t="shared" si="210"/>
        <v/>
      </c>
      <c r="EA178" s="307" t="str">
        <f t="shared" si="211"/>
        <v/>
      </c>
      <c r="EC178" s="307" t="str">
        <f t="shared" si="212"/>
        <v/>
      </c>
      <c r="EE178" s="307" t="str">
        <f t="shared" si="213"/>
        <v/>
      </c>
      <c r="EG178" s="307" t="str">
        <f t="shared" si="214"/>
        <v/>
      </c>
      <c r="EI178" s="307" t="str">
        <f t="shared" si="215"/>
        <v/>
      </c>
      <c r="EK178" s="307" t="str">
        <f t="shared" si="216"/>
        <v/>
      </c>
      <c r="EM178" s="307" t="str">
        <f t="shared" si="217"/>
        <v/>
      </c>
      <c r="EO178" s="307" t="str">
        <f t="shared" si="218"/>
        <v/>
      </c>
      <c r="EQ178" s="307" t="str">
        <f t="shared" si="219"/>
        <v/>
      </c>
      <c r="ES178" s="307" t="str">
        <f t="shared" si="220"/>
        <v/>
      </c>
      <c r="EU178" s="307" t="str">
        <f t="shared" si="221"/>
        <v/>
      </c>
      <c r="EW178" s="307" t="str">
        <f t="shared" si="222"/>
        <v/>
      </c>
      <c r="EY178" s="307" t="str">
        <f t="shared" si="223"/>
        <v/>
      </c>
      <c r="FA178" s="307" t="str">
        <f t="shared" si="224"/>
        <v/>
      </c>
      <c r="FC178" s="307" t="str">
        <f t="shared" si="225"/>
        <v/>
      </c>
      <c r="FE178" s="307" t="str">
        <f t="shared" si="226"/>
        <v/>
      </c>
      <c r="FG178" s="307" t="str">
        <f t="shared" si="227"/>
        <v/>
      </c>
    </row>
    <row r="179" spans="5:163" x14ac:dyDescent="0.25">
      <c r="E179" s="307" t="str">
        <f t="shared" si="152"/>
        <v/>
      </c>
      <c r="G179" s="307" t="str">
        <f t="shared" si="152"/>
        <v/>
      </c>
      <c r="I179" s="307" t="str">
        <f t="shared" si="153"/>
        <v/>
      </c>
      <c r="K179" s="307" t="str">
        <f t="shared" si="154"/>
        <v/>
      </c>
      <c r="M179" s="307" t="str">
        <f t="shared" si="155"/>
        <v/>
      </c>
      <c r="O179" s="307" t="str">
        <f t="shared" si="156"/>
        <v/>
      </c>
      <c r="Q179" s="307" t="str">
        <f t="shared" si="157"/>
        <v/>
      </c>
      <c r="S179" s="307" t="str">
        <f t="shared" si="158"/>
        <v/>
      </c>
      <c r="U179" s="307" t="str">
        <f t="shared" si="159"/>
        <v/>
      </c>
      <c r="W179" s="307" t="str">
        <f t="shared" si="160"/>
        <v/>
      </c>
      <c r="Y179" s="307" t="str">
        <f t="shared" si="161"/>
        <v/>
      </c>
      <c r="AA179" s="307" t="str">
        <f t="shared" si="162"/>
        <v/>
      </c>
      <c r="AC179" s="307" t="str">
        <f t="shared" si="163"/>
        <v/>
      </c>
      <c r="AE179" s="307" t="str">
        <f t="shared" si="164"/>
        <v/>
      </c>
      <c r="AG179" s="307" t="str">
        <f t="shared" si="165"/>
        <v/>
      </c>
      <c r="AI179" s="307" t="str">
        <f t="shared" si="166"/>
        <v/>
      </c>
      <c r="AK179" s="307" t="str">
        <f t="shared" si="167"/>
        <v/>
      </c>
      <c r="AM179" s="307" t="str">
        <f t="shared" si="168"/>
        <v/>
      </c>
      <c r="AO179" s="307" t="str">
        <f t="shared" si="169"/>
        <v/>
      </c>
      <c r="AQ179" s="307" t="str">
        <f t="shared" si="170"/>
        <v/>
      </c>
      <c r="AS179" s="307" t="str">
        <f t="shared" si="171"/>
        <v/>
      </c>
      <c r="AU179" s="307" t="str">
        <f t="shared" si="171"/>
        <v/>
      </c>
      <c r="AW179" s="307" t="str">
        <f t="shared" si="172"/>
        <v/>
      </c>
      <c r="AY179" s="307" t="str">
        <f t="shared" si="173"/>
        <v/>
      </c>
      <c r="BA179" s="307" t="str">
        <f t="shared" si="174"/>
        <v/>
      </c>
      <c r="BC179" s="307" t="str">
        <f t="shared" si="175"/>
        <v/>
      </c>
      <c r="BE179" s="307" t="str">
        <f t="shared" si="176"/>
        <v/>
      </c>
      <c r="BG179" s="307" t="str">
        <f t="shared" si="177"/>
        <v/>
      </c>
      <c r="BI179" s="307" t="str">
        <f t="shared" si="178"/>
        <v/>
      </c>
      <c r="BK179" s="307" t="str">
        <f t="shared" si="179"/>
        <v/>
      </c>
      <c r="BM179" s="307" t="str">
        <f t="shared" si="180"/>
        <v/>
      </c>
      <c r="BO179" s="307" t="str">
        <f t="shared" si="181"/>
        <v/>
      </c>
      <c r="BQ179" s="307" t="str">
        <f t="shared" si="182"/>
        <v/>
      </c>
      <c r="BS179" s="307" t="str">
        <f t="shared" si="183"/>
        <v/>
      </c>
      <c r="BU179" s="307" t="str">
        <f t="shared" si="184"/>
        <v/>
      </c>
      <c r="BW179" s="307" t="str">
        <f t="shared" si="185"/>
        <v/>
      </c>
      <c r="BY179" s="307" t="str">
        <f t="shared" si="186"/>
        <v/>
      </c>
      <c r="CA179" s="307" t="str">
        <f t="shared" si="187"/>
        <v/>
      </c>
      <c r="CC179" s="307" t="str">
        <f t="shared" si="188"/>
        <v/>
      </c>
      <c r="CE179" s="307" t="str">
        <f t="shared" si="189"/>
        <v/>
      </c>
      <c r="CG179" s="307" t="str">
        <f t="shared" si="190"/>
        <v/>
      </c>
      <c r="CI179" s="307" t="str">
        <f t="shared" si="190"/>
        <v/>
      </c>
      <c r="CK179" s="307" t="str">
        <f t="shared" si="191"/>
        <v/>
      </c>
      <c r="CM179" s="307" t="str">
        <f t="shared" si="192"/>
        <v/>
      </c>
      <c r="CO179" s="307" t="str">
        <f t="shared" si="193"/>
        <v/>
      </c>
      <c r="CQ179" s="307" t="str">
        <f t="shared" si="194"/>
        <v/>
      </c>
      <c r="CS179" s="307" t="str">
        <f t="shared" si="195"/>
        <v/>
      </c>
      <c r="CU179" s="307" t="str">
        <f t="shared" si="196"/>
        <v/>
      </c>
      <c r="CW179" s="307" t="str">
        <f t="shared" si="197"/>
        <v/>
      </c>
      <c r="CY179" s="307" t="str">
        <f t="shared" si="198"/>
        <v/>
      </c>
      <c r="DA179" s="307" t="str">
        <f t="shared" si="199"/>
        <v/>
      </c>
      <c r="DC179" s="307" t="str">
        <f t="shared" si="200"/>
        <v/>
      </c>
      <c r="DE179" s="307" t="str">
        <f t="shared" si="201"/>
        <v/>
      </c>
      <c r="DG179" s="307" t="str">
        <f t="shared" si="202"/>
        <v/>
      </c>
      <c r="DI179" s="307" t="str">
        <f t="shared" si="203"/>
        <v/>
      </c>
      <c r="DK179" s="307" t="str">
        <f t="shared" si="204"/>
        <v/>
      </c>
      <c r="DM179" s="307" t="str">
        <f t="shared" si="205"/>
        <v/>
      </c>
      <c r="DO179" s="307" t="str">
        <f t="shared" si="206"/>
        <v/>
      </c>
      <c r="DQ179" s="307" t="str">
        <f t="shared" si="207"/>
        <v/>
      </c>
      <c r="DS179" s="307" t="str">
        <f t="shared" si="208"/>
        <v/>
      </c>
      <c r="DU179" s="307" t="str">
        <f t="shared" si="209"/>
        <v/>
      </c>
      <c r="DW179" s="307" t="str">
        <f t="shared" si="209"/>
        <v/>
      </c>
      <c r="DY179" s="307" t="str">
        <f t="shared" si="210"/>
        <v/>
      </c>
      <c r="EA179" s="307" t="str">
        <f t="shared" si="211"/>
        <v/>
      </c>
      <c r="EC179" s="307" t="str">
        <f t="shared" si="212"/>
        <v/>
      </c>
      <c r="EE179" s="307" t="str">
        <f t="shared" si="213"/>
        <v/>
      </c>
      <c r="EG179" s="307" t="str">
        <f t="shared" si="214"/>
        <v/>
      </c>
      <c r="EI179" s="307" t="str">
        <f t="shared" si="215"/>
        <v/>
      </c>
      <c r="EK179" s="307" t="str">
        <f t="shared" si="216"/>
        <v/>
      </c>
      <c r="EM179" s="307" t="str">
        <f t="shared" si="217"/>
        <v/>
      </c>
      <c r="EO179" s="307" t="str">
        <f t="shared" si="218"/>
        <v/>
      </c>
      <c r="EQ179" s="307" t="str">
        <f t="shared" si="219"/>
        <v/>
      </c>
      <c r="ES179" s="307" t="str">
        <f t="shared" si="220"/>
        <v/>
      </c>
      <c r="EU179" s="307" t="str">
        <f t="shared" si="221"/>
        <v/>
      </c>
      <c r="EW179" s="307" t="str">
        <f t="shared" si="222"/>
        <v/>
      </c>
      <c r="EY179" s="307" t="str">
        <f t="shared" si="223"/>
        <v/>
      </c>
      <c r="FA179" s="307" t="str">
        <f t="shared" si="224"/>
        <v/>
      </c>
      <c r="FC179" s="307" t="str">
        <f t="shared" si="225"/>
        <v/>
      </c>
      <c r="FE179" s="307" t="str">
        <f t="shared" si="226"/>
        <v/>
      </c>
      <c r="FG179" s="307" t="str">
        <f t="shared" si="227"/>
        <v/>
      </c>
    </row>
    <row r="180" spans="5:163" x14ac:dyDescent="0.25">
      <c r="E180" s="307" t="str">
        <f t="shared" si="152"/>
        <v/>
      </c>
      <c r="G180" s="307" t="str">
        <f t="shared" si="152"/>
        <v/>
      </c>
      <c r="I180" s="307" t="str">
        <f t="shared" si="153"/>
        <v/>
      </c>
      <c r="K180" s="307" t="str">
        <f t="shared" si="154"/>
        <v/>
      </c>
      <c r="M180" s="307" t="str">
        <f t="shared" si="155"/>
        <v/>
      </c>
      <c r="O180" s="307" t="str">
        <f t="shared" si="156"/>
        <v/>
      </c>
      <c r="Q180" s="307" t="str">
        <f t="shared" si="157"/>
        <v/>
      </c>
      <c r="S180" s="307" t="str">
        <f t="shared" si="158"/>
        <v/>
      </c>
      <c r="U180" s="307" t="str">
        <f t="shared" si="159"/>
        <v/>
      </c>
      <c r="W180" s="307" t="str">
        <f t="shared" si="160"/>
        <v/>
      </c>
      <c r="Y180" s="307" t="str">
        <f t="shared" si="161"/>
        <v/>
      </c>
      <c r="AA180" s="307" t="str">
        <f t="shared" si="162"/>
        <v/>
      </c>
      <c r="AC180" s="307" t="str">
        <f t="shared" si="163"/>
        <v/>
      </c>
      <c r="AE180" s="307" t="str">
        <f t="shared" si="164"/>
        <v/>
      </c>
      <c r="AG180" s="307" t="str">
        <f t="shared" si="165"/>
        <v/>
      </c>
      <c r="AI180" s="307" t="str">
        <f t="shared" si="166"/>
        <v/>
      </c>
      <c r="AK180" s="307" t="str">
        <f t="shared" si="167"/>
        <v/>
      </c>
      <c r="AM180" s="307" t="str">
        <f t="shared" si="168"/>
        <v/>
      </c>
      <c r="AO180" s="307" t="str">
        <f t="shared" si="169"/>
        <v/>
      </c>
      <c r="AQ180" s="307" t="str">
        <f t="shared" si="170"/>
        <v/>
      </c>
      <c r="AS180" s="307" t="str">
        <f t="shared" si="171"/>
        <v/>
      </c>
      <c r="AU180" s="307" t="str">
        <f t="shared" si="171"/>
        <v/>
      </c>
      <c r="AW180" s="307" t="str">
        <f t="shared" si="172"/>
        <v/>
      </c>
      <c r="AY180" s="307" t="str">
        <f t="shared" si="173"/>
        <v/>
      </c>
      <c r="BA180" s="307" t="str">
        <f t="shared" si="174"/>
        <v/>
      </c>
      <c r="BC180" s="307" t="str">
        <f t="shared" si="175"/>
        <v/>
      </c>
      <c r="BE180" s="307" t="str">
        <f t="shared" si="176"/>
        <v/>
      </c>
      <c r="BG180" s="307" t="str">
        <f t="shared" si="177"/>
        <v/>
      </c>
      <c r="BI180" s="307" t="str">
        <f t="shared" si="178"/>
        <v/>
      </c>
      <c r="BK180" s="307" t="str">
        <f t="shared" si="179"/>
        <v/>
      </c>
      <c r="BM180" s="307" t="str">
        <f t="shared" si="180"/>
        <v/>
      </c>
      <c r="BO180" s="307" t="str">
        <f t="shared" si="181"/>
        <v/>
      </c>
      <c r="BQ180" s="307" t="str">
        <f t="shared" si="182"/>
        <v/>
      </c>
      <c r="BS180" s="307" t="str">
        <f t="shared" si="183"/>
        <v/>
      </c>
      <c r="BU180" s="307" t="str">
        <f t="shared" si="184"/>
        <v/>
      </c>
      <c r="BW180" s="307" t="str">
        <f t="shared" si="185"/>
        <v/>
      </c>
      <c r="BY180" s="307" t="str">
        <f t="shared" si="186"/>
        <v/>
      </c>
      <c r="CA180" s="307" t="str">
        <f t="shared" si="187"/>
        <v/>
      </c>
      <c r="CC180" s="307" t="str">
        <f t="shared" si="188"/>
        <v/>
      </c>
      <c r="CE180" s="307" t="str">
        <f t="shared" si="189"/>
        <v/>
      </c>
      <c r="CG180" s="307" t="str">
        <f t="shared" si="190"/>
        <v/>
      </c>
      <c r="CI180" s="307" t="str">
        <f t="shared" si="190"/>
        <v/>
      </c>
      <c r="CK180" s="307" t="str">
        <f t="shared" si="191"/>
        <v/>
      </c>
      <c r="CM180" s="307" t="str">
        <f t="shared" si="192"/>
        <v/>
      </c>
      <c r="CO180" s="307" t="str">
        <f t="shared" si="193"/>
        <v/>
      </c>
      <c r="CQ180" s="307" t="str">
        <f t="shared" si="194"/>
        <v/>
      </c>
      <c r="CS180" s="307" t="str">
        <f t="shared" si="195"/>
        <v/>
      </c>
      <c r="CU180" s="307" t="str">
        <f t="shared" si="196"/>
        <v/>
      </c>
      <c r="CW180" s="307" t="str">
        <f t="shared" si="197"/>
        <v/>
      </c>
      <c r="CY180" s="307" t="str">
        <f t="shared" si="198"/>
        <v/>
      </c>
      <c r="DA180" s="307" t="str">
        <f t="shared" si="199"/>
        <v/>
      </c>
      <c r="DC180" s="307" t="str">
        <f t="shared" si="200"/>
        <v/>
      </c>
      <c r="DE180" s="307" t="str">
        <f t="shared" si="201"/>
        <v/>
      </c>
      <c r="DG180" s="307" t="str">
        <f t="shared" si="202"/>
        <v/>
      </c>
      <c r="DI180" s="307" t="str">
        <f t="shared" si="203"/>
        <v/>
      </c>
      <c r="DK180" s="307" t="str">
        <f t="shared" si="204"/>
        <v/>
      </c>
      <c r="DM180" s="307" t="str">
        <f t="shared" si="205"/>
        <v/>
      </c>
      <c r="DO180" s="307" t="str">
        <f t="shared" si="206"/>
        <v/>
      </c>
      <c r="DQ180" s="307" t="str">
        <f t="shared" si="207"/>
        <v/>
      </c>
      <c r="DS180" s="307" t="str">
        <f t="shared" si="208"/>
        <v/>
      </c>
      <c r="DU180" s="307" t="str">
        <f t="shared" si="209"/>
        <v/>
      </c>
      <c r="DW180" s="307" t="str">
        <f t="shared" si="209"/>
        <v/>
      </c>
      <c r="DY180" s="307" t="str">
        <f t="shared" si="210"/>
        <v/>
      </c>
      <c r="EA180" s="307" t="str">
        <f t="shared" si="211"/>
        <v/>
      </c>
      <c r="EC180" s="307" t="str">
        <f t="shared" si="212"/>
        <v/>
      </c>
      <c r="EE180" s="307" t="str">
        <f t="shared" si="213"/>
        <v/>
      </c>
      <c r="EG180" s="307" t="str">
        <f t="shared" si="214"/>
        <v/>
      </c>
      <c r="EI180" s="307" t="str">
        <f t="shared" si="215"/>
        <v/>
      </c>
      <c r="EK180" s="307" t="str">
        <f t="shared" si="216"/>
        <v/>
      </c>
      <c r="EM180" s="307" t="str">
        <f t="shared" si="217"/>
        <v/>
      </c>
      <c r="EO180" s="307" t="str">
        <f t="shared" si="218"/>
        <v/>
      </c>
      <c r="EQ180" s="307" t="str">
        <f t="shared" si="219"/>
        <v/>
      </c>
      <c r="ES180" s="307" t="str">
        <f t="shared" si="220"/>
        <v/>
      </c>
      <c r="EU180" s="307" t="str">
        <f t="shared" si="221"/>
        <v/>
      </c>
      <c r="EW180" s="307" t="str">
        <f t="shared" si="222"/>
        <v/>
      </c>
      <c r="EY180" s="307" t="str">
        <f t="shared" si="223"/>
        <v/>
      </c>
      <c r="FA180" s="307" t="str">
        <f t="shared" si="224"/>
        <v/>
      </c>
      <c r="FC180" s="307" t="str">
        <f t="shared" si="225"/>
        <v/>
      </c>
      <c r="FE180" s="307" t="str">
        <f t="shared" si="226"/>
        <v/>
      </c>
      <c r="FG180" s="307" t="str">
        <f t="shared" si="227"/>
        <v/>
      </c>
    </row>
    <row r="181" spans="5:163" x14ac:dyDescent="0.25">
      <c r="E181" s="307" t="str">
        <f t="shared" si="152"/>
        <v/>
      </c>
      <c r="G181" s="307" t="str">
        <f t="shared" si="152"/>
        <v/>
      </c>
      <c r="I181" s="307" t="str">
        <f t="shared" si="153"/>
        <v/>
      </c>
      <c r="K181" s="307" t="str">
        <f t="shared" si="154"/>
        <v/>
      </c>
      <c r="M181" s="307" t="str">
        <f t="shared" si="155"/>
        <v/>
      </c>
      <c r="O181" s="307" t="str">
        <f t="shared" si="156"/>
        <v/>
      </c>
      <c r="Q181" s="307" t="str">
        <f t="shared" si="157"/>
        <v/>
      </c>
      <c r="S181" s="307" t="str">
        <f t="shared" si="158"/>
        <v/>
      </c>
      <c r="U181" s="307" t="str">
        <f t="shared" si="159"/>
        <v/>
      </c>
      <c r="W181" s="307" t="str">
        <f t="shared" si="160"/>
        <v/>
      </c>
      <c r="Y181" s="307" t="str">
        <f t="shared" si="161"/>
        <v/>
      </c>
      <c r="AA181" s="307" t="str">
        <f t="shared" si="162"/>
        <v/>
      </c>
      <c r="AC181" s="307" t="str">
        <f t="shared" si="163"/>
        <v/>
      </c>
      <c r="AE181" s="307" t="str">
        <f t="shared" si="164"/>
        <v/>
      </c>
      <c r="AG181" s="307" t="str">
        <f t="shared" si="165"/>
        <v/>
      </c>
      <c r="AI181" s="307" t="str">
        <f t="shared" si="166"/>
        <v/>
      </c>
      <c r="AK181" s="307" t="str">
        <f t="shared" si="167"/>
        <v/>
      </c>
      <c r="AM181" s="307" t="str">
        <f t="shared" si="168"/>
        <v/>
      </c>
      <c r="AO181" s="307" t="str">
        <f t="shared" si="169"/>
        <v/>
      </c>
      <c r="AQ181" s="307" t="str">
        <f t="shared" si="170"/>
        <v/>
      </c>
      <c r="AS181" s="307" t="str">
        <f t="shared" si="171"/>
        <v/>
      </c>
      <c r="AU181" s="307" t="str">
        <f t="shared" si="171"/>
        <v/>
      </c>
      <c r="AW181" s="307" t="str">
        <f t="shared" si="172"/>
        <v/>
      </c>
      <c r="AY181" s="307" t="str">
        <f t="shared" si="173"/>
        <v/>
      </c>
      <c r="BA181" s="307" t="str">
        <f t="shared" si="174"/>
        <v/>
      </c>
      <c r="BC181" s="307" t="str">
        <f t="shared" si="175"/>
        <v/>
      </c>
      <c r="BE181" s="307" t="str">
        <f t="shared" si="176"/>
        <v/>
      </c>
      <c r="BG181" s="307" t="str">
        <f t="shared" si="177"/>
        <v/>
      </c>
      <c r="BI181" s="307" t="str">
        <f t="shared" si="178"/>
        <v/>
      </c>
      <c r="BK181" s="307" t="str">
        <f t="shared" si="179"/>
        <v/>
      </c>
      <c r="BM181" s="307" t="str">
        <f t="shared" si="180"/>
        <v/>
      </c>
      <c r="BO181" s="307" t="str">
        <f t="shared" si="181"/>
        <v/>
      </c>
      <c r="BQ181" s="307" t="str">
        <f t="shared" si="182"/>
        <v/>
      </c>
      <c r="BS181" s="307" t="str">
        <f t="shared" si="183"/>
        <v/>
      </c>
      <c r="BU181" s="307" t="str">
        <f t="shared" si="184"/>
        <v/>
      </c>
      <c r="BW181" s="307" t="str">
        <f t="shared" si="185"/>
        <v/>
      </c>
      <c r="BY181" s="307" t="str">
        <f t="shared" si="186"/>
        <v/>
      </c>
      <c r="CA181" s="307" t="str">
        <f t="shared" si="187"/>
        <v/>
      </c>
      <c r="CC181" s="307" t="str">
        <f t="shared" si="188"/>
        <v/>
      </c>
      <c r="CE181" s="307" t="str">
        <f t="shared" si="189"/>
        <v/>
      </c>
      <c r="CG181" s="307" t="str">
        <f t="shared" si="190"/>
        <v/>
      </c>
      <c r="CI181" s="307" t="str">
        <f t="shared" si="190"/>
        <v/>
      </c>
      <c r="CK181" s="307" t="str">
        <f t="shared" si="191"/>
        <v/>
      </c>
      <c r="CM181" s="307" t="str">
        <f t="shared" si="192"/>
        <v/>
      </c>
      <c r="CO181" s="307" t="str">
        <f t="shared" si="193"/>
        <v/>
      </c>
      <c r="CQ181" s="307" t="str">
        <f t="shared" si="194"/>
        <v/>
      </c>
      <c r="CS181" s="307" t="str">
        <f t="shared" si="195"/>
        <v/>
      </c>
      <c r="CU181" s="307" t="str">
        <f t="shared" si="196"/>
        <v/>
      </c>
      <c r="CW181" s="307" t="str">
        <f t="shared" si="197"/>
        <v/>
      </c>
      <c r="CY181" s="307" t="str">
        <f t="shared" si="198"/>
        <v/>
      </c>
      <c r="DA181" s="307" t="str">
        <f t="shared" si="199"/>
        <v/>
      </c>
      <c r="DC181" s="307" t="str">
        <f t="shared" si="200"/>
        <v/>
      </c>
      <c r="DE181" s="307" t="str">
        <f t="shared" si="201"/>
        <v/>
      </c>
      <c r="DG181" s="307" t="str">
        <f t="shared" si="202"/>
        <v/>
      </c>
      <c r="DI181" s="307" t="str">
        <f t="shared" si="203"/>
        <v/>
      </c>
      <c r="DK181" s="307" t="str">
        <f t="shared" si="204"/>
        <v/>
      </c>
      <c r="DM181" s="307" t="str">
        <f t="shared" si="205"/>
        <v/>
      </c>
      <c r="DO181" s="307" t="str">
        <f t="shared" si="206"/>
        <v/>
      </c>
      <c r="DQ181" s="307" t="str">
        <f t="shared" si="207"/>
        <v/>
      </c>
      <c r="DS181" s="307" t="str">
        <f t="shared" si="208"/>
        <v/>
      </c>
      <c r="DU181" s="307" t="str">
        <f t="shared" si="209"/>
        <v/>
      </c>
      <c r="DW181" s="307" t="str">
        <f t="shared" si="209"/>
        <v/>
      </c>
      <c r="DY181" s="307" t="str">
        <f t="shared" si="210"/>
        <v/>
      </c>
      <c r="EA181" s="307" t="str">
        <f t="shared" si="211"/>
        <v/>
      </c>
      <c r="EC181" s="307" t="str">
        <f t="shared" si="212"/>
        <v/>
      </c>
      <c r="EE181" s="307" t="str">
        <f t="shared" si="213"/>
        <v/>
      </c>
      <c r="EG181" s="307" t="str">
        <f t="shared" si="214"/>
        <v/>
      </c>
      <c r="EI181" s="307" t="str">
        <f t="shared" si="215"/>
        <v/>
      </c>
      <c r="EK181" s="307" t="str">
        <f t="shared" si="216"/>
        <v/>
      </c>
      <c r="EM181" s="307" t="str">
        <f t="shared" si="217"/>
        <v/>
      </c>
      <c r="EO181" s="307" t="str">
        <f t="shared" si="218"/>
        <v/>
      </c>
      <c r="EQ181" s="307" t="str">
        <f t="shared" si="219"/>
        <v/>
      </c>
      <c r="ES181" s="307" t="str">
        <f t="shared" si="220"/>
        <v/>
      </c>
      <c r="EU181" s="307" t="str">
        <f t="shared" si="221"/>
        <v/>
      </c>
      <c r="EW181" s="307" t="str">
        <f t="shared" si="222"/>
        <v/>
      </c>
      <c r="EY181" s="307" t="str">
        <f t="shared" si="223"/>
        <v/>
      </c>
      <c r="FA181" s="307" t="str">
        <f t="shared" si="224"/>
        <v/>
      </c>
      <c r="FC181" s="307" t="str">
        <f t="shared" si="225"/>
        <v/>
      </c>
      <c r="FE181" s="307" t="str">
        <f t="shared" si="226"/>
        <v/>
      </c>
      <c r="FG181" s="307" t="str">
        <f t="shared" si="227"/>
        <v/>
      </c>
    </row>
    <row r="182" spans="5:163" x14ac:dyDescent="0.25">
      <c r="E182" s="307" t="str">
        <f t="shared" si="152"/>
        <v/>
      </c>
      <c r="G182" s="307" t="str">
        <f t="shared" si="152"/>
        <v/>
      </c>
      <c r="I182" s="307" t="str">
        <f t="shared" si="153"/>
        <v/>
      </c>
      <c r="K182" s="307" t="str">
        <f t="shared" si="154"/>
        <v/>
      </c>
      <c r="M182" s="307" t="str">
        <f t="shared" si="155"/>
        <v/>
      </c>
      <c r="O182" s="307" t="str">
        <f t="shared" si="156"/>
        <v/>
      </c>
      <c r="Q182" s="307" t="str">
        <f t="shared" si="157"/>
        <v/>
      </c>
      <c r="S182" s="307" t="str">
        <f t="shared" si="158"/>
        <v/>
      </c>
      <c r="U182" s="307" t="str">
        <f t="shared" si="159"/>
        <v/>
      </c>
      <c r="W182" s="307" t="str">
        <f t="shared" si="160"/>
        <v/>
      </c>
      <c r="Y182" s="307" t="str">
        <f t="shared" si="161"/>
        <v/>
      </c>
      <c r="AA182" s="307" t="str">
        <f t="shared" si="162"/>
        <v/>
      </c>
      <c r="AC182" s="307" t="str">
        <f t="shared" si="163"/>
        <v/>
      </c>
      <c r="AE182" s="307" t="str">
        <f t="shared" si="164"/>
        <v/>
      </c>
      <c r="AG182" s="307" t="str">
        <f t="shared" si="165"/>
        <v/>
      </c>
      <c r="AI182" s="307" t="str">
        <f t="shared" si="166"/>
        <v/>
      </c>
      <c r="AK182" s="307" t="str">
        <f t="shared" si="167"/>
        <v/>
      </c>
      <c r="AM182" s="307" t="str">
        <f t="shared" si="168"/>
        <v/>
      </c>
      <c r="AO182" s="307" t="str">
        <f t="shared" si="169"/>
        <v/>
      </c>
      <c r="AQ182" s="307" t="str">
        <f t="shared" si="170"/>
        <v/>
      </c>
      <c r="AS182" s="307" t="str">
        <f t="shared" si="171"/>
        <v/>
      </c>
      <c r="AU182" s="307" t="str">
        <f t="shared" si="171"/>
        <v/>
      </c>
      <c r="AW182" s="307" t="str">
        <f t="shared" si="172"/>
        <v/>
      </c>
      <c r="AY182" s="307" t="str">
        <f t="shared" si="173"/>
        <v/>
      </c>
      <c r="BA182" s="307" t="str">
        <f t="shared" si="174"/>
        <v/>
      </c>
      <c r="BC182" s="307" t="str">
        <f t="shared" si="175"/>
        <v/>
      </c>
      <c r="BE182" s="307" t="str">
        <f t="shared" si="176"/>
        <v/>
      </c>
      <c r="BG182" s="307" t="str">
        <f t="shared" si="177"/>
        <v/>
      </c>
      <c r="BI182" s="307" t="str">
        <f t="shared" si="178"/>
        <v/>
      </c>
      <c r="BK182" s="307" t="str">
        <f t="shared" si="179"/>
        <v/>
      </c>
      <c r="BM182" s="307" t="str">
        <f t="shared" si="180"/>
        <v/>
      </c>
      <c r="BO182" s="307" t="str">
        <f t="shared" si="181"/>
        <v/>
      </c>
      <c r="BQ182" s="307" t="str">
        <f t="shared" si="182"/>
        <v/>
      </c>
      <c r="BS182" s="307" t="str">
        <f t="shared" si="183"/>
        <v/>
      </c>
      <c r="BU182" s="307" t="str">
        <f t="shared" si="184"/>
        <v/>
      </c>
      <c r="BW182" s="307" t="str">
        <f t="shared" si="185"/>
        <v/>
      </c>
      <c r="BY182" s="307" t="str">
        <f t="shared" si="186"/>
        <v/>
      </c>
      <c r="CA182" s="307" t="str">
        <f t="shared" si="187"/>
        <v/>
      </c>
      <c r="CC182" s="307" t="str">
        <f t="shared" si="188"/>
        <v/>
      </c>
      <c r="CE182" s="307" t="str">
        <f t="shared" si="189"/>
        <v/>
      </c>
      <c r="CG182" s="307" t="str">
        <f t="shared" si="190"/>
        <v/>
      </c>
      <c r="CI182" s="307" t="str">
        <f t="shared" si="190"/>
        <v/>
      </c>
      <c r="CK182" s="307" t="str">
        <f t="shared" si="191"/>
        <v/>
      </c>
      <c r="CM182" s="307" t="str">
        <f t="shared" si="192"/>
        <v/>
      </c>
      <c r="CO182" s="307" t="str">
        <f t="shared" si="193"/>
        <v/>
      </c>
      <c r="CQ182" s="307" t="str">
        <f t="shared" si="194"/>
        <v/>
      </c>
      <c r="CS182" s="307" t="str">
        <f t="shared" si="195"/>
        <v/>
      </c>
      <c r="CU182" s="307" t="str">
        <f t="shared" si="196"/>
        <v/>
      </c>
      <c r="CW182" s="307" t="str">
        <f t="shared" si="197"/>
        <v/>
      </c>
      <c r="CY182" s="307" t="str">
        <f t="shared" si="198"/>
        <v/>
      </c>
      <c r="DA182" s="307" t="str">
        <f t="shared" si="199"/>
        <v/>
      </c>
      <c r="DC182" s="307" t="str">
        <f t="shared" si="200"/>
        <v/>
      </c>
      <c r="DE182" s="307" t="str">
        <f t="shared" si="201"/>
        <v/>
      </c>
      <c r="DG182" s="307" t="str">
        <f t="shared" si="202"/>
        <v/>
      </c>
      <c r="DI182" s="307" t="str">
        <f t="shared" si="203"/>
        <v/>
      </c>
      <c r="DK182" s="307" t="str">
        <f t="shared" si="204"/>
        <v/>
      </c>
      <c r="DM182" s="307" t="str">
        <f t="shared" si="205"/>
        <v/>
      </c>
      <c r="DO182" s="307" t="str">
        <f t="shared" si="206"/>
        <v/>
      </c>
      <c r="DQ182" s="307" t="str">
        <f t="shared" si="207"/>
        <v/>
      </c>
      <c r="DS182" s="307" t="str">
        <f t="shared" si="208"/>
        <v/>
      </c>
      <c r="DU182" s="307" t="str">
        <f t="shared" si="209"/>
        <v/>
      </c>
      <c r="DW182" s="307" t="str">
        <f t="shared" si="209"/>
        <v/>
      </c>
      <c r="DY182" s="307" t="str">
        <f t="shared" si="210"/>
        <v/>
      </c>
      <c r="EA182" s="307" t="str">
        <f t="shared" si="211"/>
        <v/>
      </c>
      <c r="EC182" s="307" t="str">
        <f t="shared" si="212"/>
        <v/>
      </c>
      <c r="EE182" s="307" t="str">
        <f t="shared" si="213"/>
        <v/>
      </c>
      <c r="EG182" s="307" t="str">
        <f t="shared" si="214"/>
        <v/>
      </c>
      <c r="EI182" s="307" t="str">
        <f t="shared" si="215"/>
        <v/>
      </c>
      <c r="EK182" s="307" t="str">
        <f t="shared" si="216"/>
        <v/>
      </c>
      <c r="EM182" s="307" t="str">
        <f t="shared" si="217"/>
        <v/>
      </c>
      <c r="EO182" s="307" t="str">
        <f t="shared" si="218"/>
        <v/>
      </c>
      <c r="EQ182" s="307" t="str">
        <f t="shared" si="219"/>
        <v/>
      </c>
      <c r="ES182" s="307" t="str">
        <f t="shared" si="220"/>
        <v/>
      </c>
      <c r="EU182" s="307" t="str">
        <f t="shared" si="221"/>
        <v/>
      </c>
      <c r="EW182" s="307" t="str">
        <f t="shared" si="222"/>
        <v/>
      </c>
      <c r="EY182" s="307" t="str">
        <f t="shared" si="223"/>
        <v/>
      </c>
      <c r="FA182" s="307" t="str">
        <f t="shared" si="224"/>
        <v/>
      </c>
      <c r="FC182" s="307" t="str">
        <f t="shared" si="225"/>
        <v/>
      </c>
      <c r="FE182" s="307" t="str">
        <f t="shared" si="226"/>
        <v/>
      </c>
      <c r="FG182" s="307" t="str">
        <f t="shared" si="227"/>
        <v/>
      </c>
    </row>
    <row r="183" spans="5:163" x14ac:dyDescent="0.25">
      <c r="E183" s="307" t="str">
        <f t="shared" si="152"/>
        <v/>
      </c>
      <c r="G183" s="307" t="str">
        <f t="shared" si="152"/>
        <v/>
      </c>
      <c r="I183" s="307" t="str">
        <f t="shared" si="153"/>
        <v/>
      </c>
      <c r="K183" s="307" t="str">
        <f t="shared" si="154"/>
        <v/>
      </c>
      <c r="M183" s="307" t="str">
        <f t="shared" si="155"/>
        <v/>
      </c>
      <c r="O183" s="307" t="str">
        <f t="shared" si="156"/>
        <v/>
      </c>
      <c r="Q183" s="307" t="str">
        <f t="shared" si="157"/>
        <v/>
      </c>
      <c r="S183" s="307" t="str">
        <f t="shared" si="158"/>
        <v/>
      </c>
      <c r="U183" s="307" t="str">
        <f t="shared" si="159"/>
        <v/>
      </c>
      <c r="W183" s="307" t="str">
        <f t="shared" si="160"/>
        <v/>
      </c>
      <c r="Y183" s="307" t="str">
        <f t="shared" si="161"/>
        <v/>
      </c>
      <c r="AA183" s="307" t="str">
        <f t="shared" si="162"/>
        <v/>
      </c>
      <c r="AC183" s="307" t="str">
        <f t="shared" si="163"/>
        <v/>
      </c>
      <c r="AE183" s="307" t="str">
        <f t="shared" si="164"/>
        <v/>
      </c>
      <c r="AG183" s="307" t="str">
        <f t="shared" si="165"/>
        <v/>
      </c>
      <c r="AI183" s="307" t="str">
        <f t="shared" si="166"/>
        <v/>
      </c>
      <c r="AK183" s="307" t="str">
        <f t="shared" si="167"/>
        <v/>
      </c>
      <c r="AM183" s="307" t="str">
        <f t="shared" si="168"/>
        <v/>
      </c>
      <c r="AO183" s="307" t="str">
        <f t="shared" si="169"/>
        <v/>
      </c>
      <c r="AQ183" s="307" t="str">
        <f t="shared" si="170"/>
        <v/>
      </c>
      <c r="AS183" s="307" t="str">
        <f t="shared" si="171"/>
        <v/>
      </c>
      <c r="AU183" s="307" t="str">
        <f t="shared" si="171"/>
        <v/>
      </c>
      <c r="AW183" s="307" t="str">
        <f t="shared" si="172"/>
        <v/>
      </c>
      <c r="AY183" s="307" t="str">
        <f t="shared" si="173"/>
        <v/>
      </c>
      <c r="BA183" s="307" t="str">
        <f t="shared" si="174"/>
        <v/>
      </c>
      <c r="BC183" s="307" t="str">
        <f t="shared" si="175"/>
        <v/>
      </c>
      <c r="BE183" s="307" t="str">
        <f t="shared" si="176"/>
        <v/>
      </c>
      <c r="BG183" s="307" t="str">
        <f t="shared" si="177"/>
        <v/>
      </c>
      <c r="BI183" s="307" t="str">
        <f t="shared" si="178"/>
        <v/>
      </c>
      <c r="BK183" s="307" t="str">
        <f t="shared" si="179"/>
        <v/>
      </c>
      <c r="BM183" s="307" t="str">
        <f t="shared" si="180"/>
        <v/>
      </c>
      <c r="BO183" s="307" t="str">
        <f t="shared" si="181"/>
        <v/>
      </c>
      <c r="BQ183" s="307" t="str">
        <f t="shared" si="182"/>
        <v/>
      </c>
      <c r="BS183" s="307" t="str">
        <f t="shared" si="183"/>
        <v/>
      </c>
      <c r="BU183" s="307" t="str">
        <f t="shared" si="184"/>
        <v/>
      </c>
      <c r="BW183" s="307" t="str">
        <f t="shared" si="185"/>
        <v/>
      </c>
      <c r="BY183" s="307" t="str">
        <f t="shared" si="186"/>
        <v/>
      </c>
      <c r="CA183" s="307" t="str">
        <f t="shared" si="187"/>
        <v/>
      </c>
      <c r="CC183" s="307" t="str">
        <f t="shared" si="188"/>
        <v/>
      </c>
      <c r="CE183" s="307" t="str">
        <f t="shared" si="189"/>
        <v/>
      </c>
      <c r="CG183" s="307" t="str">
        <f t="shared" si="190"/>
        <v/>
      </c>
      <c r="CI183" s="307" t="str">
        <f t="shared" si="190"/>
        <v/>
      </c>
      <c r="CK183" s="307" t="str">
        <f t="shared" si="191"/>
        <v/>
      </c>
      <c r="CM183" s="307" t="str">
        <f t="shared" si="192"/>
        <v/>
      </c>
      <c r="CO183" s="307" t="str">
        <f t="shared" si="193"/>
        <v/>
      </c>
      <c r="CQ183" s="307" t="str">
        <f t="shared" si="194"/>
        <v/>
      </c>
      <c r="CS183" s="307" t="str">
        <f t="shared" si="195"/>
        <v/>
      </c>
      <c r="CU183" s="307" t="str">
        <f t="shared" si="196"/>
        <v/>
      </c>
      <c r="CW183" s="307" t="str">
        <f t="shared" si="197"/>
        <v/>
      </c>
      <c r="CY183" s="307" t="str">
        <f t="shared" si="198"/>
        <v/>
      </c>
      <c r="DA183" s="307" t="str">
        <f t="shared" si="199"/>
        <v/>
      </c>
      <c r="DC183" s="307" t="str">
        <f t="shared" si="200"/>
        <v/>
      </c>
      <c r="DE183" s="307" t="str">
        <f t="shared" si="201"/>
        <v/>
      </c>
      <c r="DG183" s="307" t="str">
        <f t="shared" si="202"/>
        <v/>
      </c>
      <c r="DI183" s="307" t="str">
        <f t="shared" si="203"/>
        <v/>
      </c>
      <c r="DK183" s="307" t="str">
        <f t="shared" si="204"/>
        <v/>
      </c>
      <c r="DM183" s="307" t="str">
        <f t="shared" si="205"/>
        <v/>
      </c>
      <c r="DO183" s="307" t="str">
        <f t="shared" si="206"/>
        <v/>
      </c>
      <c r="DQ183" s="307" t="str">
        <f t="shared" si="207"/>
        <v/>
      </c>
      <c r="DS183" s="307" t="str">
        <f t="shared" si="208"/>
        <v/>
      </c>
      <c r="DU183" s="307" t="str">
        <f t="shared" si="209"/>
        <v/>
      </c>
      <c r="DW183" s="307" t="str">
        <f t="shared" si="209"/>
        <v/>
      </c>
      <c r="DY183" s="307" t="str">
        <f t="shared" si="210"/>
        <v/>
      </c>
      <c r="EA183" s="307" t="str">
        <f t="shared" si="211"/>
        <v/>
      </c>
      <c r="EC183" s="307" t="str">
        <f t="shared" si="212"/>
        <v/>
      </c>
      <c r="EE183" s="307" t="str">
        <f t="shared" si="213"/>
        <v/>
      </c>
      <c r="EG183" s="307" t="str">
        <f t="shared" si="214"/>
        <v/>
      </c>
      <c r="EI183" s="307" t="str">
        <f t="shared" si="215"/>
        <v/>
      </c>
      <c r="EK183" s="307" t="str">
        <f t="shared" si="216"/>
        <v/>
      </c>
      <c r="EM183" s="307" t="str">
        <f t="shared" si="217"/>
        <v/>
      </c>
      <c r="EO183" s="307" t="str">
        <f t="shared" si="218"/>
        <v/>
      </c>
      <c r="EQ183" s="307" t="str">
        <f t="shared" si="219"/>
        <v/>
      </c>
      <c r="ES183" s="307" t="str">
        <f t="shared" si="220"/>
        <v/>
      </c>
      <c r="EU183" s="307" t="str">
        <f t="shared" si="221"/>
        <v/>
      </c>
      <c r="EW183" s="307" t="str">
        <f t="shared" si="222"/>
        <v/>
      </c>
      <c r="EY183" s="307" t="str">
        <f t="shared" si="223"/>
        <v/>
      </c>
      <c r="FA183" s="307" t="str">
        <f t="shared" si="224"/>
        <v/>
      </c>
      <c r="FC183" s="307" t="str">
        <f t="shared" si="225"/>
        <v/>
      </c>
      <c r="FE183" s="307" t="str">
        <f t="shared" si="226"/>
        <v/>
      </c>
      <c r="FG183" s="307" t="str">
        <f t="shared" si="227"/>
        <v/>
      </c>
    </row>
    <row r="184" spans="5:163" x14ac:dyDescent="0.25">
      <c r="E184" s="307" t="str">
        <f t="shared" si="152"/>
        <v/>
      </c>
      <c r="G184" s="307" t="str">
        <f t="shared" si="152"/>
        <v/>
      </c>
      <c r="I184" s="307" t="str">
        <f t="shared" si="153"/>
        <v/>
      </c>
      <c r="K184" s="307" t="str">
        <f t="shared" si="154"/>
        <v/>
      </c>
      <c r="M184" s="307" t="str">
        <f t="shared" si="155"/>
        <v/>
      </c>
      <c r="O184" s="307" t="str">
        <f t="shared" si="156"/>
        <v/>
      </c>
      <c r="Q184" s="307" t="str">
        <f t="shared" si="157"/>
        <v/>
      </c>
      <c r="S184" s="307" t="str">
        <f t="shared" si="158"/>
        <v/>
      </c>
      <c r="U184" s="307" t="str">
        <f t="shared" si="159"/>
        <v/>
      </c>
      <c r="W184" s="307" t="str">
        <f t="shared" si="160"/>
        <v/>
      </c>
      <c r="Y184" s="307" t="str">
        <f t="shared" si="161"/>
        <v/>
      </c>
      <c r="AA184" s="307" t="str">
        <f t="shared" si="162"/>
        <v/>
      </c>
      <c r="AC184" s="307" t="str">
        <f t="shared" si="163"/>
        <v/>
      </c>
      <c r="AE184" s="307" t="str">
        <f t="shared" si="164"/>
        <v/>
      </c>
      <c r="AG184" s="307" t="str">
        <f t="shared" si="165"/>
        <v/>
      </c>
      <c r="AI184" s="307" t="str">
        <f t="shared" si="166"/>
        <v/>
      </c>
      <c r="AK184" s="307" t="str">
        <f t="shared" si="167"/>
        <v/>
      </c>
      <c r="AM184" s="307" t="str">
        <f t="shared" si="168"/>
        <v/>
      </c>
      <c r="AO184" s="307" t="str">
        <f t="shared" si="169"/>
        <v/>
      </c>
      <c r="AQ184" s="307" t="str">
        <f t="shared" si="170"/>
        <v/>
      </c>
      <c r="AS184" s="307" t="str">
        <f t="shared" si="171"/>
        <v/>
      </c>
      <c r="AU184" s="307" t="str">
        <f t="shared" si="171"/>
        <v/>
      </c>
      <c r="AW184" s="307" t="str">
        <f t="shared" si="172"/>
        <v/>
      </c>
      <c r="AY184" s="307" t="str">
        <f t="shared" si="173"/>
        <v/>
      </c>
      <c r="BA184" s="307" t="str">
        <f t="shared" si="174"/>
        <v/>
      </c>
      <c r="BC184" s="307" t="str">
        <f t="shared" si="175"/>
        <v/>
      </c>
      <c r="BE184" s="307" t="str">
        <f t="shared" si="176"/>
        <v/>
      </c>
      <c r="BG184" s="307" t="str">
        <f t="shared" si="177"/>
        <v/>
      </c>
      <c r="BI184" s="307" t="str">
        <f t="shared" si="178"/>
        <v/>
      </c>
      <c r="BK184" s="307" t="str">
        <f t="shared" si="179"/>
        <v/>
      </c>
      <c r="BM184" s="307" t="str">
        <f t="shared" si="180"/>
        <v/>
      </c>
      <c r="BO184" s="307" t="str">
        <f t="shared" si="181"/>
        <v/>
      </c>
      <c r="BQ184" s="307" t="str">
        <f t="shared" si="182"/>
        <v/>
      </c>
      <c r="BS184" s="307" t="str">
        <f t="shared" si="183"/>
        <v/>
      </c>
      <c r="BU184" s="307" t="str">
        <f t="shared" si="184"/>
        <v/>
      </c>
      <c r="BW184" s="307" t="str">
        <f t="shared" si="185"/>
        <v/>
      </c>
      <c r="BY184" s="307" t="str">
        <f t="shared" si="186"/>
        <v/>
      </c>
      <c r="CA184" s="307" t="str">
        <f t="shared" si="187"/>
        <v/>
      </c>
      <c r="CC184" s="307" t="str">
        <f t="shared" si="188"/>
        <v/>
      </c>
      <c r="CE184" s="307" t="str">
        <f t="shared" si="189"/>
        <v/>
      </c>
      <c r="CG184" s="307" t="str">
        <f t="shared" si="190"/>
        <v/>
      </c>
      <c r="CI184" s="307" t="str">
        <f t="shared" si="190"/>
        <v/>
      </c>
      <c r="CK184" s="307" t="str">
        <f t="shared" si="191"/>
        <v/>
      </c>
      <c r="CM184" s="307" t="str">
        <f t="shared" si="192"/>
        <v/>
      </c>
      <c r="CO184" s="307" t="str">
        <f t="shared" si="193"/>
        <v/>
      </c>
      <c r="CQ184" s="307" t="str">
        <f t="shared" si="194"/>
        <v/>
      </c>
      <c r="CS184" s="307" t="str">
        <f t="shared" si="195"/>
        <v/>
      </c>
      <c r="CU184" s="307" t="str">
        <f t="shared" si="196"/>
        <v/>
      </c>
      <c r="CW184" s="307" t="str">
        <f t="shared" si="197"/>
        <v/>
      </c>
      <c r="CY184" s="307" t="str">
        <f t="shared" si="198"/>
        <v/>
      </c>
      <c r="DA184" s="307" t="str">
        <f t="shared" si="199"/>
        <v/>
      </c>
      <c r="DC184" s="307" t="str">
        <f t="shared" si="200"/>
        <v/>
      </c>
      <c r="DE184" s="307" t="str">
        <f t="shared" si="201"/>
        <v/>
      </c>
      <c r="DG184" s="307" t="str">
        <f t="shared" si="202"/>
        <v/>
      </c>
      <c r="DI184" s="307" t="str">
        <f t="shared" si="203"/>
        <v/>
      </c>
      <c r="DK184" s="307" t="str">
        <f t="shared" si="204"/>
        <v/>
      </c>
      <c r="DM184" s="307" t="str">
        <f t="shared" si="205"/>
        <v/>
      </c>
      <c r="DO184" s="307" t="str">
        <f t="shared" si="206"/>
        <v/>
      </c>
      <c r="DQ184" s="307" t="str">
        <f t="shared" si="207"/>
        <v/>
      </c>
      <c r="DS184" s="307" t="str">
        <f t="shared" si="208"/>
        <v/>
      </c>
      <c r="DU184" s="307" t="str">
        <f t="shared" si="209"/>
        <v/>
      </c>
      <c r="DW184" s="307" t="str">
        <f t="shared" si="209"/>
        <v/>
      </c>
      <c r="DY184" s="307" t="str">
        <f t="shared" si="210"/>
        <v/>
      </c>
      <c r="EA184" s="307" t="str">
        <f t="shared" si="211"/>
        <v/>
      </c>
      <c r="EC184" s="307" t="str">
        <f t="shared" si="212"/>
        <v/>
      </c>
      <c r="EE184" s="307" t="str">
        <f t="shared" si="213"/>
        <v/>
      </c>
      <c r="EG184" s="307" t="str">
        <f t="shared" si="214"/>
        <v/>
      </c>
      <c r="EI184" s="307" t="str">
        <f t="shared" si="215"/>
        <v/>
      </c>
      <c r="EK184" s="307" t="str">
        <f t="shared" si="216"/>
        <v/>
      </c>
      <c r="EM184" s="307" t="str">
        <f t="shared" si="217"/>
        <v/>
      </c>
      <c r="EO184" s="307" t="str">
        <f t="shared" si="218"/>
        <v/>
      </c>
      <c r="EQ184" s="307" t="str">
        <f t="shared" si="219"/>
        <v/>
      </c>
      <c r="ES184" s="307" t="str">
        <f t="shared" si="220"/>
        <v/>
      </c>
      <c r="EU184" s="307" t="str">
        <f t="shared" si="221"/>
        <v/>
      </c>
      <c r="EW184" s="307" t="str">
        <f t="shared" si="222"/>
        <v/>
      </c>
      <c r="EY184" s="307" t="str">
        <f t="shared" si="223"/>
        <v/>
      </c>
      <c r="FA184" s="307" t="str">
        <f t="shared" si="224"/>
        <v/>
      </c>
      <c r="FC184" s="307" t="str">
        <f t="shared" si="225"/>
        <v/>
      </c>
      <c r="FE184" s="307" t="str">
        <f t="shared" si="226"/>
        <v/>
      </c>
      <c r="FG184" s="307" t="str">
        <f t="shared" si="227"/>
        <v/>
      </c>
    </row>
    <row r="185" spans="5:163" x14ac:dyDescent="0.25">
      <c r="E185" s="307" t="str">
        <f t="shared" si="152"/>
        <v/>
      </c>
      <c r="G185" s="307" t="str">
        <f t="shared" si="152"/>
        <v/>
      </c>
      <c r="I185" s="307" t="str">
        <f t="shared" si="153"/>
        <v/>
      </c>
      <c r="K185" s="307" t="str">
        <f t="shared" si="154"/>
        <v/>
      </c>
      <c r="M185" s="307" t="str">
        <f t="shared" si="155"/>
        <v/>
      </c>
      <c r="O185" s="307" t="str">
        <f t="shared" si="156"/>
        <v/>
      </c>
      <c r="Q185" s="307" t="str">
        <f t="shared" si="157"/>
        <v/>
      </c>
      <c r="S185" s="307" t="str">
        <f t="shared" si="158"/>
        <v/>
      </c>
      <c r="U185" s="307" t="str">
        <f t="shared" si="159"/>
        <v/>
      </c>
      <c r="W185" s="307" t="str">
        <f t="shared" si="160"/>
        <v/>
      </c>
      <c r="Y185" s="307" t="str">
        <f t="shared" si="161"/>
        <v/>
      </c>
      <c r="AA185" s="307" t="str">
        <f t="shared" si="162"/>
        <v/>
      </c>
      <c r="AC185" s="307" t="str">
        <f t="shared" si="163"/>
        <v/>
      </c>
      <c r="AE185" s="307" t="str">
        <f t="shared" si="164"/>
        <v/>
      </c>
      <c r="AG185" s="307" t="str">
        <f t="shared" si="165"/>
        <v/>
      </c>
      <c r="AI185" s="307" t="str">
        <f t="shared" si="166"/>
        <v/>
      </c>
      <c r="AK185" s="307" t="str">
        <f t="shared" si="167"/>
        <v/>
      </c>
      <c r="AM185" s="307" t="str">
        <f t="shared" si="168"/>
        <v/>
      </c>
      <c r="AO185" s="307" t="str">
        <f t="shared" si="169"/>
        <v/>
      </c>
      <c r="AQ185" s="307" t="str">
        <f t="shared" si="170"/>
        <v/>
      </c>
      <c r="AS185" s="307" t="str">
        <f t="shared" si="171"/>
        <v/>
      </c>
      <c r="AU185" s="307" t="str">
        <f t="shared" si="171"/>
        <v/>
      </c>
      <c r="AW185" s="307" t="str">
        <f t="shared" si="172"/>
        <v/>
      </c>
      <c r="AY185" s="307" t="str">
        <f t="shared" si="173"/>
        <v/>
      </c>
      <c r="BA185" s="307" t="str">
        <f t="shared" si="174"/>
        <v/>
      </c>
      <c r="BC185" s="307" t="str">
        <f t="shared" si="175"/>
        <v/>
      </c>
      <c r="BE185" s="307" t="str">
        <f t="shared" si="176"/>
        <v/>
      </c>
      <c r="BG185" s="307" t="str">
        <f t="shared" si="177"/>
        <v/>
      </c>
      <c r="BI185" s="307" t="str">
        <f t="shared" si="178"/>
        <v/>
      </c>
      <c r="BK185" s="307" t="str">
        <f t="shared" si="179"/>
        <v/>
      </c>
      <c r="BM185" s="307" t="str">
        <f t="shared" si="180"/>
        <v/>
      </c>
      <c r="BO185" s="307" t="str">
        <f t="shared" si="181"/>
        <v/>
      </c>
      <c r="BQ185" s="307" t="str">
        <f t="shared" si="182"/>
        <v/>
      </c>
      <c r="BS185" s="307" t="str">
        <f t="shared" si="183"/>
        <v/>
      </c>
      <c r="BU185" s="307" t="str">
        <f t="shared" si="184"/>
        <v/>
      </c>
      <c r="BW185" s="307" t="str">
        <f t="shared" si="185"/>
        <v/>
      </c>
      <c r="BY185" s="307" t="str">
        <f t="shared" si="186"/>
        <v/>
      </c>
      <c r="CA185" s="307" t="str">
        <f t="shared" si="187"/>
        <v/>
      </c>
      <c r="CC185" s="307" t="str">
        <f t="shared" si="188"/>
        <v/>
      </c>
      <c r="CE185" s="307" t="str">
        <f t="shared" si="189"/>
        <v/>
      </c>
      <c r="CG185" s="307" t="str">
        <f t="shared" si="190"/>
        <v/>
      </c>
      <c r="CI185" s="307" t="str">
        <f t="shared" si="190"/>
        <v/>
      </c>
      <c r="CK185" s="307" t="str">
        <f t="shared" si="191"/>
        <v/>
      </c>
      <c r="CM185" s="307" t="str">
        <f t="shared" si="192"/>
        <v/>
      </c>
      <c r="CO185" s="307" t="str">
        <f t="shared" si="193"/>
        <v/>
      </c>
      <c r="CQ185" s="307" t="str">
        <f t="shared" si="194"/>
        <v/>
      </c>
      <c r="CS185" s="307" t="str">
        <f t="shared" si="195"/>
        <v/>
      </c>
      <c r="CU185" s="307" t="str">
        <f t="shared" si="196"/>
        <v/>
      </c>
      <c r="CW185" s="307" t="str">
        <f t="shared" si="197"/>
        <v/>
      </c>
      <c r="CY185" s="307" t="str">
        <f t="shared" si="198"/>
        <v/>
      </c>
      <c r="DA185" s="307" t="str">
        <f t="shared" si="199"/>
        <v/>
      </c>
      <c r="DC185" s="307" t="str">
        <f t="shared" si="200"/>
        <v/>
      </c>
      <c r="DE185" s="307" t="str">
        <f t="shared" si="201"/>
        <v/>
      </c>
      <c r="DG185" s="307" t="str">
        <f t="shared" si="202"/>
        <v/>
      </c>
      <c r="DI185" s="307" t="str">
        <f t="shared" si="203"/>
        <v/>
      </c>
      <c r="DK185" s="307" t="str">
        <f t="shared" si="204"/>
        <v/>
      </c>
      <c r="DM185" s="307" t="str">
        <f t="shared" si="205"/>
        <v/>
      </c>
      <c r="DO185" s="307" t="str">
        <f t="shared" si="206"/>
        <v/>
      </c>
      <c r="DQ185" s="307" t="str">
        <f t="shared" si="207"/>
        <v/>
      </c>
      <c r="DS185" s="307" t="str">
        <f t="shared" si="208"/>
        <v/>
      </c>
      <c r="DU185" s="307" t="str">
        <f t="shared" si="209"/>
        <v/>
      </c>
      <c r="DW185" s="307" t="str">
        <f t="shared" si="209"/>
        <v/>
      </c>
      <c r="DY185" s="307" t="str">
        <f t="shared" si="210"/>
        <v/>
      </c>
      <c r="EA185" s="307" t="str">
        <f t="shared" si="211"/>
        <v/>
      </c>
      <c r="EC185" s="307" t="str">
        <f t="shared" si="212"/>
        <v/>
      </c>
      <c r="EE185" s="307" t="str">
        <f t="shared" si="213"/>
        <v/>
      </c>
      <c r="EG185" s="307" t="str">
        <f t="shared" si="214"/>
        <v/>
      </c>
      <c r="EI185" s="307" t="str">
        <f t="shared" si="215"/>
        <v/>
      </c>
      <c r="EK185" s="307" t="str">
        <f t="shared" si="216"/>
        <v/>
      </c>
      <c r="EM185" s="307" t="str">
        <f t="shared" si="217"/>
        <v/>
      </c>
      <c r="EO185" s="307" t="str">
        <f t="shared" si="218"/>
        <v/>
      </c>
      <c r="EQ185" s="307" t="str">
        <f t="shared" si="219"/>
        <v/>
      </c>
      <c r="ES185" s="307" t="str">
        <f t="shared" si="220"/>
        <v/>
      </c>
      <c r="EU185" s="307" t="str">
        <f t="shared" si="221"/>
        <v/>
      </c>
      <c r="EW185" s="307" t="str">
        <f t="shared" si="222"/>
        <v/>
      </c>
      <c r="EY185" s="307" t="str">
        <f t="shared" si="223"/>
        <v/>
      </c>
      <c r="FA185" s="307" t="str">
        <f t="shared" si="224"/>
        <v/>
      </c>
      <c r="FC185" s="307" t="str">
        <f t="shared" si="225"/>
        <v/>
      </c>
      <c r="FE185" s="307" t="str">
        <f t="shared" si="226"/>
        <v/>
      </c>
      <c r="FG185" s="307" t="str">
        <f t="shared" si="227"/>
        <v/>
      </c>
    </row>
    <row r="186" spans="5:163" x14ac:dyDescent="0.25">
      <c r="E186" s="307" t="str">
        <f t="shared" si="152"/>
        <v/>
      </c>
      <c r="G186" s="307" t="str">
        <f t="shared" si="152"/>
        <v/>
      </c>
      <c r="I186" s="307" t="str">
        <f t="shared" si="153"/>
        <v/>
      </c>
      <c r="K186" s="307" t="str">
        <f t="shared" si="154"/>
        <v/>
      </c>
      <c r="M186" s="307" t="str">
        <f t="shared" si="155"/>
        <v/>
      </c>
      <c r="O186" s="307" t="str">
        <f t="shared" si="156"/>
        <v/>
      </c>
      <c r="Q186" s="307" t="str">
        <f t="shared" si="157"/>
        <v/>
      </c>
      <c r="S186" s="307" t="str">
        <f t="shared" si="158"/>
        <v/>
      </c>
      <c r="U186" s="307" t="str">
        <f t="shared" si="159"/>
        <v/>
      </c>
      <c r="W186" s="307" t="str">
        <f t="shared" si="160"/>
        <v/>
      </c>
      <c r="Y186" s="307" t="str">
        <f t="shared" si="161"/>
        <v/>
      </c>
      <c r="AA186" s="307" t="str">
        <f t="shared" si="162"/>
        <v/>
      </c>
      <c r="AC186" s="307" t="str">
        <f t="shared" si="163"/>
        <v/>
      </c>
      <c r="AE186" s="307" t="str">
        <f t="shared" si="164"/>
        <v/>
      </c>
      <c r="AG186" s="307" t="str">
        <f t="shared" si="165"/>
        <v/>
      </c>
      <c r="AI186" s="307" t="str">
        <f t="shared" si="166"/>
        <v/>
      </c>
      <c r="AK186" s="307" t="str">
        <f t="shared" si="167"/>
        <v/>
      </c>
      <c r="AM186" s="307" t="str">
        <f t="shared" si="168"/>
        <v/>
      </c>
      <c r="AO186" s="307" t="str">
        <f t="shared" si="169"/>
        <v/>
      </c>
      <c r="AQ186" s="307" t="str">
        <f t="shared" si="170"/>
        <v/>
      </c>
      <c r="AS186" s="307" t="str">
        <f t="shared" si="171"/>
        <v/>
      </c>
      <c r="AU186" s="307" t="str">
        <f t="shared" si="171"/>
        <v/>
      </c>
      <c r="AW186" s="307" t="str">
        <f t="shared" si="172"/>
        <v/>
      </c>
      <c r="AY186" s="307" t="str">
        <f t="shared" si="173"/>
        <v/>
      </c>
      <c r="BA186" s="307" t="str">
        <f t="shared" si="174"/>
        <v/>
      </c>
      <c r="BC186" s="307" t="str">
        <f t="shared" si="175"/>
        <v/>
      </c>
      <c r="BE186" s="307" t="str">
        <f t="shared" si="176"/>
        <v/>
      </c>
      <c r="BG186" s="307" t="str">
        <f t="shared" si="177"/>
        <v/>
      </c>
      <c r="BI186" s="307" t="str">
        <f t="shared" si="178"/>
        <v/>
      </c>
      <c r="BK186" s="307" t="str">
        <f t="shared" si="179"/>
        <v/>
      </c>
      <c r="BM186" s="307" t="str">
        <f t="shared" si="180"/>
        <v/>
      </c>
      <c r="BO186" s="307" t="str">
        <f t="shared" si="181"/>
        <v/>
      </c>
      <c r="BQ186" s="307" t="str">
        <f t="shared" si="182"/>
        <v/>
      </c>
      <c r="BS186" s="307" t="str">
        <f t="shared" si="183"/>
        <v/>
      </c>
      <c r="BU186" s="307" t="str">
        <f t="shared" si="184"/>
        <v/>
      </c>
      <c r="BW186" s="307" t="str">
        <f t="shared" si="185"/>
        <v/>
      </c>
      <c r="BY186" s="307" t="str">
        <f t="shared" si="186"/>
        <v/>
      </c>
      <c r="CA186" s="307" t="str">
        <f t="shared" si="187"/>
        <v/>
      </c>
      <c r="CC186" s="307" t="str">
        <f t="shared" si="188"/>
        <v/>
      </c>
      <c r="CE186" s="307" t="str">
        <f t="shared" si="189"/>
        <v/>
      </c>
      <c r="CG186" s="307" t="str">
        <f t="shared" si="190"/>
        <v/>
      </c>
      <c r="CI186" s="307" t="str">
        <f t="shared" si="190"/>
        <v/>
      </c>
      <c r="CK186" s="307" t="str">
        <f t="shared" si="191"/>
        <v/>
      </c>
      <c r="CM186" s="307" t="str">
        <f t="shared" si="192"/>
        <v/>
      </c>
      <c r="CO186" s="307" t="str">
        <f t="shared" si="193"/>
        <v/>
      </c>
      <c r="CQ186" s="307" t="str">
        <f t="shared" si="194"/>
        <v/>
      </c>
      <c r="CS186" s="307" t="str">
        <f t="shared" si="195"/>
        <v/>
      </c>
      <c r="CU186" s="307" t="str">
        <f t="shared" si="196"/>
        <v/>
      </c>
      <c r="CW186" s="307" t="str">
        <f t="shared" si="197"/>
        <v/>
      </c>
      <c r="CY186" s="307" t="str">
        <f t="shared" si="198"/>
        <v/>
      </c>
      <c r="DA186" s="307" t="str">
        <f t="shared" si="199"/>
        <v/>
      </c>
      <c r="DC186" s="307" t="str">
        <f t="shared" si="200"/>
        <v/>
      </c>
      <c r="DE186" s="307" t="str">
        <f t="shared" si="201"/>
        <v/>
      </c>
      <c r="DG186" s="307" t="str">
        <f t="shared" si="202"/>
        <v/>
      </c>
      <c r="DI186" s="307" t="str">
        <f t="shared" si="203"/>
        <v/>
      </c>
      <c r="DK186" s="307" t="str">
        <f t="shared" si="204"/>
        <v/>
      </c>
      <c r="DM186" s="307" t="str">
        <f t="shared" si="205"/>
        <v/>
      </c>
      <c r="DO186" s="307" t="str">
        <f t="shared" si="206"/>
        <v/>
      </c>
      <c r="DQ186" s="307" t="str">
        <f t="shared" si="207"/>
        <v/>
      </c>
      <c r="DS186" s="307" t="str">
        <f t="shared" si="208"/>
        <v/>
      </c>
      <c r="DU186" s="307" t="str">
        <f t="shared" si="209"/>
        <v/>
      </c>
      <c r="DW186" s="307" t="str">
        <f t="shared" si="209"/>
        <v/>
      </c>
      <c r="DY186" s="307" t="str">
        <f t="shared" si="210"/>
        <v/>
      </c>
      <c r="EA186" s="307" t="str">
        <f t="shared" si="211"/>
        <v/>
      </c>
      <c r="EC186" s="307" t="str">
        <f t="shared" si="212"/>
        <v/>
      </c>
      <c r="EE186" s="307" t="str">
        <f t="shared" si="213"/>
        <v/>
      </c>
      <c r="EG186" s="307" t="str">
        <f t="shared" si="214"/>
        <v/>
      </c>
      <c r="EI186" s="307" t="str">
        <f t="shared" si="215"/>
        <v/>
      </c>
      <c r="EK186" s="307" t="str">
        <f t="shared" si="216"/>
        <v/>
      </c>
      <c r="EM186" s="307" t="str">
        <f t="shared" si="217"/>
        <v/>
      </c>
      <c r="EO186" s="307" t="str">
        <f t="shared" si="218"/>
        <v/>
      </c>
      <c r="EQ186" s="307" t="str">
        <f t="shared" si="219"/>
        <v/>
      </c>
      <c r="ES186" s="307" t="str">
        <f t="shared" si="220"/>
        <v/>
      </c>
      <c r="EU186" s="307" t="str">
        <f t="shared" si="221"/>
        <v/>
      </c>
      <c r="EW186" s="307" t="str">
        <f t="shared" si="222"/>
        <v/>
      </c>
      <c r="EY186" s="307" t="str">
        <f t="shared" si="223"/>
        <v/>
      </c>
      <c r="FA186" s="307" t="str">
        <f t="shared" si="224"/>
        <v/>
      </c>
      <c r="FC186" s="307" t="str">
        <f t="shared" si="225"/>
        <v/>
      </c>
      <c r="FE186" s="307" t="str">
        <f t="shared" si="226"/>
        <v/>
      </c>
      <c r="FG186" s="307" t="str">
        <f t="shared" si="227"/>
        <v/>
      </c>
    </row>
    <row r="187" spans="5:163" x14ac:dyDescent="0.25">
      <c r="E187" s="307" t="str">
        <f t="shared" si="152"/>
        <v/>
      </c>
      <c r="G187" s="307" t="str">
        <f t="shared" si="152"/>
        <v/>
      </c>
      <c r="I187" s="307" t="str">
        <f t="shared" si="153"/>
        <v/>
      </c>
      <c r="K187" s="307" t="str">
        <f t="shared" si="154"/>
        <v/>
      </c>
      <c r="M187" s="307" t="str">
        <f t="shared" si="155"/>
        <v/>
      </c>
      <c r="O187" s="307" t="str">
        <f t="shared" si="156"/>
        <v/>
      </c>
      <c r="Q187" s="307" t="str">
        <f t="shared" si="157"/>
        <v/>
      </c>
      <c r="S187" s="307" t="str">
        <f t="shared" si="158"/>
        <v/>
      </c>
      <c r="U187" s="307" t="str">
        <f t="shared" si="159"/>
        <v/>
      </c>
      <c r="W187" s="307" t="str">
        <f t="shared" si="160"/>
        <v/>
      </c>
      <c r="Y187" s="307" t="str">
        <f t="shared" si="161"/>
        <v/>
      </c>
      <c r="AA187" s="307" t="str">
        <f t="shared" si="162"/>
        <v/>
      </c>
      <c r="AC187" s="307" t="str">
        <f t="shared" si="163"/>
        <v/>
      </c>
      <c r="AE187" s="307" t="str">
        <f t="shared" si="164"/>
        <v/>
      </c>
      <c r="AG187" s="307" t="str">
        <f t="shared" si="165"/>
        <v/>
      </c>
      <c r="AI187" s="307" t="str">
        <f t="shared" si="166"/>
        <v/>
      </c>
      <c r="AK187" s="307" t="str">
        <f t="shared" si="167"/>
        <v/>
      </c>
      <c r="AM187" s="307" t="str">
        <f t="shared" si="168"/>
        <v/>
      </c>
      <c r="AO187" s="307" t="str">
        <f t="shared" si="169"/>
        <v/>
      </c>
      <c r="AQ187" s="307" t="str">
        <f t="shared" si="170"/>
        <v/>
      </c>
      <c r="AS187" s="307" t="str">
        <f t="shared" si="171"/>
        <v/>
      </c>
      <c r="AU187" s="307" t="str">
        <f t="shared" si="171"/>
        <v/>
      </c>
      <c r="AW187" s="307" t="str">
        <f t="shared" si="172"/>
        <v/>
      </c>
      <c r="AY187" s="307" t="str">
        <f t="shared" si="173"/>
        <v/>
      </c>
      <c r="BA187" s="307" t="str">
        <f t="shared" si="174"/>
        <v/>
      </c>
      <c r="BC187" s="307" t="str">
        <f t="shared" si="175"/>
        <v/>
      </c>
      <c r="BE187" s="307" t="str">
        <f t="shared" si="176"/>
        <v/>
      </c>
      <c r="BG187" s="307" t="str">
        <f t="shared" si="177"/>
        <v/>
      </c>
      <c r="BI187" s="307" t="str">
        <f t="shared" si="178"/>
        <v/>
      </c>
      <c r="BK187" s="307" t="str">
        <f t="shared" si="179"/>
        <v/>
      </c>
      <c r="BM187" s="307" t="str">
        <f t="shared" si="180"/>
        <v/>
      </c>
      <c r="BO187" s="307" t="str">
        <f t="shared" si="181"/>
        <v/>
      </c>
      <c r="BQ187" s="307" t="str">
        <f t="shared" si="182"/>
        <v/>
      </c>
      <c r="BS187" s="307" t="str">
        <f t="shared" si="183"/>
        <v/>
      </c>
      <c r="BU187" s="307" t="str">
        <f t="shared" si="184"/>
        <v/>
      </c>
      <c r="BW187" s="307" t="str">
        <f t="shared" si="185"/>
        <v/>
      </c>
      <c r="BY187" s="307" t="str">
        <f t="shared" si="186"/>
        <v/>
      </c>
      <c r="CA187" s="307" t="str">
        <f t="shared" si="187"/>
        <v/>
      </c>
      <c r="CC187" s="307" t="str">
        <f t="shared" si="188"/>
        <v/>
      </c>
      <c r="CE187" s="307" t="str">
        <f t="shared" si="189"/>
        <v/>
      </c>
      <c r="CG187" s="307" t="str">
        <f t="shared" si="190"/>
        <v/>
      </c>
      <c r="CI187" s="307" t="str">
        <f t="shared" si="190"/>
        <v/>
      </c>
      <c r="CK187" s="307" t="str">
        <f t="shared" si="191"/>
        <v/>
      </c>
      <c r="CM187" s="307" t="str">
        <f t="shared" si="192"/>
        <v/>
      </c>
      <c r="CO187" s="307" t="str">
        <f t="shared" si="193"/>
        <v/>
      </c>
      <c r="CQ187" s="307" t="str">
        <f t="shared" si="194"/>
        <v/>
      </c>
      <c r="CS187" s="307" t="str">
        <f t="shared" si="195"/>
        <v/>
      </c>
      <c r="CU187" s="307" t="str">
        <f t="shared" si="196"/>
        <v/>
      </c>
      <c r="CW187" s="307" t="str">
        <f t="shared" si="197"/>
        <v/>
      </c>
      <c r="CY187" s="307" t="str">
        <f t="shared" si="198"/>
        <v/>
      </c>
      <c r="DA187" s="307" t="str">
        <f t="shared" si="199"/>
        <v/>
      </c>
      <c r="DC187" s="307" t="str">
        <f t="shared" si="200"/>
        <v/>
      </c>
      <c r="DE187" s="307" t="str">
        <f t="shared" si="201"/>
        <v/>
      </c>
      <c r="DG187" s="307" t="str">
        <f t="shared" si="202"/>
        <v/>
      </c>
      <c r="DI187" s="307" t="str">
        <f t="shared" si="203"/>
        <v/>
      </c>
      <c r="DK187" s="307" t="str">
        <f t="shared" si="204"/>
        <v/>
      </c>
      <c r="DM187" s="307" t="str">
        <f t="shared" si="205"/>
        <v/>
      </c>
      <c r="DO187" s="307" t="str">
        <f t="shared" si="206"/>
        <v/>
      </c>
      <c r="DQ187" s="307" t="str">
        <f t="shared" si="207"/>
        <v/>
      </c>
      <c r="DS187" s="307" t="str">
        <f t="shared" si="208"/>
        <v/>
      </c>
      <c r="DU187" s="307" t="str">
        <f t="shared" si="209"/>
        <v/>
      </c>
      <c r="DW187" s="307" t="str">
        <f t="shared" si="209"/>
        <v/>
      </c>
      <c r="DY187" s="307" t="str">
        <f t="shared" si="210"/>
        <v/>
      </c>
      <c r="EA187" s="307" t="str">
        <f t="shared" si="211"/>
        <v/>
      </c>
      <c r="EC187" s="307" t="str">
        <f t="shared" si="212"/>
        <v/>
      </c>
      <c r="EE187" s="307" t="str">
        <f t="shared" si="213"/>
        <v/>
      </c>
      <c r="EG187" s="307" t="str">
        <f t="shared" si="214"/>
        <v/>
      </c>
      <c r="EI187" s="307" t="str">
        <f t="shared" si="215"/>
        <v/>
      </c>
      <c r="EK187" s="307" t="str">
        <f t="shared" si="216"/>
        <v/>
      </c>
      <c r="EM187" s="307" t="str">
        <f t="shared" si="217"/>
        <v/>
      </c>
      <c r="EO187" s="307" t="str">
        <f t="shared" si="218"/>
        <v/>
      </c>
      <c r="EQ187" s="307" t="str">
        <f t="shared" si="219"/>
        <v/>
      </c>
      <c r="ES187" s="307" t="str">
        <f t="shared" si="220"/>
        <v/>
      </c>
      <c r="EU187" s="307" t="str">
        <f t="shared" si="221"/>
        <v/>
      </c>
      <c r="EW187" s="307" t="str">
        <f t="shared" si="222"/>
        <v/>
      </c>
      <c r="EY187" s="307" t="str">
        <f t="shared" si="223"/>
        <v/>
      </c>
      <c r="FA187" s="307" t="str">
        <f t="shared" si="224"/>
        <v/>
      </c>
      <c r="FC187" s="307" t="str">
        <f t="shared" si="225"/>
        <v/>
      </c>
      <c r="FE187" s="307" t="str">
        <f t="shared" si="226"/>
        <v/>
      </c>
      <c r="FG187" s="307" t="str">
        <f t="shared" si="227"/>
        <v/>
      </c>
    </row>
    <row r="188" spans="5:163" x14ac:dyDescent="0.25">
      <c r="E188" s="307" t="str">
        <f t="shared" si="152"/>
        <v/>
      </c>
      <c r="G188" s="307" t="str">
        <f t="shared" si="152"/>
        <v/>
      </c>
      <c r="I188" s="307" t="str">
        <f t="shared" si="153"/>
        <v/>
      </c>
      <c r="K188" s="307" t="str">
        <f t="shared" si="154"/>
        <v/>
      </c>
      <c r="M188" s="307" t="str">
        <f t="shared" si="155"/>
        <v/>
      </c>
      <c r="O188" s="307" t="str">
        <f t="shared" si="156"/>
        <v/>
      </c>
      <c r="Q188" s="307" t="str">
        <f t="shared" si="157"/>
        <v/>
      </c>
      <c r="S188" s="307" t="str">
        <f t="shared" si="158"/>
        <v/>
      </c>
      <c r="U188" s="307" t="str">
        <f t="shared" si="159"/>
        <v/>
      </c>
      <c r="W188" s="307" t="str">
        <f t="shared" si="160"/>
        <v/>
      </c>
      <c r="Y188" s="307" t="str">
        <f t="shared" si="161"/>
        <v/>
      </c>
      <c r="AA188" s="307" t="str">
        <f t="shared" si="162"/>
        <v/>
      </c>
      <c r="AC188" s="307" t="str">
        <f t="shared" si="163"/>
        <v/>
      </c>
      <c r="AE188" s="307" t="str">
        <f t="shared" si="164"/>
        <v/>
      </c>
      <c r="AG188" s="307" t="str">
        <f t="shared" si="165"/>
        <v/>
      </c>
      <c r="AI188" s="307" t="str">
        <f t="shared" si="166"/>
        <v/>
      </c>
      <c r="AK188" s="307" t="str">
        <f t="shared" si="167"/>
        <v/>
      </c>
      <c r="AM188" s="307" t="str">
        <f t="shared" si="168"/>
        <v/>
      </c>
      <c r="AO188" s="307" t="str">
        <f t="shared" si="169"/>
        <v/>
      </c>
      <c r="AQ188" s="307" t="str">
        <f t="shared" si="170"/>
        <v/>
      </c>
      <c r="AS188" s="307" t="str">
        <f t="shared" si="171"/>
        <v/>
      </c>
      <c r="AU188" s="307" t="str">
        <f t="shared" si="171"/>
        <v/>
      </c>
      <c r="AW188" s="307" t="str">
        <f t="shared" si="172"/>
        <v/>
      </c>
      <c r="AY188" s="307" t="str">
        <f t="shared" si="173"/>
        <v/>
      </c>
      <c r="BA188" s="307" t="str">
        <f t="shared" si="174"/>
        <v/>
      </c>
      <c r="BC188" s="307" t="str">
        <f t="shared" si="175"/>
        <v/>
      </c>
      <c r="BE188" s="307" t="str">
        <f t="shared" si="176"/>
        <v/>
      </c>
      <c r="BG188" s="307" t="str">
        <f t="shared" si="177"/>
        <v/>
      </c>
      <c r="BI188" s="307" t="str">
        <f t="shared" si="178"/>
        <v/>
      </c>
      <c r="BK188" s="307" t="str">
        <f t="shared" si="179"/>
        <v/>
      </c>
      <c r="BM188" s="307" t="str">
        <f t="shared" si="180"/>
        <v/>
      </c>
      <c r="BO188" s="307" t="str">
        <f t="shared" si="181"/>
        <v/>
      </c>
      <c r="BQ188" s="307" t="str">
        <f t="shared" si="182"/>
        <v/>
      </c>
      <c r="BS188" s="307" t="str">
        <f t="shared" si="183"/>
        <v/>
      </c>
      <c r="BU188" s="307" t="str">
        <f t="shared" si="184"/>
        <v/>
      </c>
      <c r="BW188" s="307" t="str">
        <f t="shared" si="185"/>
        <v/>
      </c>
      <c r="BY188" s="307" t="str">
        <f t="shared" si="186"/>
        <v/>
      </c>
      <c r="CA188" s="307" t="str">
        <f t="shared" si="187"/>
        <v/>
      </c>
      <c r="CC188" s="307" t="str">
        <f t="shared" si="188"/>
        <v/>
      </c>
      <c r="CE188" s="307" t="str">
        <f t="shared" si="189"/>
        <v/>
      </c>
      <c r="CG188" s="307" t="str">
        <f t="shared" si="190"/>
        <v/>
      </c>
      <c r="CI188" s="307" t="str">
        <f t="shared" si="190"/>
        <v/>
      </c>
      <c r="CK188" s="307" t="str">
        <f t="shared" si="191"/>
        <v/>
      </c>
      <c r="CM188" s="307" t="str">
        <f t="shared" si="192"/>
        <v/>
      </c>
      <c r="CO188" s="307" t="str">
        <f t="shared" si="193"/>
        <v/>
      </c>
      <c r="CQ188" s="307" t="str">
        <f t="shared" si="194"/>
        <v/>
      </c>
      <c r="CS188" s="307" t="str">
        <f t="shared" si="195"/>
        <v/>
      </c>
      <c r="CU188" s="307" t="str">
        <f t="shared" si="196"/>
        <v/>
      </c>
      <c r="CW188" s="307" t="str">
        <f t="shared" si="197"/>
        <v/>
      </c>
      <c r="CY188" s="307" t="str">
        <f t="shared" si="198"/>
        <v/>
      </c>
      <c r="DA188" s="307" t="str">
        <f t="shared" si="199"/>
        <v/>
      </c>
      <c r="DC188" s="307" t="str">
        <f t="shared" si="200"/>
        <v/>
      </c>
      <c r="DE188" s="307" t="str">
        <f t="shared" si="201"/>
        <v/>
      </c>
      <c r="DG188" s="307" t="str">
        <f t="shared" si="202"/>
        <v/>
      </c>
      <c r="DI188" s="307" t="str">
        <f t="shared" si="203"/>
        <v/>
      </c>
      <c r="DK188" s="307" t="str">
        <f t="shared" si="204"/>
        <v/>
      </c>
      <c r="DM188" s="307" t="str">
        <f t="shared" si="205"/>
        <v/>
      </c>
      <c r="DO188" s="307" t="str">
        <f t="shared" si="206"/>
        <v/>
      </c>
      <c r="DQ188" s="307" t="str">
        <f t="shared" si="207"/>
        <v/>
      </c>
      <c r="DS188" s="307" t="str">
        <f t="shared" si="208"/>
        <v/>
      </c>
      <c r="DU188" s="307" t="str">
        <f t="shared" si="209"/>
        <v/>
      </c>
      <c r="DW188" s="307" t="str">
        <f t="shared" si="209"/>
        <v/>
      </c>
      <c r="DY188" s="307" t="str">
        <f t="shared" si="210"/>
        <v/>
      </c>
      <c r="EA188" s="307" t="str">
        <f t="shared" si="211"/>
        <v/>
      </c>
      <c r="EC188" s="307" t="str">
        <f t="shared" si="212"/>
        <v/>
      </c>
      <c r="EE188" s="307" t="str">
        <f t="shared" si="213"/>
        <v/>
      </c>
      <c r="EG188" s="307" t="str">
        <f t="shared" si="214"/>
        <v/>
      </c>
      <c r="EI188" s="307" t="str">
        <f t="shared" si="215"/>
        <v/>
      </c>
      <c r="EK188" s="307" t="str">
        <f t="shared" si="216"/>
        <v/>
      </c>
      <c r="EM188" s="307" t="str">
        <f t="shared" si="217"/>
        <v/>
      </c>
      <c r="EO188" s="307" t="str">
        <f t="shared" si="218"/>
        <v/>
      </c>
      <c r="EQ188" s="307" t="str">
        <f t="shared" si="219"/>
        <v/>
      </c>
      <c r="ES188" s="307" t="str">
        <f t="shared" si="220"/>
        <v/>
      </c>
      <c r="EU188" s="307" t="str">
        <f t="shared" si="221"/>
        <v/>
      </c>
      <c r="EW188" s="307" t="str">
        <f t="shared" si="222"/>
        <v/>
      </c>
      <c r="EY188" s="307" t="str">
        <f t="shared" si="223"/>
        <v/>
      </c>
      <c r="FA188" s="307" t="str">
        <f t="shared" si="224"/>
        <v/>
      </c>
      <c r="FC188" s="307" t="str">
        <f t="shared" si="225"/>
        <v/>
      </c>
      <c r="FE188" s="307" t="str">
        <f t="shared" si="226"/>
        <v/>
      </c>
      <c r="FG188" s="307" t="str">
        <f t="shared" si="227"/>
        <v/>
      </c>
    </row>
    <row r="189" spans="5:163" x14ac:dyDescent="0.25">
      <c r="E189" s="307" t="str">
        <f t="shared" si="152"/>
        <v/>
      </c>
      <c r="G189" s="307" t="str">
        <f t="shared" si="152"/>
        <v/>
      </c>
      <c r="I189" s="307" t="str">
        <f t="shared" si="153"/>
        <v/>
      </c>
      <c r="K189" s="307" t="str">
        <f t="shared" si="154"/>
        <v/>
      </c>
      <c r="M189" s="307" t="str">
        <f t="shared" si="155"/>
        <v/>
      </c>
      <c r="O189" s="307" t="str">
        <f t="shared" si="156"/>
        <v/>
      </c>
      <c r="Q189" s="307" t="str">
        <f t="shared" si="157"/>
        <v/>
      </c>
      <c r="S189" s="307" t="str">
        <f t="shared" si="158"/>
        <v/>
      </c>
      <c r="U189" s="307" t="str">
        <f t="shared" si="159"/>
        <v/>
      </c>
      <c r="W189" s="307" t="str">
        <f t="shared" si="160"/>
        <v/>
      </c>
      <c r="Y189" s="307" t="str">
        <f t="shared" si="161"/>
        <v/>
      </c>
      <c r="AA189" s="307" t="str">
        <f t="shared" si="162"/>
        <v/>
      </c>
      <c r="AC189" s="307" t="str">
        <f t="shared" si="163"/>
        <v/>
      </c>
      <c r="AE189" s="307" t="str">
        <f t="shared" si="164"/>
        <v/>
      </c>
      <c r="AG189" s="307" t="str">
        <f t="shared" si="165"/>
        <v/>
      </c>
      <c r="AI189" s="307" t="str">
        <f t="shared" si="166"/>
        <v/>
      </c>
      <c r="AK189" s="307" t="str">
        <f t="shared" si="167"/>
        <v/>
      </c>
      <c r="AM189" s="307" t="str">
        <f t="shared" si="168"/>
        <v/>
      </c>
      <c r="AO189" s="307" t="str">
        <f t="shared" si="169"/>
        <v/>
      </c>
      <c r="AQ189" s="307" t="str">
        <f t="shared" si="170"/>
        <v/>
      </c>
      <c r="AS189" s="307" t="str">
        <f t="shared" si="171"/>
        <v/>
      </c>
      <c r="AU189" s="307" t="str">
        <f t="shared" si="171"/>
        <v/>
      </c>
      <c r="AW189" s="307" t="str">
        <f t="shared" si="172"/>
        <v/>
      </c>
      <c r="AY189" s="307" t="str">
        <f t="shared" si="173"/>
        <v/>
      </c>
      <c r="BA189" s="307" t="str">
        <f t="shared" si="174"/>
        <v/>
      </c>
      <c r="BC189" s="307" t="str">
        <f t="shared" si="175"/>
        <v/>
      </c>
      <c r="BE189" s="307" t="str">
        <f t="shared" si="176"/>
        <v/>
      </c>
      <c r="BG189" s="307" t="str">
        <f t="shared" si="177"/>
        <v/>
      </c>
      <c r="BI189" s="307" t="str">
        <f t="shared" si="178"/>
        <v/>
      </c>
      <c r="BK189" s="307" t="str">
        <f t="shared" si="179"/>
        <v/>
      </c>
      <c r="BM189" s="307" t="str">
        <f t="shared" si="180"/>
        <v/>
      </c>
      <c r="BO189" s="307" t="str">
        <f t="shared" si="181"/>
        <v/>
      </c>
      <c r="BQ189" s="307" t="str">
        <f t="shared" si="182"/>
        <v/>
      </c>
      <c r="BS189" s="307" t="str">
        <f t="shared" si="183"/>
        <v/>
      </c>
      <c r="BU189" s="307" t="str">
        <f t="shared" si="184"/>
        <v/>
      </c>
      <c r="BW189" s="307" t="str">
        <f t="shared" si="185"/>
        <v/>
      </c>
      <c r="BY189" s="307" t="str">
        <f t="shared" si="186"/>
        <v/>
      </c>
      <c r="CA189" s="307" t="str">
        <f t="shared" si="187"/>
        <v/>
      </c>
      <c r="CC189" s="307" t="str">
        <f t="shared" si="188"/>
        <v/>
      </c>
      <c r="CE189" s="307" t="str">
        <f t="shared" si="189"/>
        <v/>
      </c>
      <c r="CG189" s="307" t="str">
        <f t="shared" si="190"/>
        <v/>
      </c>
      <c r="CI189" s="307" t="str">
        <f t="shared" si="190"/>
        <v/>
      </c>
      <c r="CK189" s="307" t="str">
        <f t="shared" si="191"/>
        <v/>
      </c>
      <c r="CM189" s="307" t="str">
        <f t="shared" si="192"/>
        <v/>
      </c>
      <c r="CO189" s="307" t="str">
        <f t="shared" si="193"/>
        <v/>
      </c>
      <c r="CQ189" s="307" t="str">
        <f t="shared" si="194"/>
        <v/>
      </c>
      <c r="CS189" s="307" t="str">
        <f t="shared" si="195"/>
        <v/>
      </c>
      <c r="CU189" s="307" t="str">
        <f t="shared" si="196"/>
        <v/>
      </c>
      <c r="CW189" s="307" t="str">
        <f t="shared" si="197"/>
        <v/>
      </c>
      <c r="CY189" s="307" t="str">
        <f t="shared" si="198"/>
        <v/>
      </c>
      <c r="DA189" s="307" t="str">
        <f t="shared" si="199"/>
        <v/>
      </c>
      <c r="DC189" s="307" t="str">
        <f t="shared" si="200"/>
        <v/>
      </c>
      <c r="DE189" s="307" t="str">
        <f t="shared" si="201"/>
        <v/>
      </c>
      <c r="DG189" s="307" t="str">
        <f t="shared" si="202"/>
        <v/>
      </c>
      <c r="DI189" s="307" t="str">
        <f t="shared" si="203"/>
        <v/>
      </c>
      <c r="DK189" s="307" t="str">
        <f t="shared" si="204"/>
        <v/>
      </c>
      <c r="DM189" s="307" t="str">
        <f t="shared" si="205"/>
        <v/>
      </c>
      <c r="DO189" s="307" t="str">
        <f t="shared" si="206"/>
        <v/>
      </c>
      <c r="DQ189" s="307" t="str">
        <f t="shared" si="207"/>
        <v/>
      </c>
      <c r="DS189" s="307" t="str">
        <f t="shared" si="208"/>
        <v/>
      </c>
      <c r="DU189" s="307" t="str">
        <f t="shared" si="209"/>
        <v/>
      </c>
      <c r="DW189" s="307" t="str">
        <f t="shared" si="209"/>
        <v/>
      </c>
      <c r="DY189" s="307" t="str">
        <f t="shared" si="210"/>
        <v/>
      </c>
      <c r="EA189" s="307" t="str">
        <f t="shared" si="211"/>
        <v/>
      </c>
      <c r="EC189" s="307" t="str">
        <f t="shared" si="212"/>
        <v/>
      </c>
      <c r="EE189" s="307" t="str">
        <f t="shared" si="213"/>
        <v/>
      </c>
      <c r="EG189" s="307" t="str">
        <f t="shared" si="214"/>
        <v/>
      </c>
      <c r="EI189" s="307" t="str">
        <f t="shared" si="215"/>
        <v/>
      </c>
      <c r="EK189" s="307" t="str">
        <f t="shared" si="216"/>
        <v/>
      </c>
      <c r="EM189" s="307" t="str">
        <f t="shared" si="217"/>
        <v/>
      </c>
      <c r="EO189" s="307" t="str">
        <f t="shared" si="218"/>
        <v/>
      </c>
      <c r="EQ189" s="307" t="str">
        <f t="shared" si="219"/>
        <v/>
      </c>
      <c r="ES189" s="307" t="str">
        <f t="shared" si="220"/>
        <v/>
      </c>
      <c r="EU189" s="307" t="str">
        <f t="shared" si="221"/>
        <v/>
      </c>
      <c r="EW189" s="307" t="str">
        <f t="shared" si="222"/>
        <v/>
      </c>
      <c r="EY189" s="307" t="str">
        <f t="shared" si="223"/>
        <v/>
      </c>
      <c r="FA189" s="307" t="str">
        <f t="shared" si="224"/>
        <v/>
      </c>
      <c r="FC189" s="307" t="str">
        <f t="shared" si="225"/>
        <v/>
      </c>
      <c r="FE189" s="307" t="str">
        <f t="shared" si="226"/>
        <v/>
      </c>
      <c r="FG189" s="307" t="str">
        <f t="shared" si="227"/>
        <v/>
      </c>
    </row>
    <row r="190" spans="5:163" x14ac:dyDescent="0.25">
      <c r="E190" s="307" t="str">
        <f t="shared" si="152"/>
        <v/>
      </c>
      <c r="G190" s="307" t="str">
        <f t="shared" si="152"/>
        <v/>
      </c>
      <c r="I190" s="307" t="str">
        <f t="shared" si="153"/>
        <v/>
      </c>
      <c r="K190" s="307" t="str">
        <f t="shared" si="154"/>
        <v/>
      </c>
      <c r="M190" s="307" t="str">
        <f t="shared" si="155"/>
        <v/>
      </c>
      <c r="O190" s="307" t="str">
        <f t="shared" si="156"/>
        <v/>
      </c>
      <c r="Q190" s="307" t="str">
        <f t="shared" si="157"/>
        <v/>
      </c>
      <c r="S190" s="307" t="str">
        <f t="shared" si="158"/>
        <v/>
      </c>
      <c r="U190" s="307" t="str">
        <f t="shared" si="159"/>
        <v/>
      </c>
      <c r="W190" s="307" t="str">
        <f t="shared" si="160"/>
        <v/>
      </c>
      <c r="Y190" s="307" t="str">
        <f t="shared" si="161"/>
        <v/>
      </c>
      <c r="AA190" s="307" t="str">
        <f t="shared" si="162"/>
        <v/>
      </c>
      <c r="AC190" s="307" t="str">
        <f t="shared" si="163"/>
        <v/>
      </c>
      <c r="AE190" s="307" t="str">
        <f t="shared" si="164"/>
        <v/>
      </c>
      <c r="AG190" s="307" t="str">
        <f t="shared" si="165"/>
        <v/>
      </c>
      <c r="AI190" s="307" t="str">
        <f t="shared" si="166"/>
        <v/>
      </c>
      <c r="AK190" s="307" t="str">
        <f t="shared" si="167"/>
        <v/>
      </c>
      <c r="AM190" s="307" t="str">
        <f t="shared" si="168"/>
        <v/>
      </c>
      <c r="AO190" s="307" t="str">
        <f t="shared" si="169"/>
        <v/>
      </c>
      <c r="AQ190" s="307" t="str">
        <f t="shared" si="170"/>
        <v/>
      </c>
      <c r="AS190" s="307" t="str">
        <f t="shared" si="171"/>
        <v/>
      </c>
      <c r="AU190" s="307" t="str">
        <f t="shared" si="171"/>
        <v/>
      </c>
      <c r="AW190" s="307" t="str">
        <f t="shared" si="172"/>
        <v/>
      </c>
      <c r="AY190" s="307" t="str">
        <f t="shared" si="173"/>
        <v/>
      </c>
      <c r="BA190" s="307" t="str">
        <f t="shared" si="174"/>
        <v/>
      </c>
      <c r="BC190" s="307" t="str">
        <f t="shared" si="175"/>
        <v/>
      </c>
      <c r="BE190" s="307" t="str">
        <f t="shared" si="176"/>
        <v/>
      </c>
      <c r="BG190" s="307" t="str">
        <f t="shared" si="177"/>
        <v/>
      </c>
      <c r="BI190" s="307" t="str">
        <f t="shared" si="178"/>
        <v/>
      </c>
      <c r="BK190" s="307" t="str">
        <f t="shared" si="179"/>
        <v/>
      </c>
      <c r="BM190" s="307" t="str">
        <f t="shared" si="180"/>
        <v/>
      </c>
      <c r="BO190" s="307" t="str">
        <f t="shared" si="181"/>
        <v/>
      </c>
      <c r="BQ190" s="307" t="str">
        <f t="shared" si="182"/>
        <v/>
      </c>
      <c r="BS190" s="307" t="str">
        <f t="shared" si="183"/>
        <v/>
      </c>
      <c r="BU190" s="307" t="str">
        <f t="shared" si="184"/>
        <v/>
      </c>
      <c r="BW190" s="307" t="str">
        <f t="shared" si="185"/>
        <v/>
      </c>
      <c r="BY190" s="307" t="str">
        <f t="shared" si="186"/>
        <v/>
      </c>
      <c r="CA190" s="307" t="str">
        <f t="shared" si="187"/>
        <v/>
      </c>
      <c r="CC190" s="307" t="str">
        <f t="shared" si="188"/>
        <v/>
      </c>
      <c r="CE190" s="307" t="str">
        <f t="shared" si="189"/>
        <v/>
      </c>
      <c r="CG190" s="307" t="str">
        <f t="shared" si="190"/>
        <v/>
      </c>
      <c r="CI190" s="307" t="str">
        <f t="shared" si="190"/>
        <v/>
      </c>
      <c r="CK190" s="307" t="str">
        <f t="shared" si="191"/>
        <v/>
      </c>
      <c r="CM190" s="307" t="str">
        <f t="shared" si="192"/>
        <v/>
      </c>
      <c r="CO190" s="307" t="str">
        <f t="shared" si="193"/>
        <v/>
      </c>
      <c r="CQ190" s="307" t="str">
        <f t="shared" si="194"/>
        <v/>
      </c>
      <c r="CS190" s="307" t="str">
        <f t="shared" si="195"/>
        <v/>
      </c>
      <c r="CU190" s="307" t="str">
        <f t="shared" si="196"/>
        <v/>
      </c>
      <c r="CW190" s="307" t="str">
        <f t="shared" si="197"/>
        <v/>
      </c>
      <c r="CY190" s="307" t="str">
        <f t="shared" si="198"/>
        <v/>
      </c>
      <c r="DA190" s="307" t="str">
        <f t="shared" si="199"/>
        <v/>
      </c>
      <c r="DC190" s="307" t="str">
        <f t="shared" si="200"/>
        <v/>
      </c>
      <c r="DE190" s="307" t="str">
        <f t="shared" si="201"/>
        <v/>
      </c>
      <c r="DG190" s="307" t="str">
        <f t="shared" si="202"/>
        <v/>
      </c>
      <c r="DI190" s="307" t="str">
        <f t="shared" si="203"/>
        <v/>
      </c>
      <c r="DK190" s="307" t="str">
        <f t="shared" si="204"/>
        <v/>
      </c>
      <c r="DM190" s="307" t="str">
        <f t="shared" si="205"/>
        <v/>
      </c>
      <c r="DO190" s="307" t="str">
        <f t="shared" si="206"/>
        <v/>
      </c>
      <c r="DQ190" s="307" t="str">
        <f t="shared" si="207"/>
        <v/>
      </c>
      <c r="DS190" s="307" t="str">
        <f t="shared" si="208"/>
        <v/>
      </c>
      <c r="DU190" s="307" t="str">
        <f t="shared" si="209"/>
        <v/>
      </c>
      <c r="DW190" s="307" t="str">
        <f t="shared" si="209"/>
        <v/>
      </c>
      <c r="DY190" s="307" t="str">
        <f t="shared" si="210"/>
        <v/>
      </c>
      <c r="EA190" s="307" t="str">
        <f t="shared" si="211"/>
        <v/>
      </c>
      <c r="EC190" s="307" t="str">
        <f t="shared" si="212"/>
        <v/>
      </c>
      <c r="EE190" s="307" t="str">
        <f t="shared" si="213"/>
        <v/>
      </c>
      <c r="EG190" s="307" t="str">
        <f t="shared" si="214"/>
        <v/>
      </c>
      <c r="EI190" s="307" t="str">
        <f t="shared" si="215"/>
        <v/>
      </c>
      <c r="EK190" s="307" t="str">
        <f t="shared" si="216"/>
        <v/>
      </c>
      <c r="EM190" s="307" t="str">
        <f t="shared" si="217"/>
        <v/>
      </c>
      <c r="EO190" s="307" t="str">
        <f t="shared" si="218"/>
        <v/>
      </c>
      <c r="EQ190" s="307" t="str">
        <f t="shared" si="219"/>
        <v/>
      </c>
      <c r="ES190" s="307" t="str">
        <f t="shared" si="220"/>
        <v/>
      </c>
      <c r="EU190" s="307" t="str">
        <f t="shared" si="221"/>
        <v/>
      </c>
      <c r="EW190" s="307" t="str">
        <f t="shared" si="222"/>
        <v/>
      </c>
      <c r="EY190" s="307" t="str">
        <f t="shared" si="223"/>
        <v/>
      </c>
      <c r="FA190" s="307" t="str">
        <f t="shared" si="224"/>
        <v/>
      </c>
      <c r="FC190" s="307" t="str">
        <f t="shared" si="225"/>
        <v/>
      </c>
      <c r="FE190" s="307" t="str">
        <f t="shared" si="226"/>
        <v/>
      </c>
      <c r="FG190" s="307" t="str">
        <f t="shared" si="227"/>
        <v/>
      </c>
    </row>
    <row r="191" spans="5:163" x14ac:dyDescent="0.25">
      <c r="E191" s="307" t="str">
        <f t="shared" si="152"/>
        <v/>
      </c>
      <c r="G191" s="307" t="str">
        <f t="shared" si="152"/>
        <v/>
      </c>
      <c r="I191" s="307" t="str">
        <f t="shared" si="153"/>
        <v/>
      </c>
      <c r="K191" s="307" t="str">
        <f t="shared" si="154"/>
        <v/>
      </c>
      <c r="M191" s="307" t="str">
        <f t="shared" si="155"/>
        <v/>
      </c>
      <c r="O191" s="307" t="str">
        <f t="shared" si="156"/>
        <v/>
      </c>
      <c r="Q191" s="307" t="str">
        <f t="shared" si="157"/>
        <v/>
      </c>
      <c r="S191" s="307" t="str">
        <f t="shared" si="158"/>
        <v/>
      </c>
      <c r="U191" s="307" t="str">
        <f t="shared" si="159"/>
        <v/>
      </c>
      <c r="W191" s="307" t="str">
        <f t="shared" si="160"/>
        <v/>
      </c>
      <c r="Y191" s="307" t="str">
        <f t="shared" si="161"/>
        <v/>
      </c>
      <c r="AA191" s="307" t="str">
        <f t="shared" si="162"/>
        <v/>
      </c>
      <c r="AC191" s="307" t="str">
        <f t="shared" si="163"/>
        <v/>
      </c>
      <c r="AE191" s="307" t="str">
        <f t="shared" si="164"/>
        <v/>
      </c>
      <c r="AG191" s="307" t="str">
        <f t="shared" si="165"/>
        <v/>
      </c>
      <c r="AI191" s="307" t="str">
        <f t="shared" si="166"/>
        <v/>
      </c>
      <c r="AK191" s="307" t="str">
        <f t="shared" si="167"/>
        <v/>
      </c>
      <c r="AM191" s="307" t="str">
        <f t="shared" si="168"/>
        <v/>
      </c>
      <c r="AO191" s="307" t="str">
        <f t="shared" si="169"/>
        <v/>
      </c>
      <c r="AQ191" s="307" t="str">
        <f t="shared" si="170"/>
        <v/>
      </c>
      <c r="AS191" s="307" t="str">
        <f t="shared" si="171"/>
        <v/>
      </c>
      <c r="AU191" s="307" t="str">
        <f t="shared" si="171"/>
        <v/>
      </c>
      <c r="AW191" s="307" t="str">
        <f t="shared" si="172"/>
        <v/>
      </c>
      <c r="AY191" s="307" t="str">
        <f t="shared" si="173"/>
        <v/>
      </c>
      <c r="BA191" s="307" t="str">
        <f t="shared" si="174"/>
        <v/>
      </c>
      <c r="BC191" s="307" t="str">
        <f t="shared" si="175"/>
        <v/>
      </c>
      <c r="BE191" s="307" t="str">
        <f t="shared" si="176"/>
        <v/>
      </c>
      <c r="BG191" s="307" t="str">
        <f t="shared" si="177"/>
        <v/>
      </c>
      <c r="BI191" s="307" t="str">
        <f t="shared" si="178"/>
        <v/>
      </c>
      <c r="BK191" s="307" t="str">
        <f t="shared" si="179"/>
        <v/>
      </c>
      <c r="BM191" s="307" t="str">
        <f t="shared" si="180"/>
        <v/>
      </c>
      <c r="BO191" s="307" t="str">
        <f t="shared" si="181"/>
        <v/>
      </c>
      <c r="BQ191" s="307" t="str">
        <f t="shared" si="182"/>
        <v/>
      </c>
      <c r="BS191" s="307" t="str">
        <f t="shared" si="183"/>
        <v/>
      </c>
      <c r="BU191" s="307" t="str">
        <f t="shared" si="184"/>
        <v/>
      </c>
      <c r="BW191" s="307" t="str">
        <f t="shared" si="185"/>
        <v/>
      </c>
      <c r="BY191" s="307" t="str">
        <f t="shared" si="186"/>
        <v/>
      </c>
      <c r="CA191" s="307" t="str">
        <f t="shared" si="187"/>
        <v/>
      </c>
      <c r="CC191" s="307" t="str">
        <f t="shared" si="188"/>
        <v/>
      </c>
      <c r="CE191" s="307" t="str">
        <f t="shared" si="189"/>
        <v/>
      </c>
      <c r="CG191" s="307" t="str">
        <f t="shared" si="190"/>
        <v/>
      </c>
      <c r="CI191" s="307" t="str">
        <f t="shared" si="190"/>
        <v/>
      </c>
      <c r="CK191" s="307" t="str">
        <f t="shared" si="191"/>
        <v/>
      </c>
      <c r="CM191" s="307" t="str">
        <f t="shared" si="192"/>
        <v/>
      </c>
      <c r="CO191" s="307" t="str">
        <f t="shared" si="193"/>
        <v/>
      </c>
      <c r="CQ191" s="307" t="str">
        <f t="shared" si="194"/>
        <v/>
      </c>
      <c r="CS191" s="307" t="str">
        <f t="shared" si="195"/>
        <v/>
      </c>
      <c r="CU191" s="307" t="str">
        <f t="shared" si="196"/>
        <v/>
      </c>
      <c r="CW191" s="307" t="str">
        <f t="shared" si="197"/>
        <v/>
      </c>
      <c r="CY191" s="307" t="str">
        <f t="shared" si="198"/>
        <v/>
      </c>
      <c r="DA191" s="307" t="str">
        <f t="shared" si="199"/>
        <v/>
      </c>
      <c r="DC191" s="307" t="str">
        <f t="shared" si="200"/>
        <v/>
      </c>
      <c r="DE191" s="307" t="str">
        <f t="shared" si="201"/>
        <v/>
      </c>
      <c r="DG191" s="307" t="str">
        <f t="shared" si="202"/>
        <v/>
      </c>
      <c r="DI191" s="307" t="str">
        <f t="shared" si="203"/>
        <v/>
      </c>
      <c r="DK191" s="307" t="str">
        <f t="shared" si="204"/>
        <v/>
      </c>
      <c r="DM191" s="307" t="str">
        <f t="shared" si="205"/>
        <v/>
      </c>
      <c r="DO191" s="307" t="str">
        <f t="shared" si="206"/>
        <v/>
      </c>
      <c r="DQ191" s="307" t="str">
        <f t="shared" si="207"/>
        <v/>
      </c>
      <c r="DS191" s="307" t="str">
        <f t="shared" si="208"/>
        <v/>
      </c>
      <c r="DU191" s="307" t="str">
        <f t="shared" si="209"/>
        <v/>
      </c>
      <c r="DW191" s="307" t="str">
        <f t="shared" si="209"/>
        <v/>
      </c>
      <c r="DY191" s="307" t="str">
        <f t="shared" si="210"/>
        <v/>
      </c>
      <c r="EA191" s="307" t="str">
        <f t="shared" si="211"/>
        <v/>
      </c>
      <c r="EC191" s="307" t="str">
        <f t="shared" si="212"/>
        <v/>
      </c>
      <c r="EE191" s="307" t="str">
        <f t="shared" si="213"/>
        <v/>
      </c>
      <c r="EG191" s="307" t="str">
        <f t="shared" si="214"/>
        <v/>
      </c>
      <c r="EI191" s="307" t="str">
        <f t="shared" si="215"/>
        <v/>
      </c>
      <c r="EK191" s="307" t="str">
        <f t="shared" si="216"/>
        <v/>
      </c>
      <c r="EM191" s="307" t="str">
        <f t="shared" si="217"/>
        <v/>
      </c>
      <c r="EO191" s="307" t="str">
        <f t="shared" si="218"/>
        <v/>
      </c>
      <c r="EQ191" s="307" t="str">
        <f t="shared" si="219"/>
        <v/>
      </c>
      <c r="ES191" s="307" t="str">
        <f t="shared" si="220"/>
        <v/>
      </c>
      <c r="EU191" s="307" t="str">
        <f t="shared" si="221"/>
        <v/>
      </c>
      <c r="EW191" s="307" t="str">
        <f t="shared" si="222"/>
        <v/>
      </c>
      <c r="EY191" s="307" t="str">
        <f t="shared" si="223"/>
        <v/>
      </c>
      <c r="FA191" s="307" t="str">
        <f t="shared" si="224"/>
        <v/>
      </c>
      <c r="FC191" s="307" t="str">
        <f t="shared" si="225"/>
        <v/>
      </c>
      <c r="FE191" s="307" t="str">
        <f t="shared" si="226"/>
        <v/>
      </c>
      <c r="FG191" s="307" t="str">
        <f t="shared" si="227"/>
        <v/>
      </c>
    </row>
    <row r="192" spans="5:163" x14ac:dyDescent="0.25">
      <c r="E192" s="307" t="str">
        <f t="shared" si="152"/>
        <v/>
      </c>
      <c r="G192" s="307" t="str">
        <f t="shared" si="152"/>
        <v/>
      </c>
      <c r="I192" s="307" t="str">
        <f t="shared" si="153"/>
        <v/>
      </c>
      <c r="K192" s="307" t="str">
        <f t="shared" si="154"/>
        <v/>
      </c>
      <c r="M192" s="307" t="str">
        <f t="shared" si="155"/>
        <v/>
      </c>
      <c r="O192" s="307" t="str">
        <f t="shared" si="156"/>
        <v/>
      </c>
      <c r="Q192" s="307" t="str">
        <f t="shared" si="157"/>
        <v/>
      </c>
      <c r="S192" s="307" t="str">
        <f t="shared" si="158"/>
        <v/>
      </c>
      <c r="U192" s="307" t="str">
        <f t="shared" si="159"/>
        <v/>
      </c>
      <c r="W192" s="307" t="str">
        <f t="shared" si="160"/>
        <v/>
      </c>
      <c r="Y192" s="307" t="str">
        <f t="shared" si="161"/>
        <v/>
      </c>
      <c r="AA192" s="307" t="str">
        <f t="shared" si="162"/>
        <v/>
      </c>
      <c r="AC192" s="307" t="str">
        <f t="shared" si="163"/>
        <v/>
      </c>
      <c r="AE192" s="307" t="str">
        <f t="shared" si="164"/>
        <v/>
      </c>
      <c r="AG192" s="307" t="str">
        <f t="shared" si="165"/>
        <v/>
      </c>
      <c r="AI192" s="307" t="str">
        <f t="shared" si="166"/>
        <v/>
      </c>
      <c r="AK192" s="307" t="str">
        <f t="shared" si="167"/>
        <v/>
      </c>
      <c r="AM192" s="307" t="str">
        <f t="shared" si="168"/>
        <v/>
      </c>
      <c r="AO192" s="307" t="str">
        <f t="shared" si="169"/>
        <v/>
      </c>
      <c r="AQ192" s="307" t="str">
        <f t="shared" si="170"/>
        <v/>
      </c>
      <c r="AS192" s="307" t="str">
        <f t="shared" si="171"/>
        <v/>
      </c>
      <c r="AU192" s="307" t="str">
        <f t="shared" si="171"/>
        <v/>
      </c>
      <c r="AW192" s="307" t="str">
        <f t="shared" si="172"/>
        <v/>
      </c>
      <c r="AY192" s="307" t="str">
        <f t="shared" si="173"/>
        <v/>
      </c>
      <c r="BA192" s="307" t="str">
        <f t="shared" si="174"/>
        <v/>
      </c>
      <c r="BC192" s="307" t="str">
        <f t="shared" si="175"/>
        <v/>
      </c>
      <c r="BE192" s="307" t="str">
        <f t="shared" si="176"/>
        <v/>
      </c>
      <c r="BG192" s="307" t="str">
        <f t="shared" si="177"/>
        <v/>
      </c>
      <c r="BI192" s="307" t="str">
        <f t="shared" si="178"/>
        <v/>
      </c>
      <c r="BK192" s="307" t="str">
        <f t="shared" si="179"/>
        <v/>
      </c>
      <c r="BM192" s="307" t="str">
        <f t="shared" si="180"/>
        <v/>
      </c>
      <c r="BO192" s="307" t="str">
        <f t="shared" si="181"/>
        <v/>
      </c>
      <c r="BQ192" s="307" t="str">
        <f t="shared" si="182"/>
        <v/>
      </c>
      <c r="BS192" s="307" t="str">
        <f t="shared" si="183"/>
        <v/>
      </c>
      <c r="BU192" s="307" t="str">
        <f t="shared" si="184"/>
        <v/>
      </c>
      <c r="BW192" s="307" t="str">
        <f t="shared" si="185"/>
        <v/>
      </c>
      <c r="BY192" s="307" t="str">
        <f t="shared" si="186"/>
        <v/>
      </c>
      <c r="CA192" s="307" t="str">
        <f t="shared" si="187"/>
        <v/>
      </c>
      <c r="CC192" s="307" t="str">
        <f t="shared" si="188"/>
        <v/>
      </c>
      <c r="CE192" s="307" t="str">
        <f t="shared" si="189"/>
        <v/>
      </c>
      <c r="CG192" s="307" t="str">
        <f t="shared" si="190"/>
        <v/>
      </c>
      <c r="CI192" s="307" t="str">
        <f t="shared" si="190"/>
        <v/>
      </c>
      <c r="CK192" s="307" t="str">
        <f t="shared" si="191"/>
        <v/>
      </c>
      <c r="CM192" s="307" t="str">
        <f t="shared" si="192"/>
        <v/>
      </c>
      <c r="CO192" s="307" t="str">
        <f t="shared" si="193"/>
        <v/>
      </c>
      <c r="CQ192" s="307" t="str">
        <f t="shared" si="194"/>
        <v/>
      </c>
      <c r="CS192" s="307" t="str">
        <f t="shared" si="195"/>
        <v/>
      </c>
      <c r="CU192" s="307" t="str">
        <f t="shared" si="196"/>
        <v/>
      </c>
      <c r="CW192" s="307" t="str">
        <f t="shared" si="197"/>
        <v/>
      </c>
      <c r="CY192" s="307" t="str">
        <f t="shared" si="198"/>
        <v/>
      </c>
      <c r="DA192" s="307" t="str">
        <f t="shared" si="199"/>
        <v/>
      </c>
      <c r="DC192" s="307" t="str">
        <f t="shared" si="200"/>
        <v/>
      </c>
      <c r="DE192" s="307" t="str">
        <f t="shared" si="201"/>
        <v/>
      </c>
      <c r="DG192" s="307" t="str">
        <f t="shared" si="202"/>
        <v/>
      </c>
      <c r="DI192" s="307" t="str">
        <f t="shared" si="203"/>
        <v/>
      </c>
      <c r="DK192" s="307" t="str">
        <f t="shared" si="204"/>
        <v/>
      </c>
      <c r="DM192" s="307" t="str">
        <f t="shared" si="205"/>
        <v/>
      </c>
      <c r="DO192" s="307" t="str">
        <f t="shared" si="206"/>
        <v/>
      </c>
      <c r="DQ192" s="307" t="str">
        <f t="shared" si="207"/>
        <v/>
      </c>
      <c r="DS192" s="307" t="str">
        <f t="shared" si="208"/>
        <v/>
      </c>
      <c r="DU192" s="307" t="str">
        <f t="shared" si="209"/>
        <v/>
      </c>
      <c r="DW192" s="307" t="str">
        <f t="shared" si="209"/>
        <v/>
      </c>
      <c r="DY192" s="307" t="str">
        <f t="shared" si="210"/>
        <v/>
      </c>
      <c r="EA192" s="307" t="str">
        <f t="shared" si="211"/>
        <v/>
      </c>
      <c r="EC192" s="307" t="str">
        <f t="shared" si="212"/>
        <v/>
      </c>
      <c r="EE192" s="307" t="str">
        <f t="shared" si="213"/>
        <v/>
      </c>
      <c r="EG192" s="307" t="str">
        <f t="shared" si="214"/>
        <v/>
      </c>
      <c r="EI192" s="307" t="str">
        <f t="shared" si="215"/>
        <v/>
      </c>
      <c r="EK192" s="307" t="str">
        <f t="shared" si="216"/>
        <v/>
      </c>
      <c r="EM192" s="307" t="str">
        <f t="shared" si="217"/>
        <v/>
      </c>
      <c r="EO192" s="307" t="str">
        <f t="shared" si="218"/>
        <v/>
      </c>
      <c r="EQ192" s="307" t="str">
        <f t="shared" si="219"/>
        <v/>
      </c>
      <c r="ES192" s="307" t="str">
        <f t="shared" si="220"/>
        <v/>
      </c>
      <c r="EU192" s="307" t="str">
        <f t="shared" si="221"/>
        <v/>
      </c>
      <c r="EW192" s="307" t="str">
        <f t="shared" si="222"/>
        <v/>
      </c>
      <c r="EY192" s="307" t="str">
        <f t="shared" si="223"/>
        <v/>
      </c>
      <c r="FA192" s="307" t="str">
        <f t="shared" si="224"/>
        <v/>
      </c>
      <c r="FC192" s="307" t="str">
        <f t="shared" si="225"/>
        <v/>
      </c>
      <c r="FE192" s="307" t="str">
        <f t="shared" si="226"/>
        <v/>
      </c>
      <c r="FG192" s="307" t="str">
        <f t="shared" si="227"/>
        <v/>
      </c>
    </row>
    <row r="193" spans="5:163" x14ac:dyDescent="0.25">
      <c r="E193" s="307" t="str">
        <f t="shared" si="152"/>
        <v/>
      </c>
      <c r="G193" s="307" t="str">
        <f t="shared" si="152"/>
        <v/>
      </c>
      <c r="I193" s="307" t="str">
        <f t="shared" si="153"/>
        <v/>
      </c>
      <c r="K193" s="307" t="str">
        <f t="shared" si="154"/>
        <v/>
      </c>
      <c r="M193" s="307" t="str">
        <f t="shared" si="155"/>
        <v/>
      </c>
      <c r="O193" s="307" t="str">
        <f t="shared" si="156"/>
        <v/>
      </c>
      <c r="Q193" s="307" t="str">
        <f t="shared" si="157"/>
        <v/>
      </c>
      <c r="S193" s="307" t="str">
        <f t="shared" si="158"/>
        <v/>
      </c>
      <c r="U193" s="307" t="str">
        <f t="shared" si="159"/>
        <v/>
      </c>
      <c r="W193" s="307" t="str">
        <f t="shared" si="160"/>
        <v/>
      </c>
      <c r="Y193" s="307" t="str">
        <f t="shared" si="161"/>
        <v/>
      </c>
      <c r="AA193" s="307" t="str">
        <f t="shared" si="162"/>
        <v/>
      </c>
      <c r="AC193" s="307" t="str">
        <f t="shared" si="163"/>
        <v/>
      </c>
      <c r="AE193" s="307" t="str">
        <f t="shared" si="164"/>
        <v/>
      </c>
      <c r="AG193" s="307" t="str">
        <f t="shared" si="165"/>
        <v/>
      </c>
      <c r="AI193" s="307" t="str">
        <f t="shared" si="166"/>
        <v/>
      </c>
      <c r="AK193" s="307" t="str">
        <f t="shared" si="167"/>
        <v/>
      </c>
      <c r="AM193" s="307" t="str">
        <f t="shared" si="168"/>
        <v/>
      </c>
      <c r="AO193" s="307" t="str">
        <f t="shared" si="169"/>
        <v/>
      </c>
      <c r="AQ193" s="307" t="str">
        <f t="shared" si="170"/>
        <v/>
      </c>
      <c r="AS193" s="307" t="str">
        <f t="shared" si="171"/>
        <v/>
      </c>
      <c r="AU193" s="307" t="str">
        <f t="shared" si="171"/>
        <v/>
      </c>
      <c r="AW193" s="307" t="str">
        <f t="shared" si="172"/>
        <v/>
      </c>
      <c r="AY193" s="307" t="str">
        <f t="shared" si="173"/>
        <v/>
      </c>
      <c r="BA193" s="307" t="str">
        <f t="shared" si="174"/>
        <v/>
      </c>
      <c r="BC193" s="307" t="str">
        <f t="shared" si="175"/>
        <v/>
      </c>
      <c r="BE193" s="307" t="str">
        <f t="shared" si="176"/>
        <v/>
      </c>
      <c r="BG193" s="307" t="str">
        <f t="shared" si="177"/>
        <v/>
      </c>
      <c r="BI193" s="307" t="str">
        <f t="shared" si="178"/>
        <v/>
      </c>
      <c r="BK193" s="307" t="str">
        <f t="shared" si="179"/>
        <v/>
      </c>
      <c r="BM193" s="307" t="str">
        <f t="shared" si="180"/>
        <v/>
      </c>
      <c r="BO193" s="307" t="str">
        <f t="shared" si="181"/>
        <v/>
      </c>
      <c r="BQ193" s="307" t="str">
        <f t="shared" si="182"/>
        <v/>
      </c>
      <c r="BS193" s="307" t="str">
        <f t="shared" si="183"/>
        <v/>
      </c>
      <c r="BU193" s="307" t="str">
        <f t="shared" si="184"/>
        <v/>
      </c>
      <c r="BW193" s="307" t="str">
        <f t="shared" si="185"/>
        <v/>
      </c>
      <c r="BY193" s="307" t="str">
        <f t="shared" si="186"/>
        <v/>
      </c>
      <c r="CA193" s="307" t="str">
        <f t="shared" si="187"/>
        <v/>
      </c>
      <c r="CC193" s="307" t="str">
        <f t="shared" si="188"/>
        <v/>
      </c>
      <c r="CE193" s="307" t="str">
        <f t="shared" si="189"/>
        <v/>
      </c>
      <c r="CG193" s="307" t="str">
        <f t="shared" si="190"/>
        <v/>
      </c>
      <c r="CI193" s="307" t="str">
        <f t="shared" si="190"/>
        <v/>
      </c>
      <c r="CK193" s="307" t="str">
        <f t="shared" si="191"/>
        <v/>
      </c>
      <c r="CM193" s="307" t="str">
        <f t="shared" si="192"/>
        <v/>
      </c>
      <c r="CO193" s="307" t="str">
        <f t="shared" si="193"/>
        <v/>
      </c>
      <c r="CQ193" s="307" t="str">
        <f t="shared" si="194"/>
        <v/>
      </c>
      <c r="CS193" s="307" t="str">
        <f t="shared" si="195"/>
        <v/>
      </c>
      <c r="CU193" s="307" t="str">
        <f t="shared" si="196"/>
        <v/>
      </c>
      <c r="CW193" s="307" t="str">
        <f t="shared" si="197"/>
        <v/>
      </c>
      <c r="CY193" s="307" t="str">
        <f t="shared" si="198"/>
        <v/>
      </c>
      <c r="DA193" s="307" t="str">
        <f t="shared" si="199"/>
        <v/>
      </c>
      <c r="DC193" s="307" t="str">
        <f t="shared" si="200"/>
        <v/>
      </c>
      <c r="DE193" s="307" t="str">
        <f t="shared" si="201"/>
        <v/>
      </c>
      <c r="DG193" s="307" t="str">
        <f t="shared" si="202"/>
        <v/>
      </c>
      <c r="DI193" s="307" t="str">
        <f t="shared" si="203"/>
        <v/>
      </c>
      <c r="DK193" s="307" t="str">
        <f t="shared" si="204"/>
        <v/>
      </c>
      <c r="DM193" s="307" t="str">
        <f t="shared" si="205"/>
        <v/>
      </c>
      <c r="DO193" s="307" t="str">
        <f t="shared" si="206"/>
        <v/>
      </c>
      <c r="DQ193" s="307" t="str">
        <f t="shared" si="207"/>
        <v/>
      </c>
      <c r="DS193" s="307" t="str">
        <f t="shared" si="208"/>
        <v/>
      </c>
      <c r="DU193" s="307" t="str">
        <f t="shared" si="209"/>
        <v/>
      </c>
      <c r="DW193" s="307" t="str">
        <f t="shared" si="209"/>
        <v/>
      </c>
      <c r="DY193" s="307" t="str">
        <f t="shared" si="210"/>
        <v/>
      </c>
      <c r="EA193" s="307" t="str">
        <f t="shared" si="211"/>
        <v/>
      </c>
      <c r="EC193" s="307" t="str">
        <f t="shared" si="212"/>
        <v/>
      </c>
      <c r="EE193" s="307" t="str">
        <f t="shared" si="213"/>
        <v/>
      </c>
      <c r="EG193" s="307" t="str">
        <f t="shared" si="214"/>
        <v/>
      </c>
      <c r="EI193" s="307" t="str">
        <f t="shared" si="215"/>
        <v/>
      </c>
      <c r="EK193" s="307" t="str">
        <f t="shared" si="216"/>
        <v/>
      </c>
      <c r="EM193" s="307" t="str">
        <f t="shared" si="217"/>
        <v/>
      </c>
      <c r="EO193" s="307" t="str">
        <f t="shared" si="218"/>
        <v/>
      </c>
      <c r="EQ193" s="307" t="str">
        <f t="shared" si="219"/>
        <v/>
      </c>
      <c r="ES193" s="307" t="str">
        <f t="shared" si="220"/>
        <v/>
      </c>
      <c r="EU193" s="307" t="str">
        <f t="shared" si="221"/>
        <v/>
      </c>
      <c r="EW193" s="307" t="str">
        <f t="shared" si="222"/>
        <v/>
      </c>
      <c r="EY193" s="307" t="str">
        <f t="shared" si="223"/>
        <v/>
      </c>
      <c r="FA193" s="307" t="str">
        <f t="shared" si="224"/>
        <v/>
      </c>
      <c r="FC193" s="307" t="str">
        <f t="shared" si="225"/>
        <v/>
      </c>
      <c r="FE193" s="307" t="str">
        <f t="shared" si="226"/>
        <v/>
      </c>
      <c r="FG193" s="307" t="str">
        <f t="shared" si="227"/>
        <v/>
      </c>
    </row>
    <row r="194" spans="5:163" x14ac:dyDescent="0.25">
      <c r="E194" s="307" t="str">
        <f t="shared" si="152"/>
        <v/>
      </c>
      <c r="G194" s="307" t="str">
        <f t="shared" si="152"/>
        <v/>
      </c>
      <c r="I194" s="307" t="str">
        <f t="shared" si="153"/>
        <v/>
      </c>
      <c r="K194" s="307" t="str">
        <f t="shared" si="154"/>
        <v/>
      </c>
      <c r="M194" s="307" t="str">
        <f t="shared" si="155"/>
        <v/>
      </c>
      <c r="O194" s="307" t="str">
        <f t="shared" si="156"/>
        <v/>
      </c>
      <c r="Q194" s="307" t="str">
        <f t="shared" si="157"/>
        <v/>
      </c>
      <c r="S194" s="307" t="str">
        <f t="shared" si="158"/>
        <v/>
      </c>
      <c r="U194" s="307" t="str">
        <f t="shared" si="159"/>
        <v/>
      </c>
      <c r="W194" s="307" t="str">
        <f t="shared" si="160"/>
        <v/>
      </c>
      <c r="Y194" s="307" t="str">
        <f t="shared" si="161"/>
        <v/>
      </c>
      <c r="AA194" s="307" t="str">
        <f t="shared" si="162"/>
        <v/>
      </c>
      <c r="AC194" s="307" t="str">
        <f t="shared" si="163"/>
        <v/>
      </c>
      <c r="AE194" s="307" t="str">
        <f t="shared" si="164"/>
        <v/>
      </c>
      <c r="AG194" s="307" t="str">
        <f t="shared" si="165"/>
        <v/>
      </c>
      <c r="AI194" s="307" t="str">
        <f t="shared" si="166"/>
        <v/>
      </c>
      <c r="AK194" s="307" t="str">
        <f t="shared" si="167"/>
        <v/>
      </c>
      <c r="AM194" s="307" t="str">
        <f t="shared" si="168"/>
        <v/>
      </c>
      <c r="AO194" s="307" t="str">
        <f t="shared" si="169"/>
        <v/>
      </c>
      <c r="AQ194" s="307" t="str">
        <f t="shared" si="170"/>
        <v/>
      </c>
      <c r="AS194" s="307" t="str">
        <f t="shared" si="171"/>
        <v/>
      </c>
      <c r="AU194" s="307" t="str">
        <f t="shared" si="171"/>
        <v/>
      </c>
      <c r="AW194" s="307" t="str">
        <f t="shared" si="172"/>
        <v/>
      </c>
      <c r="AY194" s="307" t="str">
        <f t="shared" si="173"/>
        <v/>
      </c>
      <c r="BA194" s="307" t="str">
        <f t="shared" si="174"/>
        <v/>
      </c>
      <c r="BC194" s="307" t="str">
        <f t="shared" si="175"/>
        <v/>
      </c>
      <c r="BE194" s="307" t="str">
        <f t="shared" si="176"/>
        <v/>
      </c>
      <c r="BG194" s="307" t="str">
        <f t="shared" si="177"/>
        <v/>
      </c>
      <c r="BI194" s="307" t="str">
        <f t="shared" si="178"/>
        <v/>
      </c>
      <c r="BK194" s="307" t="str">
        <f t="shared" si="179"/>
        <v/>
      </c>
      <c r="BM194" s="307" t="str">
        <f t="shared" si="180"/>
        <v/>
      </c>
      <c r="BO194" s="307" t="str">
        <f t="shared" si="181"/>
        <v/>
      </c>
      <c r="BQ194" s="307" t="str">
        <f t="shared" si="182"/>
        <v/>
      </c>
      <c r="BS194" s="307" t="str">
        <f t="shared" si="183"/>
        <v/>
      </c>
      <c r="BU194" s="307" t="str">
        <f t="shared" si="184"/>
        <v/>
      </c>
      <c r="BW194" s="307" t="str">
        <f t="shared" si="185"/>
        <v/>
      </c>
      <c r="BY194" s="307" t="str">
        <f t="shared" si="186"/>
        <v/>
      </c>
      <c r="CA194" s="307" t="str">
        <f t="shared" si="187"/>
        <v/>
      </c>
      <c r="CC194" s="307" t="str">
        <f t="shared" si="188"/>
        <v/>
      </c>
      <c r="CE194" s="307" t="str">
        <f t="shared" si="189"/>
        <v/>
      </c>
      <c r="CG194" s="307" t="str">
        <f t="shared" si="190"/>
        <v/>
      </c>
      <c r="CI194" s="307" t="str">
        <f t="shared" si="190"/>
        <v/>
      </c>
      <c r="CK194" s="307" t="str">
        <f t="shared" si="191"/>
        <v/>
      </c>
      <c r="CM194" s="307" t="str">
        <f t="shared" si="192"/>
        <v/>
      </c>
      <c r="CO194" s="307" t="str">
        <f t="shared" si="193"/>
        <v/>
      </c>
      <c r="CQ194" s="307" t="str">
        <f t="shared" si="194"/>
        <v/>
      </c>
      <c r="CS194" s="307" t="str">
        <f t="shared" si="195"/>
        <v/>
      </c>
      <c r="CU194" s="307" t="str">
        <f t="shared" si="196"/>
        <v/>
      </c>
      <c r="CW194" s="307" t="str">
        <f t="shared" si="197"/>
        <v/>
      </c>
      <c r="CY194" s="307" t="str">
        <f t="shared" si="198"/>
        <v/>
      </c>
      <c r="DA194" s="307" t="str">
        <f t="shared" si="199"/>
        <v/>
      </c>
      <c r="DC194" s="307" t="str">
        <f t="shared" si="200"/>
        <v/>
      </c>
      <c r="DE194" s="307" t="str">
        <f t="shared" si="201"/>
        <v/>
      </c>
      <c r="DG194" s="307" t="str">
        <f t="shared" si="202"/>
        <v/>
      </c>
      <c r="DI194" s="307" t="str">
        <f t="shared" si="203"/>
        <v/>
      </c>
      <c r="DK194" s="307" t="str">
        <f t="shared" si="204"/>
        <v/>
      </c>
      <c r="DM194" s="307" t="str">
        <f t="shared" si="205"/>
        <v/>
      </c>
      <c r="DO194" s="307" t="str">
        <f t="shared" si="206"/>
        <v/>
      </c>
      <c r="DQ194" s="307" t="str">
        <f t="shared" si="207"/>
        <v/>
      </c>
      <c r="DS194" s="307" t="str">
        <f t="shared" si="208"/>
        <v/>
      </c>
      <c r="DU194" s="307" t="str">
        <f t="shared" si="209"/>
        <v/>
      </c>
      <c r="DW194" s="307" t="str">
        <f t="shared" si="209"/>
        <v/>
      </c>
      <c r="DY194" s="307" t="str">
        <f t="shared" si="210"/>
        <v/>
      </c>
      <c r="EA194" s="307" t="str">
        <f t="shared" si="211"/>
        <v/>
      </c>
      <c r="EC194" s="307" t="str">
        <f t="shared" si="212"/>
        <v/>
      </c>
      <c r="EE194" s="307" t="str">
        <f t="shared" si="213"/>
        <v/>
      </c>
      <c r="EG194" s="307" t="str">
        <f t="shared" si="214"/>
        <v/>
      </c>
      <c r="EI194" s="307" t="str">
        <f t="shared" si="215"/>
        <v/>
      </c>
      <c r="EK194" s="307" t="str">
        <f t="shared" si="216"/>
        <v/>
      </c>
      <c r="EM194" s="307" t="str">
        <f t="shared" si="217"/>
        <v/>
      </c>
      <c r="EO194" s="307" t="str">
        <f t="shared" si="218"/>
        <v/>
      </c>
      <c r="EQ194" s="307" t="str">
        <f t="shared" si="219"/>
        <v/>
      </c>
      <c r="ES194" s="307" t="str">
        <f t="shared" si="220"/>
        <v/>
      </c>
      <c r="EU194" s="307" t="str">
        <f t="shared" si="221"/>
        <v/>
      </c>
      <c r="EW194" s="307" t="str">
        <f t="shared" si="222"/>
        <v/>
      </c>
      <c r="EY194" s="307" t="str">
        <f t="shared" si="223"/>
        <v/>
      </c>
      <c r="FA194" s="307" t="str">
        <f t="shared" si="224"/>
        <v/>
      </c>
      <c r="FC194" s="307" t="str">
        <f t="shared" si="225"/>
        <v/>
      </c>
      <c r="FE194" s="307" t="str">
        <f t="shared" si="226"/>
        <v/>
      </c>
      <c r="FG194" s="307" t="str">
        <f t="shared" si="227"/>
        <v/>
      </c>
    </row>
    <row r="195" spans="5:163" x14ac:dyDescent="0.25">
      <c r="E195" s="307" t="str">
        <f t="shared" si="152"/>
        <v/>
      </c>
      <c r="G195" s="307" t="str">
        <f t="shared" si="152"/>
        <v/>
      </c>
      <c r="I195" s="307" t="str">
        <f t="shared" si="153"/>
        <v/>
      </c>
      <c r="K195" s="307" t="str">
        <f t="shared" si="154"/>
        <v/>
      </c>
      <c r="M195" s="307" t="str">
        <f t="shared" si="155"/>
        <v/>
      </c>
      <c r="O195" s="307" t="str">
        <f t="shared" si="156"/>
        <v/>
      </c>
      <c r="Q195" s="307" t="str">
        <f t="shared" si="157"/>
        <v/>
      </c>
      <c r="S195" s="307" t="str">
        <f t="shared" si="158"/>
        <v/>
      </c>
      <c r="U195" s="307" t="str">
        <f t="shared" si="159"/>
        <v/>
      </c>
      <c r="W195" s="307" t="str">
        <f t="shared" si="160"/>
        <v/>
      </c>
      <c r="Y195" s="307" t="str">
        <f t="shared" si="161"/>
        <v/>
      </c>
      <c r="AA195" s="307" t="str">
        <f t="shared" si="162"/>
        <v/>
      </c>
      <c r="AC195" s="307" t="str">
        <f t="shared" si="163"/>
        <v/>
      </c>
      <c r="AE195" s="307" t="str">
        <f t="shared" si="164"/>
        <v/>
      </c>
      <c r="AG195" s="307" t="str">
        <f t="shared" si="165"/>
        <v/>
      </c>
      <c r="AI195" s="307" t="str">
        <f t="shared" si="166"/>
        <v/>
      </c>
      <c r="AK195" s="307" t="str">
        <f t="shared" si="167"/>
        <v/>
      </c>
      <c r="AM195" s="307" t="str">
        <f t="shared" si="168"/>
        <v/>
      </c>
      <c r="AO195" s="307" t="str">
        <f t="shared" si="169"/>
        <v/>
      </c>
      <c r="AQ195" s="307" t="str">
        <f t="shared" si="170"/>
        <v/>
      </c>
      <c r="AS195" s="307" t="str">
        <f t="shared" si="171"/>
        <v/>
      </c>
      <c r="AU195" s="307" t="str">
        <f t="shared" si="171"/>
        <v/>
      </c>
      <c r="AW195" s="307" t="str">
        <f t="shared" si="172"/>
        <v/>
      </c>
      <c r="AY195" s="307" t="str">
        <f t="shared" si="173"/>
        <v/>
      </c>
      <c r="BA195" s="307" t="str">
        <f t="shared" si="174"/>
        <v/>
      </c>
      <c r="BC195" s="307" t="str">
        <f t="shared" si="175"/>
        <v/>
      </c>
      <c r="BE195" s="307" t="str">
        <f t="shared" si="176"/>
        <v/>
      </c>
      <c r="BG195" s="307" t="str">
        <f t="shared" si="177"/>
        <v/>
      </c>
      <c r="BI195" s="307" t="str">
        <f t="shared" si="178"/>
        <v/>
      </c>
      <c r="BK195" s="307" t="str">
        <f t="shared" si="179"/>
        <v/>
      </c>
      <c r="BM195" s="307" t="str">
        <f t="shared" si="180"/>
        <v/>
      </c>
      <c r="BO195" s="307" t="str">
        <f t="shared" si="181"/>
        <v/>
      </c>
      <c r="BQ195" s="307" t="str">
        <f t="shared" si="182"/>
        <v/>
      </c>
      <c r="BS195" s="307" t="str">
        <f t="shared" si="183"/>
        <v/>
      </c>
      <c r="BU195" s="307" t="str">
        <f t="shared" si="184"/>
        <v/>
      </c>
      <c r="BW195" s="307" t="str">
        <f t="shared" si="185"/>
        <v/>
      </c>
      <c r="BY195" s="307" t="str">
        <f t="shared" si="186"/>
        <v/>
      </c>
      <c r="CA195" s="307" t="str">
        <f t="shared" si="187"/>
        <v/>
      </c>
      <c r="CC195" s="307" t="str">
        <f t="shared" si="188"/>
        <v/>
      </c>
      <c r="CE195" s="307" t="str">
        <f t="shared" si="189"/>
        <v/>
      </c>
      <c r="CG195" s="307" t="str">
        <f t="shared" si="190"/>
        <v/>
      </c>
      <c r="CI195" s="307" t="str">
        <f t="shared" si="190"/>
        <v/>
      </c>
      <c r="CK195" s="307" t="str">
        <f t="shared" si="191"/>
        <v/>
      </c>
      <c r="CM195" s="307" t="str">
        <f t="shared" si="192"/>
        <v/>
      </c>
      <c r="CO195" s="307" t="str">
        <f t="shared" si="193"/>
        <v/>
      </c>
      <c r="CQ195" s="307" t="str">
        <f t="shared" si="194"/>
        <v/>
      </c>
      <c r="CS195" s="307" t="str">
        <f t="shared" si="195"/>
        <v/>
      </c>
      <c r="CU195" s="307" t="str">
        <f t="shared" si="196"/>
        <v/>
      </c>
      <c r="CW195" s="307" t="str">
        <f t="shared" si="197"/>
        <v/>
      </c>
      <c r="CY195" s="307" t="str">
        <f t="shared" si="198"/>
        <v/>
      </c>
      <c r="DA195" s="307" t="str">
        <f t="shared" si="199"/>
        <v/>
      </c>
      <c r="DC195" s="307" t="str">
        <f t="shared" si="200"/>
        <v/>
      </c>
      <c r="DE195" s="307" t="str">
        <f t="shared" si="201"/>
        <v/>
      </c>
      <c r="DG195" s="307" t="str">
        <f t="shared" si="202"/>
        <v/>
      </c>
      <c r="DI195" s="307" t="str">
        <f t="shared" si="203"/>
        <v/>
      </c>
      <c r="DK195" s="307" t="str">
        <f t="shared" si="204"/>
        <v/>
      </c>
      <c r="DM195" s="307" t="str">
        <f t="shared" si="205"/>
        <v/>
      </c>
      <c r="DO195" s="307" t="str">
        <f t="shared" si="206"/>
        <v/>
      </c>
      <c r="DQ195" s="307" t="str">
        <f t="shared" si="207"/>
        <v/>
      </c>
      <c r="DS195" s="307" t="str">
        <f t="shared" si="208"/>
        <v/>
      </c>
      <c r="DU195" s="307" t="str">
        <f t="shared" si="209"/>
        <v/>
      </c>
      <c r="DW195" s="307" t="str">
        <f t="shared" si="209"/>
        <v/>
      </c>
      <c r="DY195" s="307" t="str">
        <f t="shared" si="210"/>
        <v/>
      </c>
      <c r="EA195" s="307" t="str">
        <f t="shared" si="211"/>
        <v/>
      </c>
      <c r="EC195" s="307" t="str">
        <f t="shared" si="212"/>
        <v/>
      </c>
      <c r="EE195" s="307" t="str">
        <f t="shared" si="213"/>
        <v/>
      </c>
      <c r="EG195" s="307" t="str">
        <f t="shared" si="214"/>
        <v/>
      </c>
      <c r="EI195" s="307" t="str">
        <f t="shared" si="215"/>
        <v/>
      </c>
      <c r="EK195" s="307" t="str">
        <f t="shared" si="216"/>
        <v/>
      </c>
      <c r="EM195" s="307" t="str">
        <f t="shared" si="217"/>
        <v/>
      </c>
      <c r="EO195" s="307" t="str">
        <f t="shared" si="218"/>
        <v/>
      </c>
      <c r="EQ195" s="307" t="str">
        <f t="shared" si="219"/>
        <v/>
      </c>
      <c r="ES195" s="307" t="str">
        <f t="shared" si="220"/>
        <v/>
      </c>
      <c r="EU195" s="307" t="str">
        <f t="shared" si="221"/>
        <v/>
      </c>
      <c r="EW195" s="307" t="str">
        <f t="shared" si="222"/>
        <v/>
      </c>
      <c r="EY195" s="307" t="str">
        <f t="shared" si="223"/>
        <v/>
      </c>
      <c r="FA195" s="307" t="str">
        <f t="shared" si="224"/>
        <v/>
      </c>
      <c r="FC195" s="307" t="str">
        <f t="shared" si="225"/>
        <v/>
      </c>
      <c r="FE195" s="307" t="str">
        <f t="shared" si="226"/>
        <v/>
      </c>
      <c r="FG195" s="307" t="str">
        <f t="shared" si="227"/>
        <v/>
      </c>
    </row>
    <row r="196" spans="5:163" x14ac:dyDescent="0.25">
      <c r="E196" s="307" t="str">
        <f t="shared" si="152"/>
        <v/>
      </c>
      <c r="G196" s="307" t="str">
        <f t="shared" si="152"/>
        <v/>
      </c>
      <c r="I196" s="307" t="str">
        <f t="shared" si="153"/>
        <v/>
      </c>
      <c r="K196" s="307" t="str">
        <f t="shared" si="154"/>
        <v/>
      </c>
      <c r="M196" s="307" t="str">
        <f t="shared" si="155"/>
        <v/>
      </c>
      <c r="O196" s="307" t="str">
        <f t="shared" si="156"/>
        <v/>
      </c>
      <c r="Q196" s="307" t="str">
        <f t="shared" si="157"/>
        <v/>
      </c>
      <c r="S196" s="307" t="str">
        <f t="shared" si="158"/>
        <v/>
      </c>
      <c r="U196" s="307" t="str">
        <f t="shared" si="159"/>
        <v/>
      </c>
      <c r="W196" s="307" t="str">
        <f t="shared" si="160"/>
        <v/>
      </c>
      <c r="Y196" s="307" t="str">
        <f t="shared" si="161"/>
        <v/>
      </c>
      <c r="AA196" s="307" t="str">
        <f t="shared" si="162"/>
        <v/>
      </c>
      <c r="AC196" s="307" t="str">
        <f t="shared" si="163"/>
        <v/>
      </c>
      <c r="AE196" s="307" t="str">
        <f t="shared" si="164"/>
        <v/>
      </c>
      <c r="AG196" s="307" t="str">
        <f t="shared" si="165"/>
        <v/>
      </c>
      <c r="AI196" s="307" t="str">
        <f t="shared" si="166"/>
        <v/>
      </c>
      <c r="AK196" s="307" t="str">
        <f t="shared" si="167"/>
        <v/>
      </c>
      <c r="AM196" s="307" t="str">
        <f t="shared" si="168"/>
        <v/>
      </c>
      <c r="AO196" s="307" t="str">
        <f t="shared" si="169"/>
        <v/>
      </c>
      <c r="AQ196" s="307" t="str">
        <f t="shared" si="170"/>
        <v/>
      </c>
      <c r="AS196" s="307" t="str">
        <f t="shared" si="171"/>
        <v/>
      </c>
      <c r="AU196" s="307" t="str">
        <f t="shared" si="171"/>
        <v/>
      </c>
      <c r="AW196" s="307" t="str">
        <f t="shared" si="172"/>
        <v/>
      </c>
      <c r="AY196" s="307" t="str">
        <f t="shared" si="173"/>
        <v/>
      </c>
      <c r="BA196" s="307" t="str">
        <f t="shared" si="174"/>
        <v/>
      </c>
      <c r="BC196" s="307" t="str">
        <f t="shared" si="175"/>
        <v/>
      </c>
      <c r="BE196" s="307" t="str">
        <f t="shared" si="176"/>
        <v/>
      </c>
      <c r="BG196" s="307" t="str">
        <f t="shared" si="177"/>
        <v/>
      </c>
      <c r="BI196" s="307" t="str">
        <f t="shared" si="178"/>
        <v/>
      </c>
      <c r="BK196" s="307" t="str">
        <f t="shared" si="179"/>
        <v/>
      </c>
      <c r="BM196" s="307" t="str">
        <f t="shared" si="180"/>
        <v/>
      </c>
      <c r="BO196" s="307" t="str">
        <f t="shared" si="181"/>
        <v/>
      </c>
      <c r="BQ196" s="307" t="str">
        <f t="shared" si="182"/>
        <v/>
      </c>
      <c r="BS196" s="307" t="str">
        <f t="shared" si="183"/>
        <v/>
      </c>
      <c r="BU196" s="307" t="str">
        <f t="shared" si="184"/>
        <v/>
      </c>
      <c r="BW196" s="307" t="str">
        <f t="shared" si="185"/>
        <v/>
      </c>
      <c r="BY196" s="307" t="str">
        <f t="shared" si="186"/>
        <v/>
      </c>
      <c r="CA196" s="307" t="str">
        <f t="shared" si="187"/>
        <v/>
      </c>
      <c r="CC196" s="307" t="str">
        <f t="shared" si="188"/>
        <v/>
      </c>
      <c r="CE196" s="307" t="str">
        <f t="shared" si="189"/>
        <v/>
      </c>
      <c r="CG196" s="307" t="str">
        <f t="shared" si="190"/>
        <v/>
      </c>
      <c r="CI196" s="307" t="str">
        <f t="shared" si="190"/>
        <v/>
      </c>
      <c r="CK196" s="307" t="str">
        <f t="shared" si="191"/>
        <v/>
      </c>
      <c r="CM196" s="307" t="str">
        <f t="shared" si="192"/>
        <v/>
      </c>
      <c r="CO196" s="307" t="str">
        <f t="shared" si="193"/>
        <v/>
      </c>
      <c r="CQ196" s="307" t="str">
        <f t="shared" si="194"/>
        <v/>
      </c>
      <c r="CS196" s="307" t="str">
        <f t="shared" si="195"/>
        <v/>
      </c>
      <c r="CU196" s="307" t="str">
        <f t="shared" si="196"/>
        <v/>
      </c>
      <c r="CW196" s="307" t="str">
        <f t="shared" si="197"/>
        <v/>
      </c>
      <c r="CY196" s="307" t="str">
        <f t="shared" si="198"/>
        <v/>
      </c>
      <c r="DA196" s="307" t="str">
        <f t="shared" si="199"/>
        <v/>
      </c>
      <c r="DC196" s="307" t="str">
        <f t="shared" si="200"/>
        <v/>
      </c>
      <c r="DE196" s="307" t="str">
        <f t="shared" si="201"/>
        <v/>
      </c>
      <c r="DG196" s="307" t="str">
        <f t="shared" si="202"/>
        <v/>
      </c>
      <c r="DI196" s="307" t="str">
        <f t="shared" si="203"/>
        <v/>
      </c>
      <c r="DK196" s="307" t="str">
        <f t="shared" si="204"/>
        <v/>
      </c>
      <c r="DM196" s="307" t="str">
        <f t="shared" si="205"/>
        <v/>
      </c>
      <c r="DO196" s="307" t="str">
        <f t="shared" si="206"/>
        <v/>
      </c>
      <c r="DQ196" s="307" t="str">
        <f t="shared" si="207"/>
        <v/>
      </c>
      <c r="DS196" s="307" t="str">
        <f t="shared" si="208"/>
        <v/>
      </c>
      <c r="DU196" s="307" t="str">
        <f t="shared" si="209"/>
        <v/>
      </c>
      <c r="DW196" s="307" t="str">
        <f t="shared" si="209"/>
        <v/>
      </c>
      <c r="DY196" s="307" t="str">
        <f t="shared" si="210"/>
        <v/>
      </c>
      <c r="EA196" s="307" t="str">
        <f t="shared" si="211"/>
        <v/>
      </c>
      <c r="EC196" s="307" t="str">
        <f t="shared" si="212"/>
        <v/>
      </c>
      <c r="EE196" s="307" t="str">
        <f t="shared" si="213"/>
        <v/>
      </c>
      <c r="EG196" s="307" t="str">
        <f t="shared" si="214"/>
        <v/>
      </c>
      <c r="EI196" s="307" t="str">
        <f t="shared" si="215"/>
        <v/>
      </c>
      <c r="EK196" s="307" t="str">
        <f t="shared" si="216"/>
        <v/>
      </c>
      <c r="EM196" s="307" t="str">
        <f t="shared" si="217"/>
        <v/>
      </c>
      <c r="EO196" s="307" t="str">
        <f t="shared" si="218"/>
        <v/>
      </c>
      <c r="EQ196" s="307" t="str">
        <f t="shared" si="219"/>
        <v/>
      </c>
      <c r="ES196" s="307" t="str">
        <f t="shared" si="220"/>
        <v/>
      </c>
      <c r="EU196" s="307" t="str">
        <f t="shared" si="221"/>
        <v/>
      </c>
      <c r="EW196" s="307" t="str">
        <f t="shared" si="222"/>
        <v/>
      </c>
      <c r="EY196" s="307" t="str">
        <f t="shared" si="223"/>
        <v/>
      </c>
      <c r="FA196" s="307" t="str">
        <f t="shared" si="224"/>
        <v/>
      </c>
      <c r="FC196" s="307" t="str">
        <f t="shared" si="225"/>
        <v/>
      </c>
      <c r="FE196" s="307" t="str">
        <f t="shared" si="226"/>
        <v/>
      </c>
      <c r="FG196" s="307" t="str">
        <f t="shared" si="227"/>
        <v/>
      </c>
    </row>
    <row r="197" spans="5:163" x14ac:dyDescent="0.25">
      <c r="E197" s="307" t="str">
        <f t="shared" si="152"/>
        <v/>
      </c>
      <c r="G197" s="307" t="str">
        <f t="shared" si="152"/>
        <v/>
      </c>
      <c r="I197" s="307" t="str">
        <f t="shared" si="153"/>
        <v/>
      </c>
      <c r="K197" s="307" t="str">
        <f t="shared" si="154"/>
        <v/>
      </c>
      <c r="M197" s="307" t="str">
        <f t="shared" si="155"/>
        <v/>
      </c>
      <c r="O197" s="307" t="str">
        <f t="shared" si="156"/>
        <v/>
      </c>
      <c r="Q197" s="307" t="str">
        <f t="shared" si="157"/>
        <v/>
      </c>
      <c r="S197" s="307" t="str">
        <f t="shared" si="158"/>
        <v/>
      </c>
      <c r="U197" s="307" t="str">
        <f t="shared" si="159"/>
        <v/>
      </c>
      <c r="W197" s="307" t="str">
        <f t="shared" si="160"/>
        <v/>
      </c>
      <c r="Y197" s="307" t="str">
        <f t="shared" si="161"/>
        <v/>
      </c>
      <c r="AA197" s="307" t="str">
        <f t="shared" si="162"/>
        <v/>
      </c>
      <c r="AC197" s="307" t="str">
        <f t="shared" si="163"/>
        <v/>
      </c>
      <c r="AE197" s="307" t="str">
        <f t="shared" si="164"/>
        <v/>
      </c>
      <c r="AG197" s="307" t="str">
        <f t="shared" si="165"/>
        <v/>
      </c>
      <c r="AI197" s="307" t="str">
        <f t="shared" si="166"/>
        <v/>
      </c>
      <c r="AK197" s="307" t="str">
        <f t="shared" si="167"/>
        <v/>
      </c>
      <c r="AM197" s="307" t="str">
        <f t="shared" si="168"/>
        <v/>
      </c>
      <c r="AO197" s="307" t="str">
        <f t="shared" si="169"/>
        <v/>
      </c>
      <c r="AQ197" s="307" t="str">
        <f t="shared" si="170"/>
        <v/>
      </c>
      <c r="AS197" s="307" t="str">
        <f t="shared" si="171"/>
        <v/>
      </c>
      <c r="AU197" s="307" t="str">
        <f t="shared" si="171"/>
        <v/>
      </c>
      <c r="AW197" s="307" t="str">
        <f t="shared" si="172"/>
        <v/>
      </c>
      <c r="AY197" s="307" t="str">
        <f t="shared" si="173"/>
        <v/>
      </c>
      <c r="BA197" s="307" t="str">
        <f t="shared" si="174"/>
        <v/>
      </c>
      <c r="BC197" s="307" t="str">
        <f t="shared" si="175"/>
        <v/>
      </c>
      <c r="BE197" s="307" t="str">
        <f t="shared" si="176"/>
        <v/>
      </c>
      <c r="BG197" s="307" t="str">
        <f t="shared" si="177"/>
        <v/>
      </c>
      <c r="BI197" s="307" t="str">
        <f t="shared" si="178"/>
        <v/>
      </c>
      <c r="BK197" s="307" t="str">
        <f t="shared" si="179"/>
        <v/>
      </c>
      <c r="BM197" s="307" t="str">
        <f t="shared" si="180"/>
        <v/>
      </c>
      <c r="BO197" s="307" t="str">
        <f t="shared" si="181"/>
        <v/>
      </c>
      <c r="BQ197" s="307" t="str">
        <f t="shared" si="182"/>
        <v/>
      </c>
      <c r="BS197" s="307" t="str">
        <f t="shared" si="183"/>
        <v/>
      </c>
      <c r="BU197" s="307" t="str">
        <f t="shared" si="184"/>
        <v/>
      </c>
      <c r="BW197" s="307" t="str">
        <f t="shared" si="185"/>
        <v/>
      </c>
      <c r="BY197" s="307" t="str">
        <f t="shared" si="186"/>
        <v/>
      </c>
      <c r="CA197" s="307" t="str">
        <f t="shared" si="187"/>
        <v/>
      </c>
      <c r="CC197" s="307" t="str">
        <f t="shared" si="188"/>
        <v/>
      </c>
      <c r="CE197" s="307" t="str">
        <f t="shared" si="189"/>
        <v/>
      </c>
      <c r="CG197" s="307" t="str">
        <f t="shared" si="190"/>
        <v/>
      </c>
      <c r="CI197" s="307" t="str">
        <f t="shared" si="190"/>
        <v/>
      </c>
      <c r="CK197" s="307" t="str">
        <f t="shared" si="191"/>
        <v/>
      </c>
      <c r="CM197" s="307" t="str">
        <f t="shared" si="192"/>
        <v/>
      </c>
      <c r="CO197" s="307" t="str">
        <f t="shared" si="193"/>
        <v/>
      </c>
      <c r="CQ197" s="307" t="str">
        <f t="shared" si="194"/>
        <v/>
      </c>
      <c r="CS197" s="307" t="str">
        <f t="shared" si="195"/>
        <v/>
      </c>
      <c r="CU197" s="307" t="str">
        <f t="shared" si="196"/>
        <v/>
      </c>
      <c r="CW197" s="307" t="str">
        <f t="shared" si="197"/>
        <v/>
      </c>
      <c r="CY197" s="307" t="str">
        <f t="shared" si="198"/>
        <v/>
      </c>
      <c r="DA197" s="307" t="str">
        <f t="shared" si="199"/>
        <v/>
      </c>
      <c r="DC197" s="307" t="str">
        <f t="shared" si="200"/>
        <v/>
      </c>
      <c r="DE197" s="307" t="str">
        <f t="shared" si="201"/>
        <v/>
      </c>
      <c r="DG197" s="307" t="str">
        <f t="shared" si="202"/>
        <v/>
      </c>
      <c r="DI197" s="307" t="str">
        <f t="shared" si="203"/>
        <v/>
      </c>
      <c r="DK197" s="307" t="str">
        <f t="shared" si="204"/>
        <v/>
      </c>
      <c r="DM197" s="307" t="str">
        <f t="shared" si="205"/>
        <v/>
      </c>
      <c r="DO197" s="307" t="str">
        <f t="shared" si="206"/>
        <v/>
      </c>
      <c r="DQ197" s="307" t="str">
        <f t="shared" si="207"/>
        <v/>
      </c>
      <c r="DS197" s="307" t="str">
        <f t="shared" si="208"/>
        <v/>
      </c>
      <c r="DU197" s="307" t="str">
        <f t="shared" si="209"/>
        <v/>
      </c>
      <c r="DW197" s="307" t="str">
        <f t="shared" si="209"/>
        <v/>
      </c>
      <c r="DY197" s="307" t="str">
        <f t="shared" si="210"/>
        <v/>
      </c>
      <c r="EA197" s="307" t="str">
        <f t="shared" si="211"/>
        <v/>
      </c>
      <c r="EC197" s="307" t="str">
        <f t="shared" si="212"/>
        <v/>
      </c>
      <c r="EE197" s="307" t="str">
        <f t="shared" si="213"/>
        <v/>
      </c>
      <c r="EG197" s="307" t="str">
        <f t="shared" si="214"/>
        <v/>
      </c>
      <c r="EI197" s="307" t="str">
        <f t="shared" si="215"/>
        <v/>
      </c>
      <c r="EK197" s="307" t="str">
        <f t="shared" si="216"/>
        <v/>
      </c>
      <c r="EM197" s="307" t="str">
        <f t="shared" si="217"/>
        <v/>
      </c>
      <c r="EO197" s="307" t="str">
        <f t="shared" si="218"/>
        <v/>
      </c>
      <c r="EQ197" s="307" t="str">
        <f t="shared" si="219"/>
        <v/>
      </c>
      <c r="ES197" s="307" t="str">
        <f t="shared" si="220"/>
        <v/>
      </c>
      <c r="EU197" s="307" t="str">
        <f t="shared" si="221"/>
        <v/>
      </c>
      <c r="EW197" s="307" t="str">
        <f t="shared" si="222"/>
        <v/>
      </c>
      <c r="EY197" s="307" t="str">
        <f t="shared" si="223"/>
        <v/>
      </c>
      <c r="FA197" s="307" t="str">
        <f t="shared" si="224"/>
        <v/>
      </c>
      <c r="FC197" s="307" t="str">
        <f t="shared" si="225"/>
        <v/>
      </c>
      <c r="FE197" s="307" t="str">
        <f t="shared" si="226"/>
        <v/>
      </c>
      <c r="FG197" s="307" t="str">
        <f t="shared" si="227"/>
        <v/>
      </c>
    </row>
    <row r="198" spans="5:163" x14ac:dyDescent="0.25">
      <c r="E198" s="307" t="str">
        <f t="shared" si="152"/>
        <v/>
      </c>
      <c r="G198" s="307" t="str">
        <f t="shared" si="152"/>
        <v/>
      </c>
      <c r="I198" s="307" t="str">
        <f t="shared" si="153"/>
        <v/>
      </c>
      <c r="K198" s="307" t="str">
        <f t="shared" si="154"/>
        <v/>
      </c>
      <c r="M198" s="307" t="str">
        <f t="shared" si="155"/>
        <v/>
      </c>
      <c r="O198" s="307" t="str">
        <f t="shared" si="156"/>
        <v/>
      </c>
      <c r="Q198" s="307" t="str">
        <f t="shared" si="157"/>
        <v/>
      </c>
      <c r="S198" s="307" t="str">
        <f t="shared" si="158"/>
        <v/>
      </c>
      <c r="U198" s="307" t="str">
        <f t="shared" si="159"/>
        <v/>
      </c>
      <c r="W198" s="307" t="str">
        <f t="shared" si="160"/>
        <v/>
      </c>
      <c r="Y198" s="307" t="str">
        <f t="shared" si="161"/>
        <v/>
      </c>
      <c r="AA198" s="307" t="str">
        <f t="shared" si="162"/>
        <v/>
      </c>
      <c r="AC198" s="307" t="str">
        <f t="shared" si="163"/>
        <v/>
      </c>
      <c r="AE198" s="307" t="str">
        <f t="shared" si="164"/>
        <v/>
      </c>
      <c r="AG198" s="307" t="str">
        <f t="shared" si="165"/>
        <v/>
      </c>
      <c r="AI198" s="307" t="str">
        <f t="shared" si="166"/>
        <v/>
      </c>
      <c r="AK198" s="307" t="str">
        <f t="shared" si="167"/>
        <v/>
      </c>
      <c r="AM198" s="307" t="str">
        <f t="shared" si="168"/>
        <v/>
      </c>
      <c r="AO198" s="307" t="str">
        <f t="shared" si="169"/>
        <v/>
      </c>
      <c r="AQ198" s="307" t="str">
        <f t="shared" si="170"/>
        <v/>
      </c>
      <c r="AS198" s="307" t="str">
        <f t="shared" si="171"/>
        <v/>
      </c>
      <c r="AU198" s="307" t="str">
        <f t="shared" si="171"/>
        <v/>
      </c>
      <c r="AW198" s="307" t="str">
        <f t="shared" si="172"/>
        <v/>
      </c>
      <c r="AY198" s="307" t="str">
        <f t="shared" si="173"/>
        <v/>
      </c>
      <c r="BA198" s="307" t="str">
        <f t="shared" si="174"/>
        <v/>
      </c>
      <c r="BC198" s="307" t="str">
        <f t="shared" si="175"/>
        <v/>
      </c>
      <c r="BE198" s="307" t="str">
        <f t="shared" si="176"/>
        <v/>
      </c>
      <c r="BG198" s="307" t="str">
        <f t="shared" si="177"/>
        <v/>
      </c>
      <c r="BI198" s="307" t="str">
        <f t="shared" si="178"/>
        <v/>
      </c>
      <c r="BK198" s="307" t="str">
        <f t="shared" si="179"/>
        <v/>
      </c>
      <c r="BM198" s="307" t="str">
        <f t="shared" si="180"/>
        <v/>
      </c>
      <c r="BO198" s="307" t="str">
        <f t="shared" si="181"/>
        <v/>
      </c>
      <c r="BQ198" s="307" t="str">
        <f t="shared" si="182"/>
        <v/>
      </c>
      <c r="BS198" s="307" t="str">
        <f t="shared" si="183"/>
        <v/>
      </c>
      <c r="BU198" s="307" t="str">
        <f t="shared" si="184"/>
        <v/>
      </c>
      <c r="BW198" s="307" t="str">
        <f t="shared" si="185"/>
        <v/>
      </c>
      <c r="BY198" s="307" t="str">
        <f t="shared" si="186"/>
        <v/>
      </c>
      <c r="CA198" s="307" t="str">
        <f t="shared" si="187"/>
        <v/>
      </c>
      <c r="CC198" s="307" t="str">
        <f t="shared" si="188"/>
        <v/>
      </c>
      <c r="CE198" s="307" t="str">
        <f t="shared" si="189"/>
        <v/>
      </c>
      <c r="CG198" s="307" t="str">
        <f t="shared" si="190"/>
        <v/>
      </c>
      <c r="CI198" s="307" t="str">
        <f t="shared" si="190"/>
        <v/>
      </c>
      <c r="CK198" s="307" t="str">
        <f t="shared" si="191"/>
        <v/>
      </c>
      <c r="CM198" s="307" t="str">
        <f t="shared" si="192"/>
        <v/>
      </c>
      <c r="CO198" s="307" t="str">
        <f t="shared" si="193"/>
        <v/>
      </c>
      <c r="CQ198" s="307" t="str">
        <f t="shared" si="194"/>
        <v/>
      </c>
      <c r="CS198" s="307" t="str">
        <f t="shared" si="195"/>
        <v/>
      </c>
      <c r="CU198" s="307" t="str">
        <f t="shared" si="196"/>
        <v/>
      </c>
      <c r="CW198" s="307" t="str">
        <f t="shared" si="197"/>
        <v/>
      </c>
      <c r="CY198" s="307" t="str">
        <f t="shared" si="198"/>
        <v/>
      </c>
      <c r="DA198" s="307" t="str">
        <f t="shared" si="199"/>
        <v/>
      </c>
      <c r="DC198" s="307" t="str">
        <f t="shared" si="200"/>
        <v/>
      </c>
      <c r="DE198" s="307" t="str">
        <f t="shared" si="201"/>
        <v/>
      </c>
      <c r="DG198" s="307" t="str">
        <f t="shared" si="202"/>
        <v/>
      </c>
      <c r="DI198" s="307" t="str">
        <f t="shared" si="203"/>
        <v/>
      </c>
      <c r="DK198" s="307" t="str">
        <f t="shared" si="204"/>
        <v/>
      </c>
      <c r="DM198" s="307" t="str">
        <f t="shared" si="205"/>
        <v/>
      </c>
      <c r="DO198" s="307" t="str">
        <f t="shared" si="206"/>
        <v/>
      </c>
      <c r="DQ198" s="307" t="str">
        <f t="shared" si="207"/>
        <v/>
      </c>
      <c r="DS198" s="307" t="str">
        <f t="shared" si="208"/>
        <v/>
      </c>
      <c r="DU198" s="307" t="str">
        <f t="shared" si="209"/>
        <v/>
      </c>
      <c r="DW198" s="307" t="str">
        <f t="shared" si="209"/>
        <v/>
      </c>
      <c r="DY198" s="307" t="str">
        <f t="shared" si="210"/>
        <v/>
      </c>
      <c r="EA198" s="307" t="str">
        <f t="shared" si="211"/>
        <v/>
      </c>
      <c r="EC198" s="307" t="str">
        <f t="shared" si="212"/>
        <v/>
      </c>
      <c r="EE198" s="307" t="str">
        <f t="shared" si="213"/>
        <v/>
      </c>
      <c r="EG198" s="307" t="str">
        <f t="shared" si="214"/>
        <v/>
      </c>
      <c r="EI198" s="307" t="str">
        <f t="shared" si="215"/>
        <v/>
      </c>
      <c r="EK198" s="307" t="str">
        <f t="shared" si="216"/>
        <v/>
      </c>
      <c r="EM198" s="307" t="str">
        <f t="shared" si="217"/>
        <v/>
      </c>
      <c r="EO198" s="307" t="str">
        <f t="shared" si="218"/>
        <v/>
      </c>
      <c r="EQ198" s="307" t="str">
        <f t="shared" si="219"/>
        <v/>
      </c>
      <c r="ES198" s="307" t="str">
        <f t="shared" si="220"/>
        <v/>
      </c>
      <c r="EU198" s="307" t="str">
        <f t="shared" si="221"/>
        <v/>
      </c>
      <c r="EW198" s="307" t="str">
        <f t="shared" si="222"/>
        <v/>
      </c>
      <c r="EY198" s="307" t="str">
        <f t="shared" si="223"/>
        <v/>
      </c>
      <c r="FA198" s="307" t="str">
        <f t="shared" si="224"/>
        <v/>
      </c>
      <c r="FC198" s="307" t="str">
        <f t="shared" si="225"/>
        <v/>
      </c>
      <c r="FE198" s="307" t="str">
        <f t="shared" si="226"/>
        <v/>
      </c>
      <c r="FG198" s="307" t="str">
        <f t="shared" si="227"/>
        <v/>
      </c>
    </row>
    <row r="199" spans="5:163" x14ac:dyDescent="0.25">
      <c r="E199" s="307" t="str">
        <f t="shared" si="152"/>
        <v/>
      </c>
      <c r="G199" s="307" t="str">
        <f t="shared" si="152"/>
        <v/>
      </c>
      <c r="I199" s="307" t="str">
        <f t="shared" si="153"/>
        <v/>
      </c>
      <c r="K199" s="307" t="str">
        <f t="shared" si="154"/>
        <v/>
      </c>
      <c r="M199" s="307" t="str">
        <f t="shared" si="155"/>
        <v/>
      </c>
      <c r="O199" s="307" t="str">
        <f t="shared" si="156"/>
        <v/>
      </c>
      <c r="Q199" s="307" t="str">
        <f t="shared" si="157"/>
        <v/>
      </c>
      <c r="S199" s="307" t="str">
        <f t="shared" si="158"/>
        <v/>
      </c>
      <c r="U199" s="307" t="str">
        <f t="shared" si="159"/>
        <v/>
      </c>
      <c r="W199" s="307" t="str">
        <f t="shared" si="160"/>
        <v/>
      </c>
      <c r="Y199" s="307" t="str">
        <f t="shared" si="161"/>
        <v/>
      </c>
      <c r="AA199" s="307" t="str">
        <f t="shared" si="162"/>
        <v/>
      </c>
      <c r="AC199" s="307" t="str">
        <f t="shared" si="163"/>
        <v/>
      </c>
      <c r="AE199" s="307" t="str">
        <f t="shared" si="164"/>
        <v/>
      </c>
      <c r="AG199" s="307" t="str">
        <f t="shared" si="165"/>
        <v/>
      </c>
      <c r="AI199" s="307" t="str">
        <f t="shared" si="166"/>
        <v/>
      </c>
      <c r="AK199" s="307" t="str">
        <f t="shared" si="167"/>
        <v/>
      </c>
      <c r="AM199" s="307" t="str">
        <f t="shared" si="168"/>
        <v/>
      </c>
      <c r="AO199" s="307" t="str">
        <f t="shared" si="169"/>
        <v/>
      </c>
      <c r="AQ199" s="307" t="str">
        <f t="shared" si="170"/>
        <v/>
      </c>
      <c r="AS199" s="307" t="str">
        <f t="shared" si="171"/>
        <v/>
      </c>
      <c r="AU199" s="307" t="str">
        <f t="shared" si="171"/>
        <v/>
      </c>
      <c r="AW199" s="307" t="str">
        <f t="shared" si="172"/>
        <v/>
      </c>
      <c r="AY199" s="307" t="str">
        <f t="shared" si="173"/>
        <v/>
      </c>
      <c r="BA199" s="307" t="str">
        <f t="shared" si="174"/>
        <v/>
      </c>
      <c r="BC199" s="307" t="str">
        <f t="shared" si="175"/>
        <v/>
      </c>
      <c r="BE199" s="307" t="str">
        <f t="shared" si="176"/>
        <v/>
      </c>
      <c r="BG199" s="307" t="str">
        <f t="shared" si="177"/>
        <v/>
      </c>
      <c r="BI199" s="307" t="str">
        <f t="shared" si="178"/>
        <v/>
      </c>
      <c r="BK199" s="307" t="str">
        <f t="shared" si="179"/>
        <v/>
      </c>
      <c r="BM199" s="307" t="str">
        <f t="shared" si="180"/>
        <v/>
      </c>
      <c r="BO199" s="307" t="str">
        <f t="shared" si="181"/>
        <v/>
      </c>
      <c r="BQ199" s="307" t="str">
        <f t="shared" si="182"/>
        <v/>
      </c>
      <c r="BS199" s="307" t="str">
        <f t="shared" si="183"/>
        <v/>
      </c>
      <c r="BU199" s="307" t="str">
        <f t="shared" si="184"/>
        <v/>
      </c>
      <c r="BW199" s="307" t="str">
        <f t="shared" si="185"/>
        <v/>
      </c>
      <c r="BY199" s="307" t="str">
        <f t="shared" si="186"/>
        <v/>
      </c>
      <c r="CA199" s="307" t="str">
        <f t="shared" si="187"/>
        <v/>
      </c>
      <c r="CC199" s="307" t="str">
        <f t="shared" si="188"/>
        <v/>
      </c>
      <c r="CE199" s="307" t="str">
        <f t="shared" si="189"/>
        <v/>
      </c>
      <c r="CG199" s="307" t="str">
        <f t="shared" si="190"/>
        <v/>
      </c>
      <c r="CI199" s="307" t="str">
        <f t="shared" si="190"/>
        <v/>
      </c>
      <c r="CK199" s="307" t="str">
        <f t="shared" si="191"/>
        <v/>
      </c>
      <c r="CM199" s="307" t="str">
        <f t="shared" si="192"/>
        <v/>
      </c>
      <c r="CO199" s="307" t="str">
        <f t="shared" si="193"/>
        <v/>
      </c>
      <c r="CQ199" s="307" t="str">
        <f t="shared" si="194"/>
        <v/>
      </c>
      <c r="CS199" s="307" t="str">
        <f t="shared" si="195"/>
        <v/>
      </c>
      <c r="CU199" s="307" t="str">
        <f t="shared" si="196"/>
        <v/>
      </c>
      <c r="CW199" s="307" t="str">
        <f t="shared" si="197"/>
        <v/>
      </c>
      <c r="CY199" s="307" t="str">
        <f t="shared" si="198"/>
        <v/>
      </c>
      <c r="DA199" s="307" t="str">
        <f t="shared" si="199"/>
        <v/>
      </c>
      <c r="DC199" s="307" t="str">
        <f t="shared" si="200"/>
        <v/>
      </c>
      <c r="DE199" s="307" t="str">
        <f t="shared" si="201"/>
        <v/>
      </c>
      <c r="DG199" s="307" t="str">
        <f t="shared" si="202"/>
        <v/>
      </c>
      <c r="DI199" s="307" t="str">
        <f t="shared" si="203"/>
        <v/>
      </c>
      <c r="DK199" s="307" t="str">
        <f t="shared" si="204"/>
        <v/>
      </c>
      <c r="DM199" s="307" t="str">
        <f t="shared" si="205"/>
        <v/>
      </c>
      <c r="DO199" s="307" t="str">
        <f t="shared" si="206"/>
        <v/>
      </c>
      <c r="DQ199" s="307" t="str">
        <f t="shared" si="207"/>
        <v/>
      </c>
      <c r="DS199" s="307" t="str">
        <f t="shared" si="208"/>
        <v/>
      </c>
      <c r="DU199" s="307" t="str">
        <f t="shared" si="209"/>
        <v/>
      </c>
      <c r="DW199" s="307" t="str">
        <f t="shared" si="209"/>
        <v/>
      </c>
      <c r="DY199" s="307" t="str">
        <f t="shared" si="210"/>
        <v/>
      </c>
      <c r="EA199" s="307" t="str">
        <f t="shared" si="211"/>
        <v/>
      </c>
      <c r="EC199" s="307" t="str">
        <f t="shared" si="212"/>
        <v/>
      </c>
      <c r="EE199" s="307" t="str">
        <f t="shared" si="213"/>
        <v/>
      </c>
      <c r="EG199" s="307" t="str">
        <f t="shared" si="214"/>
        <v/>
      </c>
      <c r="EI199" s="307" t="str">
        <f t="shared" si="215"/>
        <v/>
      </c>
      <c r="EK199" s="307" t="str">
        <f t="shared" si="216"/>
        <v/>
      </c>
      <c r="EM199" s="307" t="str">
        <f t="shared" si="217"/>
        <v/>
      </c>
      <c r="EO199" s="307" t="str">
        <f t="shared" si="218"/>
        <v/>
      </c>
      <c r="EQ199" s="307" t="str">
        <f t="shared" si="219"/>
        <v/>
      </c>
      <c r="ES199" s="307" t="str">
        <f t="shared" si="220"/>
        <v/>
      </c>
      <c r="EU199" s="307" t="str">
        <f t="shared" si="221"/>
        <v/>
      </c>
      <c r="EW199" s="307" t="str">
        <f t="shared" si="222"/>
        <v/>
      </c>
      <c r="EY199" s="307" t="str">
        <f t="shared" si="223"/>
        <v/>
      </c>
      <c r="FA199" s="307" t="str">
        <f t="shared" si="224"/>
        <v/>
      </c>
      <c r="FC199" s="307" t="str">
        <f t="shared" si="225"/>
        <v/>
      </c>
      <c r="FE199" s="307" t="str">
        <f t="shared" si="226"/>
        <v/>
      </c>
      <c r="FG199" s="307" t="str">
        <f t="shared" si="227"/>
        <v/>
      </c>
    </row>
    <row r="200" spans="5:163" x14ac:dyDescent="0.25">
      <c r="E200" s="307" t="str">
        <f t="shared" si="152"/>
        <v/>
      </c>
      <c r="G200" s="307" t="str">
        <f t="shared" si="152"/>
        <v/>
      </c>
      <c r="I200" s="307" t="str">
        <f t="shared" si="153"/>
        <v/>
      </c>
      <c r="K200" s="307" t="str">
        <f t="shared" si="154"/>
        <v/>
      </c>
      <c r="M200" s="307" t="str">
        <f t="shared" si="155"/>
        <v/>
      </c>
      <c r="O200" s="307" t="str">
        <f t="shared" si="156"/>
        <v/>
      </c>
      <c r="Q200" s="307" t="str">
        <f t="shared" si="157"/>
        <v/>
      </c>
      <c r="S200" s="307" t="str">
        <f t="shared" si="158"/>
        <v/>
      </c>
      <c r="U200" s="307" t="str">
        <f t="shared" si="159"/>
        <v/>
      </c>
      <c r="W200" s="307" t="str">
        <f t="shared" si="160"/>
        <v/>
      </c>
      <c r="Y200" s="307" t="str">
        <f t="shared" si="161"/>
        <v/>
      </c>
      <c r="AA200" s="307" t="str">
        <f t="shared" si="162"/>
        <v/>
      </c>
      <c r="AC200" s="307" t="str">
        <f t="shared" si="163"/>
        <v/>
      </c>
      <c r="AE200" s="307" t="str">
        <f t="shared" si="164"/>
        <v/>
      </c>
      <c r="AG200" s="307" t="str">
        <f t="shared" si="165"/>
        <v/>
      </c>
      <c r="AI200" s="307" t="str">
        <f t="shared" si="166"/>
        <v/>
      </c>
      <c r="AK200" s="307" t="str">
        <f t="shared" si="167"/>
        <v/>
      </c>
      <c r="AM200" s="307" t="str">
        <f t="shared" si="168"/>
        <v/>
      </c>
      <c r="AO200" s="307" t="str">
        <f t="shared" si="169"/>
        <v/>
      </c>
      <c r="AQ200" s="307" t="str">
        <f t="shared" si="170"/>
        <v/>
      </c>
      <c r="AS200" s="307" t="str">
        <f t="shared" si="171"/>
        <v/>
      </c>
      <c r="AU200" s="307" t="str">
        <f t="shared" si="171"/>
        <v/>
      </c>
      <c r="AW200" s="307" t="str">
        <f t="shared" si="172"/>
        <v/>
      </c>
      <c r="AY200" s="307" t="str">
        <f t="shared" si="173"/>
        <v/>
      </c>
      <c r="BA200" s="307" t="str">
        <f t="shared" si="174"/>
        <v/>
      </c>
      <c r="BC200" s="307" t="str">
        <f t="shared" si="175"/>
        <v/>
      </c>
      <c r="BE200" s="307" t="str">
        <f t="shared" si="176"/>
        <v/>
      </c>
      <c r="BG200" s="307" t="str">
        <f t="shared" si="177"/>
        <v/>
      </c>
      <c r="BI200" s="307" t="str">
        <f t="shared" si="178"/>
        <v/>
      </c>
      <c r="BK200" s="307" t="str">
        <f t="shared" si="179"/>
        <v/>
      </c>
      <c r="BM200" s="307" t="str">
        <f t="shared" si="180"/>
        <v/>
      </c>
      <c r="BO200" s="307" t="str">
        <f t="shared" si="181"/>
        <v/>
      </c>
      <c r="BQ200" s="307" t="str">
        <f t="shared" si="182"/>
        <v/>
      </c>
      <c r="BS200" s="307" t="str">
        <f t="shared" si="183"/>
        <v/>
      </c>
      <c r="BU200" s="307" t="str">
        <f t="shared" si="184"/>
        <v/>
      </c>
      <c r="BW200" s="307" t="str">
        <f t="shared" si="185"/>
        <v/>
      </c>
      <c r="BY200" s="307" t="str">
        <f t="shared" si="186"/>
        <v/>
      </c>
      <c r="CA200" s="307" t="str">
        <f t="shared" si="187"/>
        <v/>
      </c>
      <c r="CC200" s="307" t="str">
        <f t="shared" si="188"/>
        <v/>
      </c>
      <c r="CE200" s="307" t="str">
        <f t="shared" si="189"/>
        <v/>
      </c>
      <c r="CG200" s="307" t="str">
        <f t="shared" si="190"/>
        <v/>
      </c>
      <c r="CI200" s="307" t="str">
        <f t="shared" si="190"/>
        <v/>
      </c>
      <c r="CK200" s="307" t="str">
        <f t="shared" si="191"/>
        <v/>
      </c>
      <c r="CM200" s="307" t="str">
        <f t="shared" si="192"/>
        <v/>
      </c>
      <c r="CO200" s="307" t="str">
        <f t="shared" si="193"/>
        <v/>
      </c>
      <c r="CQ200" s="307" t="str">
        <f t="shared" si="194"/>
        <v/>
      </c>
      <c r="CS200" s="307" t="str">
        <f t="shared" si="195"/>
        <v/>
      </c>
      <c r="CU200" s="307" t="str">
        <f t="shared" si="196"/>
        <v/>
      </c>
      <c r="CW200" s="307" t="str">
        <f t="shared" si="197"/>
        <v/>
      </c>
      <c r="CY200" s="307" t="str">
        <f t="shared" si="198"/>
        <v/>
      </c>
      <c r="DA200" s="307" t="str">
        <f t="shared" si="199"/>
        <v/>
      </c>
      <c r="DC200" s="307" t="str">
        <f t="shared" si="200"/>
        <v/>
      </c>
      <c r="DE200" s="307" t="str">
        <f t="shared" si="201"/>
        <v/>
      </c>
      <c r="DG200" s="307" t="str">
        <f t="shared" si="202"/>
        <v/>
      </c>
      <c r="DI200" s="307" t="str">
        <f t="shared" si="203"/>
        <v/>
      </c>
      <c r="DK200" s="307" t="str">
        <f t="shared" si="204"/>
        <v/>
      </c>
      <c r="DM200" s="307" t="str">
        <f t="shared" si="205"/>
        <v/>
      </c>
      <c r="DO200" s="307" t="str">
        <f t="shared" si="206"/>
        <v/>
      </c>
      <c r="DQ200" s="307" t="str">
        <f t="shared" si="207"/>
        <v/>
      </c>
      <c r="DS200" s="307" t="str">
        <f t="shared" si="208"/>
        <v/>
      </c>
      <c r="DU200" s="307" t="str">
        <f t="shared" si="209"/>
        <v/>
      </c>
      <c r="DW200" s="307" t="str">
        <f t="shared" si="209"/>
        <v/>
      </c>
      <c r="DY200" s="307" t="str">
        <f t="shared" si="210"/>
        <v/>
      </c>
      <c r="EA200" s="307" t="str">
        <f t="shared" si="211"/>
        <v/>
      </c>
      <c r="EC200" s="307" t="str">
        <f t="shared" si="212"/>
        <v/>
      </c>
      <c r="EE200" s="307" t="str">
        <f t="shared" si="213"/>
        <v/>
      </c>
      <c r="EG200" s="307" t="str">
        <f t="shared" si="214"/>
        <v/>
      </c>
      <c r="EI200" s="307" t="str">
        <f t="shared" si="215"/>
        <v/>
      </c>
      <c r="EK200" s="307" t="str">
        <f t="shared" si="216"/>
        <v/>
      </c>
      <c r="EM200" s="307" t="str">
        <f t="shared" si="217"/>
        <v/>
      </c>
      <c r="EO200" s="307" t="str">
        <f t="shared" si="218"/>
        <v/>
      </c>
      <c r="EQ200" s="307" t="str">
        <f t="shared" si="219"/>
        <v/>
      </c>
      <c r="ES200" s="307" t="str">
        <f t="shared" si="220"/>
        <v/>
      </c>
      <c r="EU200" s="307" t="str">
        <f t="shared" si="221"/>
        <v/>
      </c>
      <c r="EW200" s="307" t="str">
        <f t="shared" si="222"/>
        <v/>
      </c>
      <c r="EY200" s="307" t="str">
        <f t="shared" si="223"/>
        <v/>
      </c>
      <c r="FA200" s="307" t="str">
        <f t="shared" si="224"/>
        <v/>
      </c>
      <c r="FC200" s="307" t="str">
        <f t="shared" si="225"/>
        <v/>
      </c>
      <c r="FE200" s="307" t="str">
        <f t="shared" si="226"/>
        <v/>
      </c>
      <c r="FG200" s="307" t="str">
        <f t="shared" si="227"/>
        <v/>
      </c>
    </row>
    <row r="201" spans="5:163" x14ac:dyDescent="0.25">
      <c r="E201" s="307" t="str">
        <f t="shared" si="152"/>
        <v/>
      </c>
      <c r="G201" s="307" t="str">
        <f t="shared" si="152"/>
        <v/>
      </c>
      <c r="I201" s="307" t="str">
        <f t="shared" si="153"/>
        <v/>
      </c>
      <c r="K201" s="307" t="str">
        <f t="shared" si="154"/>
        <v/>
      </c>
      <c r="M201" s="307" t="str">
        <f t="shared" si="155"/>
        <v/>
      </c>
      <c r="O201" s="307" t="str">
        <f t="shared" si="156"/>
        <v/>
      </c>
      <c r="Q201" s="307" t="str">
        <f t="shared" si="157"/>
        <v/>
      </c>
      <c r="S201" s="307" t="str">
        <f t="shared" si="158"/>
        <v/>
      </c>
      <c r="U201" s="307" t="str">
        <f t="shared" si="159"/>
        <v/>
      </c>
      <c r="W201" s="307" t="str">
        <f t="shared" si="160"/>
        <v/>
      </c>
      <c r="Y201" s="307" t="str">
        <f t="shared" si="161"/>
        <v/>
      </c>
      <c r="AA201" s="307" t="str">
        <f t="shared" si="162"/>
        <v/>
      </c>
      <c r="AC201" s="307" t="str">
        <f t="shared" si="163"/>
        <v/>
      </c>
      <c r="AE201" s="307" t="str">
        <f t="shared" si="164"/>
        <v/>
      </c>
      <c r="AG201" s="307" t="str">
        <f t="shared" si="165"/>
        <v/>
      </c>
      <c r="AI201" s="307" t="str">
        <f t="shared" si="166"/>
        <v/>
      </c>
      <c r="AK201" s="307" t="str">
        <f t="shared" si="167"/>
        <v/>
      </c>
      <c r="AM201" s="307" t="str">
        <f t="shared" si="168"/>
        <v/>
      </c>
      <c r="AO201" s="307" t="str">
        <f t="shared" si="169"/>
        <v/>
      </c>
      <c r="AQ201" s="307" t="str">
        <f t="shared" si="170"/>
        <v/>
      </c>
      <c r="AS201" s="307" t="str">
        <f t="shared" si="171"/>
        <v/>
      </c>
      <c r="AU201" s="307" t="str">
        <f t="shared" si="171"/>
        <v/>
      </c>
      <c r="AW201" s="307" t="str">
        <f t="shared" si="172"/>
        <v/>
      </c>
      <c r="AY201" s="307" t="str">
        <f t="shared" si="173"/>
        <v/>
      </c>
      <c r="BA201" s="307" t="str">
        <f t="shared" si="174"/>
        <v/>
      </c>
      <c r="BC201" s="307" t="str">
        <f t="shared" si="175"/>
        <v/>
      </c>
      <c r="BE201" s="307" t="str">
        <f t="shared" si="176"/>
        <v/>
      </c>
      <c r="BG201" s="307" t="str">
        <f t="shared" si="177"/>
        <v/>
      </c>
      <c r="BI201" s="307" t="str">
        <f t="shared" si="178"/>
        <v/>
      </c>
      <c r="BK201" s="307" t="str">
        <f t="shared" si="179"/>
        <v/>
      </c>
      <c r="BM201" s="307" t="str">
        <f t="shared" si="180"/>
        <v/>
      </c>
      <c r="BO201" s="307" t="str">
        <f t="shared" si="181"/>
        <v/>
      </c>
      <c r="BQ201" s="307" t="str">
        <f t="shared" si="182"/>
        <v/>
      </c>
      <c r="BS201" s="307" t="str">
        <f t="shared" si="183"/>
        <v/>
      </c>
      <c r="BU201" s="307" t="str">
        <f t="shared" si="184"/>
        <v/>
      </c>
      <c r="BW201" s="307" t="str">
        <f t="shared" si="185"/>
        <v/>
      </c>
      <c r="BY201" s="307" t="str">
        <f t="shared" si="186"/>
        <v/>
      </c>
      <c r="CA201" s="307" t="str">
        <f t="shared" si="187"/>
        <v/>
      </c>
      <c r="CC201" s="307" t="str">
        <f t="shared" si="188"/>
        <v/>
      </c>
      <c r="CE201" s="307" t="str">
        <f t="shared" si="189"/>
        <v/>
      </c>
      <c r="CG201" s="307" t="str">
        <f t="shared" si="190"/>
        <v/>
      </c>
      <c r="CI201" s="307" t="str">
        <f t="shared" si="190"/>
        <v/>
      </c>
      <c r="CK201" s="307" t="str">
        <f t="shared" si="191"/>
        <v/>
      </c>
      <c r="CM201" s="307" t="str">
        <f t="shared" si="192"/>
        <v/>
      </c>
      <c r="CO201" s="307" t="str">
        <f t="shared" si="193"/>
        <v/>
      </c>
      <c r="CQ201" s="307" t="str">
        <f t="shared" si="194"/>
        <v/>
      </c>
      <c r="CS201" s="307" t="str">
        <f t="shared" si="195"/>
        <v/>
      </c>
      <c r="CU201" s="307" t="str">
        <f t="shared" si="196"/>
        <v/>
      </c>
      <c r="CW201" s="307" t="str">
        <f t="shared" si="197"/>
        <v/>
      </c>
      <c r="CY201" s="307" t="str">
        <f t="shared" si="198"/>
        <v/>
      </c>
      <c r="DA201" s="307" t="str">
        <f t="shared" si="199"/>
        <v/>
      </c>
      <c r="DC201" s="307" t="str">
        <f t="shared" si="200"/>
        <v/>
      </c>
      <c r="DE201" s="307" t="str">
        <f t="shared" si="201"/>
        <v/>
      </c>
      <c r="DG201" s="307" t="str">
        <f t="shared" si="202"/>
        <v/>
      </c>
      <c r="DI201" s="307" t="str">
        <f t="shared" si="203"/>
        <v/>
      </c>
      <c r="DK201" s="307" t="str">
        <f t="shared" si="204"/>
        <v/>
      </c>
      <c r="DM201" s="307" t="str">
        <f t="shared" si="205"/>
        <v/>
      </c>
      <c r="DO201" s="307" t="str">
        <f t="shared" si="206"/>
        <v/>
      </c>
      <c r="DQ201" s="307" t="str">
        <f t="shared" si="207"/>
        <v/>
      </c>
      <c r="DS201" s="307" t="str">
        <f t="shared" si="208"/>
        <v/>
      </c>
      <c r="DU201" s="307" t="str">
        <f t="shared" si="209"/>
        <v/>
      </c>
      <c r="DW201" s="307" t="str">
        <f t="shared" si="209"/>
        <v/>
      </c>
      <c r="DY201" s="307" t="str">
        <f t="shared" si="210"/>
        <v/>
      </c>
      <c r="EA201" s="307" t="str">
        <f t="shared" si="211"/>
        <v/>
      </c>
      <c r="EC201" s="307" t="str">
        <f t="shared" si="212"/>
        <v/>
      </c>
      <c r="EE201" s="307" t="str">
        <f t="shared" si="213"/>
        <v/>
      </c>
      <c r="EG201" s="307" t="str">
        <f t="shared" si="214"/>
        <v/>
      </c>
      <c r="EI201" s="307" t="str">
        <f t="shared" si="215"/>
        <v/>
      </c>
      <c r="EK201" s="307" t="str">
        <f t="shared" si="216"/>
        <v/>
      </c>
      <c r="EM201" s="307" t="str">
        <f t="shared" si="217"/>
        <v/>
      </c>
      <c r="EO201" s="307" t="str">
        <f t="shared" si="218"/>
        <v/>
      </c>
      <c r="EQ201" s="307" t="str">
        <f t="shared" si="219"/>
        <v/>
      </c>
      <c r="ES201" s="307" t="str">
        <f t="shared" si="220"/>
        <v/>
      </c>
      <c r="EU201" s="307" t="str">
        <f t="shared" si="221"/>
        <v/>
      </c>
      <c r="EW201" s="307" t="str">
        <f t="shared" si="222"/>
        <v/>
      </c>
      <c r="EY201" s="307" t="str">
        <f t="shared" si="223"/>
        <v/>
      </c>
      <c r="FA201" s="307" t="str">
        <f t="shared" si="224"/>
        <v/>
      </c>
      <c r="FC201" s="307" t="str">
        <f t="shared" si="225"/>
        <v/>
      </c>
      <c r="FE201" s="307" t="str">
        <f t="shared" si="226"/>
        <v/>
      </c>
      <c r="FG201" s="307" t="str">
        <f t="shared" si="227"/>
        <v/>
      </c>
    </row>
    <row r="202" spans="5:163" x14ac:dyDescent="0.25">
      <c r="E202" s="307" t="str">
        <f t="shared" si="152"/>
        <v/>
      </c>
      <c r="G202" s="307" t="str">
        <f t="shared" si="152"/>
        <v/>
      </c>
      <c r="I202" s="307" t="str">
        <f t="shared" si="153"/>
        <v/>
      </c>
      <c r="K202" s="307" t="str">
        <f t="shared" si="154"/>
        <v/>
      </c>
      <c r="M202" s="307" t="str">
        <f t="shared" si="155"/>
        <v/>
      </c>
      <c r="O202" s="307" t="str">
        <f t="shared" si="156"/>
        <v/>
      </c>
      <c r="Q202" s="307" t="str">
        <f t="shared" si="157"/>
        <v/>
      </c>
      <c r="S202" s="307" t="str">
        <f t="shared" si="158"/>
        <v/>
      </c>
      <c r="U202" s="307" t="str">
        <f t="shared" si="159"/>
        <v/>
      </c>
      <c r="W202" s="307" t="str">
        <f t="shared" si="160"/>
        <v/>
      </c>
      <c r="Y202" s="307" t="str">
        <f t="shared" si="161"/>
        <v/>
      </c>
      <c r="AA202" s="307" t="str">
        <f t="shared" si="162"/>
        <v/>
      </c>
      <c r="AC202" s="307" t="str">
        <f t="shared" si="163"/>
        <v/>
      </c>
      <c r="AE202" s="307" t="str">
        <f t="shared" si="164"/>
        <v/>
      </c>
      <c r="AG202" s="307" t="str">
        <f t="shared" si="165"/>
        <v/>
      </c>
      <c r="AI202" s="307" t="str">
        <f t="shared" si="166"/>
        <v/>
      </c>
      <c r="AK202" s="307" t="str">
        <f t="shared" si="167"/>
        <v/>
      </c>
      <c r="AM202" s="307" t="str">
        <f t="shared" si="168"/>
        <v/>
      </c>
      <c r="AO202" s="307" t="str">
        <f t="shared" si="169"/>
        <v/>
      </c>
      <c r="AQ202" s="307" t="str">
        <f t="shared" si="170"/>
        <v/>
      </c>
      <c r="AS202" s="307" t="str">
        <f t="shared" si="171"/>
        <v/>
      </c>
      <c r="AU202" s="307" t="str">
        <f t="shared" si="171"/>
        <v/>
      </c>
      <c r="AW202" s="307" t="str">
        <f t="shared" si="172"/>
        <v/>
      </c>
      <c r="AY202" s="307" t="str">
        <f t="shared" si="173"/>
        <v/>
      </c>
      <c r="BA202" s="307" t="str">
        <f t="shared" si="174"/>
        <v/>
      </c>
      <c r="BC202" s="307" t="str">
        <f t="shared" si="175"/>
        <v/>
      </c>
      <c r="BE202" s="307" t="str">
        <f t="shared" si="176"/>
        <v/>
      </c>
      <c r="BG202" s="307" t="str">
        <f t="shared" si="177"/>
        <v/>
      </c>
      <c r="BI202" s="307" t="str">
        <f t="shared" si="178"/>
        <v/>
      </c>
      <c r="BK202" s="307" t="str">
        <f t="shared" si="179"/>
        <v/>
      </c>
      <c r="BM202" s="307" t="str">
        <f t="shared" si="180"/>
        <v/>
      </c>
      <c r="BO202" s="307" t="str">
        <f t="shared" si="181"/>
        <v/>
      </c>
      <c r="BQ202" s="307" t="str">
        <f t="shared" si="182"/>
        <v/>
      </c>
      <c r="BS202" s="307" t="str">
        <f t="shared" si="183"/>
        <v/>
      </c>
      <c r="BU202" s="307" t="str">
        <f t="shared" si="184"/>
        <v/>
      </c>
      <c r="BW202" s="307" t="str">
        <f t="shared" si="185"/>
        <v/>
      </c>
      <c r="BY202" s="307" t="str">
        <f t="shared" si="186"/>
        <v/>
      </c>
      <c r="CA202" s="307" t="str">
        <f t="shared" si="187"/>
        <v/>
      </c>
      <c r="CC202" s="307" t="str">
        <f t="shared" si="188"/>
        <v/>
      </c>
      <c r="CE202" s="307" t="str">
        <f t="shared" si="189"/>
        <v/>
      </c>
      <c r="CG202" s="307" t="str">
        <f t="shared" si="190"/>
        <v/>
      </c>
      <c r="CI202" s="307" t="str">
        <f t="shared" si="190"/>
        <v/>
      </c>
      <c r="CK202" s="307" t="str">
        <f t="shared" si="191"/>
        <v/>
      </c>
      <c r="CM202" s="307" t="str">
        <f t="shared" si="192"/>
        <v/>
      </c>
      <c r="CO202" s="307" t="str">
        <f t="shared" si="193"/>
        <v/>
      </c>
      <c r="CQ202" s="307" t="str">
        <f t="shared" si="194"/>
        <v/>
      </c>
      <c r="CS202" s="307" t="str">
        <f t="shared" si="195"/>
        <v/>
      </c>
      <c r="CU202" s="307" t="str">
        <f t="shared" si="196"/>
        <v/>
      </c>
      <c r="CW202" s="307" t="str">
        <f t="shared" si="197"/>
        <v/>
      </c>
      <c r="CY202" s="307" t="str">
        <f t="shared" si="198"/>
        <v/>
      </c>
      <c r="DA202" s="307" t="str">
        <f t="shared" si="199"/>
        <v/>
      </c>
      <c r="DC202" s="307" t="str">
        <f t="shared" si="200"/>
        <v/>
      </c>
      <c r="DE202" s="307" t="str">
        <f t="shared" si="201"/>
        <v/>
      </c>
      <c r="DG202" s="307" t="str">
        <f t="shared" si="202"/>
        <v/>
      </c>
      <c r="DI202" s="307" t="str">
        <f t="shared" si="203"/>
        <v/>
      </c>
      <c r="DK202" s="307" t="str">
        <f t="shared" si="204"/>
        <v/>
      </c>
      <c r="DM202" s="307" t="str">
        <f t="shared" si="205"/>
        <v/>
      </c>
      <c r="DO202" s="307" t="str">
        <f t="shared" si="206"/>
        <v/>
      </c>
      <c r="DQ202" s="307" t="str">
        <f t="shared" si="207"/>
        <v/>
      </c>
      <c r="DS202" s="307" t="str">
        <f t="shared" si="208"/>
        <v/>
      </c>
      <c r="DU202" s="307" t="str">
        <f t="shared" si="209"/>
        <v/>
      </c>
      <c r="DW202" s="307" t="str">
        <f t="shared" si="209"/>
        <v/>
      </c>
      <c r="DY202" s="307" t="str">
        <f t="shared" si="210"/>
        <v/>
      </c>
      <c r="EA202" s="307" t="str">
        <f t="shared" si="211"/>
        <v/>
      </c>
      <c r="EC202" s="307" t="str">
        <f t="shared" si="212"/>
        <v/>
      </c>
      <c r="EE202" s="307" t="str">
        <f t="shared" si="213"/>
        <v/>
      </c>
      <c r="EG202" s="307" t="str">
        <f t="shared" si="214"/>
        <v/>
      </c>
      <c r="EI202" s="307" t="str">
        <f t="shared" si="215"/>
        <v/>
      </c>
      <c r="EK202" s="307" t="str">
        <f t="shared" si="216"/>
        <v/>
      </c>
      <c r="EM202" s="307" t="str">
        <f t="shared" si="217"/>
        <v/>
      </c>
      <c r="EO202" s="307" t="str">
        <f t="shared" si="218"/>
        <v/>
      </c>
      <c r="EQ202" s="307" t="str">
        <f t="shared" si="219"/>
        <v/>
      </c>
      <c r="ES202" s="307" t="str">
        <f t="shared" si="220"/>
        <v/>
      </c>
      <c r="EU202" s="307" t="str">
        <f t="shared" si="221"/>
        <v/>
      </c>
      <c r="EW202" s="307" t="str">
        <f t="shared" si="222"/>
        <v/>
      </c>
      <c r="EY202" s="307" t="str">
        <f t="shared" si="223"/>
        <v/>
      </c>
      <c r="FA202" s="307" t="str">
        <f t="shared" si="224"/>
        <v/>
      </c>
      <c r="FC202" s="307" t="str">
        <f t="shared" si="225"/>
        <v/>
      </c>
      <c r="FE202" s="307" t="str">
        <f t="shared" si="226"/>
        <v/>
      </c>
      <c r="FG202" s="307" t="str">
        <f t="shared" si="227"/>
        <v/>
      </c>
    </row>
    <row r="203" spans="5:163" x14ac:dyDescent="0.25">
      <c r="E203" s="307" t="str">
        <f t="shared" si="152"/>
        <v/>
      </c>
      <c r="G203" s="307" t="str">
        <f t="shared" si="152"/>
        <v/>
      </c>
      <c r="I203" s="307" t="str">
        <f t="shared" si="153"/>
        <v/>
      </c>
      <c r="K203" s="307" t="str">
        <f t="shared" si="154"/>
        <v/>
      </c>
      <c r="M203" s="307" t="str">
        <f t="shared" si="155"/>
        <v/>
      </c>
      <c r="O203" s="307" t="str">
        <f t="shared" si="156"/>
        <v/>
      </c>
      <c r="Q203" s="307" t="str">
        <f t="shared" si="157"/>
        <v/>
      </c>
      <c r="S203" s="307" t="str">
        <f t="shared" si="158"/>
        <v/>
      </c>
      <c r="U203" s="307" t="str">
        <f t="shared" si="159"/>
        <v/>
      </c>
      <c r="W203" s="307" t="str">
        <f t="shared" si="160"/>
        <v/>
      </c>
      <c r="Y203" s="307" t="str">
        <f t="shared" si="161"/>
        <v/>
      </c>
      <c r="AA203" s="307" t="str">
        <f t="shared" si="162"/>
        <v/>
      </c>
      <c r="AC203" s="307" t="str">
        <f t="shared" si="163"/>
        <v/>
      </c>
      <c r="AE203" s="307" t="str">
        <f t="shared" si="164"/>
        <v/>
      </c>
      <c r="AG203" s="307" t="str">
        <f t="shared" si="165"/>
        <v/>
      </c>
      <c r="AI203" s="307" t="str">
        <f t="shared" si="166"/>
        <v/>
      </c>
      <c r="AK203" s="307" t="str">
        <f t="shared" si="167"/>
        <v/>
      </c>
      <c r="AM203" s="307" t="str">
        <f t="shared" si="168"/>
        <v/>
      </c>
      <c r="AO203" s="307" t="str">
        <f t="shared" si="169"/>
        <v/>
      </c>
      <c r="AQ203" s="307" t="str">
        <f t="shared" si="170"/>
        <v/>
      </c>
      <c r="AS203" s="307" t="str">
        <f t="shared" si="171"/>
        <v/>
      </c>
      <c r="AU203" s="307" t="str">
        <f t="shared" si="171"/>
        <v/>
      </c>
      <c r="AW203" s="307" t="str">
        <f t="shared" si="172"/>
        <v/>
      </c>
      <c r="AY203" s="307" t="str">
        <f t="shared" si="173"/>
        <v/>
      </c>
      <c r="BA203" s="307" t="str">
        <f t="shared" si="174"/>
        <v/>
      </c>
      <c r="BC203" s="307" t="str">
        <f t="shared" si="175"/>
        <v/>
      </c>
      <c r="BE203" s="307" t="str">
        <f t="shared" si="176"/>
        <v/>
      </c>
      <c r="BG203" s="307" t="str">
        <f t="shared" si="177"/>
        <v/>
      </c>
      <c r="BI203" s="307" t="str">
        <f t="shared" si="178"/>
        <v/>
      </c>
      <c r="BK203" s="307" t="str">
        <f t="shared" si="179"/>
        <v/>
      </c>
      <c r="BM203" s="307" t="str">
        <f t="shared" si="180"/>
        <v/>
      </c>
      <c r="BO203" s="307" t="str">
        <f t="shared" si="181"/>
        <v/>
      </c>
      <c r="BQ203" s="307" t="str">
        <f t="shared" si="182"/>
        <v/>
      </c>
      <c r="BS203" s="307" t="str">
        <f t="shared" si="183"/>
        <v/>
      </c>
      <c r="BU203" s="307" t="str">
        <f t="shared" si="184"/>
        <v/>
      </c>
      <c r="BW203" s="307" t="str">
        <f t="shared" si="185"/>
        <v/>
      </c>
      <c r="BY203" s="307" t="str">
        <f t="shared" si="186"/>
        <v/>
      </c>
      <c r="CA203" s="307" t="str">
        <f t="shared" si="187"/>
        <v/>
      </c>
      <c r="CC203" s="307" t="str">
        <f t="shared" si="188"/>
        <v/>
      </c>
      <c r="CE203" s="307" t="str">
        <f t="shared" si="189"/>
        <v/>
      </c>
      <c r="CG203" s="307" t="str">
        <f t="shared" si="190"/>
        <v/>
      </c>
      <c r="CI203" s="307" t="str">
        <f t="shared" si="190"/>
        <v/>
      </c>
      <c r="CK203" s="307" t="str">
        <f t="shared" si="191"/>
        <v/>
      </c>
      <c r="CM203" s="307" t="str">
        <f t="shared" si="192"/>
        <v/>
      </c>
      <c r="CO203" s="307" t="str">
        <f t="shared" si="193"/>
        <v/>
      </c>
      <c r="CQ203" s="307" t="str">
        <f t="shared" si="194"/>
        <v/>
      </c>
      <c r="CS203" s="307" t="str">
        <f t="shared" si="195"/>
        <v/>
      </c>
      <c r="CU203" s="307" t="str">
        <f t="shared" si="196"/>
        <v/>
      </c>
      <c r="CW203" s="307" t="str">
        <f t="shared" si="197"/>
        <v/>
      </c>
      <c r="CY203" s="307" t="str">
        <f t="shared" si="198"/>
        <v/>
      </c>
      <c r="DA203" s="307" t="str">
        <f t="shared" si="199"/>
        <v/>
      </c>
      <c r="DC203" s="307" t="str">
        <f t="shared" si="200"/>
        <v/>
      </c>
      <c r="DE203" s="307" t="str">
        <f t="shared" si="201"/>
        <v/>
      </c>
      <c r="DG203" s="307" t="str">
        <f t="shared" si="202"/>
        <v/>
      </c>
      <c r="DI203" s="307" t="str">
        <f t="shared" si="203"/>
        <v/>
      </c>
      <c r="DK203" s="307" t="str">
        <f t="shared" si="204"/>
        <v/>
      </c>
      <c r="DM203" s="307" t="str">
        <f t="shared" si="205"/>
        <v/>
      </c>
      <c r="DO203" s="307" t="str">
        <f t="shared" si="206"/>
        <v/>
      </c>
      <c r="DQ203" s="307" t="str">
        <f t="shared" si="207"/>
        <v/>
      </c>
      <c r="DS203" s="307" t="str">
        <f t="shared" si="208"/>
        <v/>
      </c>
      <c r="DU203" s="307" t="str">
        <f t="shared" si="209"/>
        <v/>
      </c>
      <c r="DW203" s="307" t="str">
        <f t="shared" si="209"/>
        <v/>
      </c>
      <c r="DY203" s="307" t="str">
        <f t="shared" si="210"/>
        <v/>
      </c>
      <c r="EA203" s="307" t="str">
        <f t="shared" si="211"/>
        <v/>
      </c>
      <c r="EC203" s="307" t="str">
        <f t="shared" si="212"/>
        <v/>
      </c>
      <c r="EE203" s="307" t="str">
        <f t="shared" si="213"/>
        <v/>
      </c>
      <c r="EG203" s="307" t="str">
        <f t="shared" si="214"/>
        <v/>
      </c>
      <c r="EI203" s="307" t="str">
        <f t="shared" si="215"/>
        <v/>
      </c>
      <c r="EK203" s="307" t="str">
        <f t="shared" si="216"/>
        <v/>
      </c>
      <c r="EM203" s="307" t="str">
        <f t="shared" si="217"/>
        <v/>
      </c>
      <c r="EO203" s="307" t="str">
        <f t="shared" si="218"/>
        <v/>
      </c>
      <c r="EQ203" s="307" t="str">
        <f t="shared" si="219"/>
        <v/>
      </c>
      <c r="ES203" s="307" t="str">
        <f t="shared" si="220"/>
        <v/>
      </c>
      <c r="EU203" s="307" t="str">
        <f t="shared" si="221"/>
        <v/>
      </c>
      <c r="EW203" s="307" t="str">
        <f t="shared" si="222"/>
        <v/>
      </c>
      <c r="EY203" s="307" t="str">
        <f t="shared" si="223"/>
        <v/>
      </c>
      <c r="FA203" s="307" t="str">
        <f t="shared" si="224"/>
        <v/>
      </c>
      <c r="FC203" s="307" t="str">
        <f t="shared" si="225"/>
        <v/>
      </c>
      <c r="FE203" s="307" t="str">
        <f t="shared" si="226"/>
        <v/>
      </c>
      <c r="FG203" s="307" t="str">
        <f t="shared" si="227"/>
        <v/>
      </c>
    </row>
    <row r="204" spans="5:163" x14ac:dyDescent="0.25">
      <c r="E204" s="307" t="str">
        <f t="shared" si="152"/>
        <v/>
      </c>
      <c r="G204" s="307" t="str">
        <f t="shared" si="152"/>
        <v/>
      </c>
      <c r="I204" s="307" t="str">
        <f t="shared" si="153"/>
        <v/>
      </c>
      <c r="K204" s="307" t="str">
        <f t="shared" si="154"/>
        <v/>
      </c>
      <c r="M204" s="307" t="str">
        <f t="shared" si="155"/>
        <v/>
      </c>
      <c r="O204" s="307" t="str">
        <f t="shared" si="156"/>
        <v/>
      </c>
      <c r="Q204" s="307" t="str">
        <f t="shared" si="157"/>
        <v/>
      </c>
      <c r="S204" s="307" t="str">
        <f t="shared" si="158"/>
        <v/>
      </c>
      <c r="U204" s="307" t="str">
        <f t="shared" si="159"/>
        <v/>
      </c>
      <c r="W204" s="307" t="str">
        <f t="shared" si="160"/>
        <v/>
      </c>
      <c r="Y204" s="307" t="str">
        <f t="shared" si="161"/>
        <v/>
      </c>
      <c r="AA204" s="307" t="str">
        <f t="shared" si="162"/>
        <v/>
      </c>
      <c r="AC204" s="307" t="str">
        <f t="shared" si="163"/>
        <v/>
      </c>
      <c r="AE204" s="307" t="str">
        <f t="shared" si="164"/>
        <v/>
      </c>
      <c r="AG204" s="307" t="str">
        <f t="shared" si="165"/>
        <v/>
      </c>
      <c r="AI204" s="307" t="str">
        <f t="shared" si="166"/>
        <v/>
      </c>
      <c r="AK204" s="307" t="str">
        <f t="shared" si="167"/>
        <v/>
      </c>
      <c r="AM204" s="307" t="str">
        <f t="shared" si="168"/>
        <v/>
      </c>
      <c r="AO204" s="307" t="str">
        <f t="shared" si="169"/>
        <v/>
      </c>
      <c r="AQ204" s="307" t="str">
        <f t="shared" si="170"/>
        <v/>
      </c>
      <c r="AS204" s="307" t="str">
        <f t="shared" si="171"/>
        <v/>
      </c>
      <c r="AU204" s="307" t="str">
        <f t="shared" si="171"/>
        <v/>
      </c>
      <c r="AW204" s="307" t="str">
        <f t="shared" si="172"/>
        <v/>
      </c>
      <c r="AY204" s="307" t="str">
        <f t="shared" si="173"/>
        <v/>
      </c>
      <c r="BA204" s="307" t="str">
        <f t="shared" si="174"/>
        <v/>
      </c>
      <c r="BC204" s="307" t="str">
        <f t="shared" si="175"/>
        <v/>
      </c>
      <c r="BE204" s="307" t="str">
        <f t="shared" si="176"/>
        <v/>
      </c>
      <c r="BG204" s="307" t="str">
        <f t="shared" si="177"/>
        <v/>
      </c>
      <c r="BI204" s="307" t="str">
        <f t="shared" si="178"/>
        <v/>
      </c>
      <c r="BK204" s="307" t="str">
        <f t="shared" si="179"/>
        <v/>
      </c>
      <c r="BM204" s="307" t="str">
        <f t="shared" si="180"/>
        <v/>
      </c>
      <c r="BO204" s="307" t="str">
        <f t="shared" si="181"/>
        <v/>
      </c>
      <c r="BQ204" s="307" t="str">
        <f t="shared" si="182"/>
        <v/>
      </c>
      <c r="BS204" s="307" t="str">
        <f t="shared" si="183"/>
        <v/>
      </c>
      <c r="BU204" s="307" t="str">
        <f t="shared" si="184"/>
        <v/>
      </c>
      <c r="BW204" s="307" t="str">
        <f t="shared" si="185"/>
        <v/>
      </c>
      <c r="BY204" s="307" t="str">
        <f t="shared" si="186"/>
        <v/>
      </c>
      <c r="CA204" s="307" t="str">
        <f t="shared" si="187"/>
        <v/>
      </c>
      <c r="CC204" s="307" t="str">
        <f t="shared" si="188"/>
        <v/>
      </c>
      <c r="CE204" s="307" t="str">
        <f t="shared" si="189"/>
        <v/>
      </c>
      <c r="CG204" s="307" t="str">
        <f t="shared" si="190"/>
        <v/>
      </c>
      <c r="CI204" s="307" t="str">
        <f t="shared" si="190"/>
        <v/>
      </c>
      <c r="CK204" s="307" t="str">
        <f t="shared" si="191"/>
        <v/>
      </c>
      <c r="CM204" s="307" t="str">
        <f t="shared" si="192"/>
        <v/>
      </c>
      <c r="CO204" s="307" t="str">
        <f t="shared" si="193"/>
        <v/>
      </c>
      <c r="CQ204" s="307" t="str">
        <f t="shared" si="194"/>
        <v/>
      </c>
      <c r="CS204" s="307" t="str">
        <f t="shared" si="195"/>
        <v/>
      </c>
      <c r="CU204" s="307" t="str">
        <f t="shared" si="196"/>
        <v/>
      </c>
      <c r="CW204" s="307" t="str">
        <f t="shared" si="197"/>
        <v/>
      </c>
      <c r="CY204" s="307" t="str">
        <f t="shared" si="198"/>
        <v/>
      </c>
      <c r="DA204" s="307" t="str">
        <f t="shared" si="199"/>
        <v/>
      </c>
      <c r="DC204" s="307" t="str">
        <f t="shared" si="200"/>
        <v/>
      </c>
      <c r="DE204" s="307" t="str">
        <f t="shared" si="201"/>
        <v/>
      </c>
      <c r="DG204" s="307" t="str">
        <f t="shared" si="202"/>
        <v/>
      </c>
      <c r="DI204" s="307" t="str">
        <f t="shared" si="203"/>
        <v/>
      </c>
      <c r="DK204" s="307" t="str">
        <f t="shared" si="204"/>
        <v/>
      </c>
      <c r="DM204" s="307" t="str">
        <f t="shared" si="205"/>
        <v/>
      </c>
      <c r="DO204" s="307" t="str">
        <f t="shared" si="206"/>
        <v/>
      </c>
      <c r="DQ204" s="307" t="str">
        <f t="shared" si="207"/>
        <v/>
      </c>
      <c r="DS204" s="307" t="str">
        <f t="shared" si="208"/>
        <v/>
      </c>
      <c r="DU204" s="307" t="str">
        <f t="shared" si="209"/>
        <v/>
      </c>
      <c r="DW204" s="307" t="str">
        <f t="shared" si="209"/>
        <v/>
      </c>
      <c r="DY204" s="307" t="str">
        <f t="shared" si="210"/>
        <v/>
      </c>
      <c r="EA204" s="307" t="str">
        <f t="shared" si="211"/>
        <v/>
      </c>
      <c r="EC204" s="307" t="str">
        <f t="shared" si="212"/>
        <v/>
      </c>
      <c r="EE204" s="307" t="str">
        <f t="shared" si="213"/>
        <v/>
      </c>
      <c r="EG204" s="307" t="str">
        <f t="shared" si="214"/>
        <v/>
      </c>
      <c r="EI204" s="307" t="str">
        <f t="shared" si="215"/>
        <v/>
      </c>
      <c r="EK204" s="307" t="str">
        <f t="shared" si="216"/>
        <v/>
      </c>
      <c r="EM204" s="307" t="str">
        <f t="shared" si="217"/>
        <v/>
      </c>
      <c r="EO204" s="307" t="str">
        <f t="shared" si="218"/>
        <v/>
      </c>
      <c r="EQ204" s="307" t="str">
        <f t="shared" si="219"/>
        <v/>
      </c>
      <c r="ES204" s="307" t="str">
        <f t="shared" si="220"/>
        <v/>
      </c>
      <c r="EU204" s="307" t="str">
        <f t="shared" si="221"/>
        <v/>
      </c>
      <c r="EW204" s="307" t="str">
        <f t="shared" si="222"/>
        <v/>
      </c>
      <c r="EY204" s="307" t="str">
        <f t="shared" si="223"/>
        <v/>
      </c>
      <c r="FA204" s="307" t="str">
        <f t="shared" si="224"/>
        <v/>
      </c>
      <c r="FC204" s="307" t="str">
        <f t="shared" si="225"/>
        <v/>
      </c>
      <c r="FE204" s="307" t="str">
        <f t="shared" si="226"/>
        <v/>
      </c>
      <c r="FG204" s="307" t="str">
        <f t="shared" si="227"/>
        <v/>
      </c>
    </row>
    <row r="205" spans="5:163" x14ac:dyDescent="0.25">
      <c r="E205" s="307" t="str">
        <f t="shared" ref="E205:G268" si="228">IF(OR($B205=0,D205=0),"",D205/$B205)</f>
        <v/>
      </c>
      <c r="G205" s="307" t="str">
        <f t="shared" si="228"/>
        <v/>
      </c>
      <c r="I205" s="307" t="str">
        <f t="shared" ref="I205:I268" si="229">IF(OR($B205=0,H205=0),"",H205/$B205)</f>
        <v/>
      </c>
      <c r="K205" s="307" t="str">
        <f t="shared" ref="K205:K268" si="230">IF(OR($B205=0,J205=0),"",J205/$B205)</f>
        <v/>
      </c>
      <c r="M205" s="307" t="str">
        <f t="shared" ref="M205:M268" si="231">IF(OR($B205=0,L205=0),"",L205/$B205)</f>
        <v/>
      </c>
      <c r="O205" s="307" t="str">
        <f t="shared" ref="O205:O268" si="232">IF(OR($B205=0,N205=0),"",N205/$B205)</f>
        <v/>
      </c>
      <c r="Q205" s="307" t="str">
        <f t="shared" ref="Q205:Q268" si="233">IF(OR($B205=0,P205=0),"",P205/$B205)</f>
        <v/>
      </c>
      <c r="S205" s="307" t="str">
        <f t="shared" ref="S205:S268" si="234">IF(OR($B205=0,R205=0),"",R205/$B205)</f>
        <v/>
      </c>
      <c r="U205" s="307" t="str">
        <f t="shared" ref="U205:U268" si="235">IF(OR($B205=0,T205=0),"",T205/$B205)</f>
        <v/>
      </c>
      <c r="W205" s="307" t="str">
        <f t="shared" ref="W205:W268" si="236">IF(OR($B205=0,V205=0),"",V205/$B205)</f>
        <v/>
      </c>
      <c r="Y205" s="307" t="str">
        <f t="shared" ref="Y205:Y268" si="237">IF(OR($B205=0,X205=0),"",X205/$B205)</f>
        <v/>
      </c>
      <c r="AA205" s="307" t="str">
        <f t="shared" ref="AA205:AA268" si="238">IF(OR($B205=0,Z205=0),"",Z205/$B205)</f>
        <v/>
      </c>
      <c r="AC205" s="307" t="str">
        <f t="shared" ref="AC205:AC268" si="239">IF(OR($B205=0,AB205=0),"",AB205/$B205)</f>
        <v/>
      </c>
      <c r="AE205" s="307" t="str">
        <f t="shared" ref="AE205:AE268" si="240">IF(OR($B205=0,AD205=0),"",AD205/$B205)</f>
        <v/>
      </c>
      <c r="AG205" s="307" t="str">
        <f t="shared" ref="AG205:AG268" si="241">IF(OR($B205=0,AF205=0),"",AF205/$B205)</f>
        <v/>
      </c>
      <c r="AI205" s="307" t="str">
        <f t="shared" ref="AI205:AI268" si="242">IF(OR($B205=0,AH205=0),"",AH205/$B205)</f>
        <v/>
      </c>
      <c r="AK205" s="307" t="str">
        <f t="shared" ref="AK205:AK268" si="243">IF(OR($B205=0,AJ205=0),"",AJ205/$B205)</f>
        <v/>
      </c>
      <c r="AM205" s="307" t="str">
        <f t="shared" ref="AM205:AM268" si="244">IF(OR($B205=0,AL205=0),"",AL205/$B205)</f>
        <v/>
      </c>
      <c r="AO205" s="307" t="str">
        <f t="shared" ref="AO205:AO268" si="245">IF(OR($B205=0,AN205=0),"",AN205/$B205)</f>
        <v/>
      </c>
      <c r="AQ205" s="307" t="str">
        <f t="shared" ref="AQ205:AQ268" si="246">IF(OR($B205=0,AP205=0),"",AP205/$B205)</f>
        <v/>
      </c>
      <c r="AS205" s="307" t="str">
        <f t="shared" ref="AS205:AU268" si="247">IF(OR($B205=0,AR205=0),"",AR205/$B205)</f>
        <v/>
      </c>
      <c r="AU205" s="307" t="str">
        <f t="shared" si="247"/>
        <v/>
      </c>
      <c r="AW205" s="307" t="str">
        <f t="shared" ref="AW205:AW268" si="248">IF(OR($B205=0,AV205=0),"",AV205/$B205)</f>
        <v/>
      </c>
      <c r="AY205" s="307" t="str">
        <f t="shared" ref="AY205:AY268" si="249">IF(OR($B205=0,AX205=0),"",AX205/$B205)</f>
        <v/>
      </c>
      <c r="BA205" s="307" t="str">
        <f t="shared" ref="BA205:BA268" si="250">IF(OR($B205=0,AZ205=0),"",AZ205/$B205)</f>
        <v/>
      </c>
      <c r="BC205" s="307" t="str">
        <f t="shared" ref="BC205:BC268" si="251">IF(OR($B205=0,BB205=0),"",BB205/$B205)</f>
        <v/>
      </c>
      <c r="BE205" s="307" t="str">
        <f t="shared" ref="BE205:BE268" si="252">IF(OR($B205=0,BD205=0),"",BD205/$B205)</f>
        <v/>
      </c>
      <c r="BG205" s="307" t="str">
        <f t="shared" ref="BG205:BG268" si="253">IF(OR($B205=0,BF205=0),"",BF205/$B205)</f>
        <v/>
      </c>
      <c r="BI205" s="307" t="str">
        <f t="shared" ref="BI205:BI268" si="254">IF(OR($B205=0,BH205=0),"",BH205/$B205)</f>
        <v/>
      </c>
      <c r="BK205" s="307" t="str">
        <f t="shared" ref="BK205:BK268" si="255">IF(OR($B205=0,BJ205=0),"",BJ205/$B205)</f>
        <v/>
      </c>
      <c r="BM205" s="307" t="str">
        <f t="shared" ref="BM205:BM268" si="256">IF(OR($B205=0,BL205=0),"",BL205/$B205)</f>
        <v/>
      </c>
      <c r="BO205" s="307" t="str">
        <f t="shared" ref="BO205:BO268" si="257">IF(OR($B205=0,BN205=0),"",BN205/$B205)</f>
        <v/>
      </c>
      <c r="BQ205" s="307" t="str">
        <f t="shared" ref="BQ205:BQ268" si="258">IF(OR($B205=0,BP205=0),"",BP205/$B205)</f>
        <v/>
      </c>
      <c r="BS205" s="307" t="str">
        <f t="shared" ref="BS205:BS268" si="259">IF(OR($B205=0,BR205=0),"",BR205/$B205)</f>
        <v/>
      </c>
      <c r="BU205" s="307" t="str">
        <f t="shared" ref="BU205:BU268" si="260">IF(OR($B205=0,BT205=0),"",BT205/$B205)</f>
        <v/>
      </c>
      <c r="BW205" s="307" t="str">
        <f t="shared" ref="BW205:BW268" si="261">IF(OR($B205=0,BV205=0),"",BV205/$B205)</f>
        <v/>
      </c>
      <c r="BY205" s="307" t="str">
        <f t="shared" ref="BY205:BY268" si="262">IF(OR($B205=0,BX205=0),"",BX205/$B205)</f>
        <v/>
      </c>
      <c r="CA205" s="307" t="str">
        <f t="shared" ref="CA205:CA268" si="263">IF(OR($B205=0,BZ205=0),"",BZ205/$B205)</f>
        <v/>
      </c>
      <c r="CC205" s="307" t="str">
        <f t="shared" ref="CC205:CC268" si="264">IF(OR($B205=0,CB205=0),"",CB205/$B205)</f>
        <v/>
      </c>
      <c r="CE205" s="307" t="str">
        <f t="shared" ref="CE205:CE268" si="265">IF(OR($B205=0,CD205=0),"",CD205/$B205)</f>
        <v/>
      </c>
      <c r="CG205" s="307" t="str">
        <f t="shared" ref="CG205:CI268" si="266">IF(OR($B205=0,CF205=0),"",CF205/$B205)</f>
        <v/>
      </c>
      <c r="CI205" s="307" t="str">
        <f t="shared" si="266"/>
        <v/>
      </c>
      <c r="CK205" s="307" t="str">
        <f t="shared" ref="CK205:CK268" si="267">IF(OR($B205=0,CJ205=0),"",CJ205/$B205)</f>
        <v/>
      </c>
      <c r="CM205" s="307" t="str">
        <f t="shared" ref="CM205:CM268" si="268">IF(OR($B205=0,CL205=0),"",CL205/$B205)</f>
        <v/>
      </c>
      <c r="CO205" s="307" t="str">
        <f t="shared" ref="CO205:CO268" si="269">IF(OR($B205=0,CN205=0),"",CN205/$B205)</f>
        <v/>
      </c>
      <c r="CQ205" s="307" t="str">
        <f t="shared" ref="CQ205:CQ268" si="270">IF(OR($B205=0,CP205=0),"",CP205/$B205)</f>
        <v/>
      </c>
      <c r="CS205" s="307" t="str">
        <f t="shared" ref="CS205:CS268" si="271">IF(OR($B205=0,CR205=0),"",CR205/$B205)</f>
        <v/>
      </c>
      <c r="CU205" s="307" t="str">
        <f t="shared" ref="CU205:CU268" si="272">IF(OR($B205=0,CT205=0),"",CT205/$B205)</f>
        <v/>
      </c>
      <c r="CW205" s="307" t="str">
        <f t="shared" ref="CW205:CW268" si="273">IF(OR($B205=0,CV205=0),"",CV205/$B205)</f>
        <v/>
      </c>
      <c r="CY205" s="307" t="str">
        <f t="shared" ref="CY205:CY268" si="274">IF(OR($B205=0,CX205=0),"",CX205/$B205)</f>
        <v/>
      </c>
      <c r="DA205" s="307" t="str">
        <f t="shared" ref="DA205:DA268" si="275">IF(OR($B205=0,CZ205=0),"",CZ205/$B205)</f>
        <v/>
      </c>
      <c r="DC205" s="307" t="str">
        <f t="shared" ref="DC205:DC268" si="276">IF(OR($B205=0,DB205=0),"",DB205/$B205)</f>
        <v/>
      </c>
      <c r="DE205" s="307" t="str">
        <f t="shared" ref="DE205:DE268" si="277">IF(OR($B205=0,DD205=0),"",DD205/$B205)</f>
        <v/>
      </c>
      <c r="DG205" s="307" t="str">
        <f t="shared" ref="DG205:DG268" si="278">IF(OR($B205=0,DF205=0),"",DF205/$B205)</f>
        <v/>
      </c>
      <c r="DI205" s="307" t="str">
        <f t="shared" ref="DI205:DI268" si="279">IF(OR($B205=0,DH205=0),"",DH205/$B205)</f>
        <v/>
      </c>
      <c r="DK205" s="307" t="str">
        <f t="shared" ref="DK205:DK268" si="280">IF(OR($B205=0,DJ205=0),"",DJ205/$B205)</f>
        <v/>
      </c>
      <c r="DM205" s="307" t="str">
        <f t="shared" ref="DM205:DM268" si="281">IF(OR($B205=0,DL205=0),"",DL205/$B205)</f>
        <v/>
      </c>
      <c r="DO205" s="307" t="str">
        <f t="shared" ref="DO205:DO268" si="282">IF(OR($B205=0,DN205=0),"",DN205/$B205)</f>
        <v/>
      </c>
      <c r="DQ205" s="307" t="str">
        <f t="shared" ref="DQ205:DQ268" si="283">IF(OR($B205=0,DP205=0),"",DP205/$B205)</f>
        <v/>
      </c>
      <c r="DS205" s="307" t="str">
        <f t="shared" ref="DS205:DS268" si="284">IF(OR($B205=0,DR205=0),"",DR205/$B205)</f>
        <v/>
      </c>
      <c r="DU205" s="307" t="str">
        <f t="shared" ref="DU205:DW268" si="285">IF(OR($B205=0,DT205=0),"",DT205/$B205)</f>
        <v/>
      </c>
      <c r="DW205" s="307" t="str">
        <f t="shared" si="285"/>
        <v/>
      </c>
      <c r="DY205" s="307" t="str">
        <f t="shared" ref="DY205:DY268" si="286">IF(OR($B205=0,DX205=0),"",DX205/$B205)</f>
        <v/>
      </c>
      <c r="EA205" s="307" t="str">
        <f t="shared" ref="EA205:EA268" si="287">IF(OR($B205=0,DZ205=0),"",DZ205/$B205)</f>
        <v/>
      </c>
      <c r="EC205" s="307" t="str">
        <f t="shared" ref="EC205:EC268" si="288">IF(OR($B205=0,EB205=0),"",EB205/$B205)</f>
        <v/>
      </c>
      <c r="EE205" s="307" t="str">
        <f t="shared" ref="EE205:EE268" si="289">IF(OR($B205=0,ED205=0),"",ED205/$B205)</f>
        <v/>
      </c>
      <c r="EG205" s="307" t="str">
        <f t="shared" ref="EG205:EG268" si="290">IF(OR($B205=0,EF205=0),"",EF205/$B205)</f>
        <v/>
      </c>
      <c r="EI205" s="307" t="str">
        <f t="shared" ref="EI205:EI268" si="291">IF(OR($B205=0,EH205=0),"",EH205/$B205)</f>
        <v/>
      </c>
      <c r="EK205" s="307" t="str">
        <f t="shared" ref="EK205:EK268" si="292">IF(OR($B205=0,EJ205=0),"",EJ205/$B205)</f>
        <v/>
      </c>
      <c r="EM205" s="307" t="str">
        <f t="shared" ref="EM205:EM268" si="293">IF(OR($B205=0,EL205=0),"",EL205/$B205)</f>
        <v/>
      </c>
      <c r="EO205" s="307" t="str">
        <f t="shared" ref="EO205:EO268" si="294">IF(OR($B205=0,EN205=0),"",EN205/$B205)</f>
        <v/>
      </c>
      <c r="EQ205" s="307" t="str">
        <f t="shared" ref="EQ205:EQ268" si="295">IF(OR($B205=0,EP205=0),"",EP205/$B205)</f>
        <v/>
      </c>
      <c r="ES205" s="307" t="str">
        <f t="shared" ref="ES205:ES268" si="296">IF(OR($B205=0,ER205=0),"",ER205/$B205)</f>
        <v/>
      </c>
      <c r="EU205" s="307" t="str">
        <f t="shared" ref="EU205:EU268" si="297">IF(OR($B205=0,ET205=0),"",ET205/$B205)</f>
        <v/>
      </c>
      <c r="EW205" s="307" t="str">
        <f t="shared" ref="EW205:EW268" si="298">IF(OR($B205=0,EV205=0),"",EV205/$B205)</f>
        <v/>
      </c>
      <c r="EY205" s="307" t="str">
        <f t="shared" ref="EY205:EY268" si="299">IF(OR($B205=0,EX205=0),"",EX205/$B205)</f>
        <v/>
      </c>
      <c r="FA205" s="307" t="str">
        <f t="shared" ref="FA205:FA268" si="300">IF(OR($B205=0,EZ205=0),"",EZ205/$B205)</f>
        <v/>
      </c>
      <c r="FC205" s="307" t="str">
        <f t="shared" ref="FC205:FC268" si="301">IF(OR($B205=0,FB205=0),"",FB205/$B205)</f>
        <v/>
      </c>
      <c r="FE205" s="307" t="str">
        <f t="shared" ref="FE205:FE268" si="302">IF(OR($B205=0,FD205=0),"",FD205/$B205)</f>
        <v/>
      </c>
      <c r="FG205" s="307" t="str">
        <f t="shared" ref="FG205:FG268" si="303">IF(OR($B205=0,FF205=0),"",FF205/$B205)</f>
        <v/>
      </c>
    </row>
    <row r="206" spans="5:163" x14ac:dyDescent="0.25">
      <c r="E206" s="307" t="str">
        <f t="shared" si="228"/>
        <v/>
      </c>
      <c r="G206" s="307" t="str">
        <f t="shared" si="228"/>
        <v/>
      </c>
      <c r="I206" s="307" t="str">
        <f t="shared" si="229"/>
        <v/>
      </c>
      <c r="K206" s="307" t="str">
        <f t="shared" si="230"/>
        <v/>
      </c>
      <c r="M206" s="307" t="str">
        <f t="shared" si="231"/>
        <v/>
      </c>
      <c r="O206" s="307" t="str">
        <f t="shared" si="232"/>
        <v/>
      </c>
      <c r="Q206" s="307" t="str">
        <f t="shared" si="233"/>
        <v/>
      </c>
      <c r="S206" s="307" t="str">
        <f t="shared" si="234"/>
        <v/>
      </c>
      <c r="U206" s="307" t="str">
        <f t="shared" si="235"/>
        <v/>
      </c>
      <c r="W206" s="307" t="str">
        <f t="shared" si="236"/>
        <v/>
      </c>
      <c r="Y206" s="307" t="str">
        <f t="shared" si="237"/>
        <v/>
      </c>
      <c r="AA206" s="307" t="str">
        <f t="shared" si="238"/>
        <v/>
      </c>
      <c r="AC206" s="307" t="str">
        <f t="shared" si="239"/>
        <v/>
      </c>
      <c r="AE206" s="307" t="str">
        <f t="shared" si="240"/>
        <v/>
      </c>
      <c r="AG206" s="307" t="str">
        <f t="shared" si="241"/>
        <v/>
      </c>
      <c r="AI206" s="307" t="str">
        <f t="shared" si="242"/>
        <v/>
      </c>
      <c r="AK206" s="307" t="str">
        <f t="shared" si="243"/>
        <v/>
      </c>
      <c r="AM206" s="307" t="str">
        <f t="shared" si="244"/>
        <v/>
      </c>
      <c r="AO206" s="307" t="str">
        <f t="shared" si="245"/>
        <v/>
      </c>
      <c r="AQ206" s="307" t="str">
        <f t="shared" si="246"/>
        <v/>
      </c>
      <c r="AS206" s="307" t="str">
        <f t="shared" si="247"/>
        <v/>
      </c>
      <c r="AU206" s="307" t="str">
        <f t="shared" si="247"/>
        <v/>
      </c>
      <c r="AW206" s="307" t="str">
        <f t="shared" si="248"/>
        <v/>
      </c>
      <c r="AY206" s="307" t="str">
        <f t="shared" si="249"/>
        <v/>
      </c>
      <c r="BA206" s="307" t="str">
        <f t="shared" si="250"/>
        <v/>
      </c>
      <c r="BC206" s="307" t="str">
        <f t="shared" si="251"/>
        <v/>
      </c>
      <c r="BE206" s="307" t="str">
        <f t="shared" si="252"/>
        <v/>
      </c>
      <c r="BG206" s="307" t="str">
        <f t="shared" si="253"/>
        <v/>
      </c>
      <c r="BI206" s="307" t="str">
        <f t="shared" si="254"/>
        <v/>
      </c>
      <c r="BK206" s="307" t="str">
        <f t="shared" si="255"/>
        <v/>
      </c>
      <c r="BM206" s="307" t="str">
        <f t="shared" si="256"/>
        <v/>
      </c>
      <c r="BO206" s="307" t="str">
        <f t="shared" si="257"/>
        <v/>
      </c>
      <c r="BQ206" s="307" t="str">
        <f t="shared" si="258"/>
        <v/>
      </c>
      <c r="BS206" s="307" t="str">
        <f t="shared" si="259"/>
        <v/>
      </c>
      <c r="BU206" s="307" t="str">
        <f t="shared" si="260"/>
        <v/>
      </c>
      <c r="BW206" s="307" t="str">
        <f t="shared" si="261"/>
        <v/>
      </c>
      <c r="BY206" s="307" t="str">
        <f t="shared" si="262"/>
        <v/>
      </c>
      <c r="CA206" s="307" t="str">
        <f t="shared" si="263"/>
        <v/>
      </c>
      <c r="CC206" s="307" t="str">
        <f t="shared" si="264"/>
        <v/>
      </c>
      <c r="CE206" s="307" t="str">
        <f t="shared" si="265"/>
        <v/>
      </c>
      <c r="CG206" s="307" t="str">
        <f t="shared" si="266"/>
        <v/>
      </c>
      <c r="CI206" s="307" t="str">
        <f t="shared" si="266"/>
        <v/>
      </c>
      <c r="CK206" s="307" t="str">
        <f t="shared" si="267"/>
        <v/>
      </c>
      <c r="CM206" s="307" t="str">
        <f t="shared" si="268"/>
        <v/>
      </c>
      <c r="CO206" s="307" t="str">
        <f t="shared" si="269"/>
        <v/>
      </c>
      <c r="CQ206" s="307" t="str">
        <f t="shared" si="270"/>
        <v/>
      </c>
      <c r="CS206" s="307" t="str">
        <f t="shared" si="271"/>
        <v/>
      </c>
      <c r="CU206" s="307" t="str">
        <f t="shared" si="272"/>
        <v/>
      </c>
      <c r="CW206" s="307" t="str">
        <f t="shared" si="273"/>
        <v/>
      </c>
      <c r="CY206" s="307" t="str">
        <f t="shared" si="274"/>
        <v/>
      </c>
      <c r="DA206" s="307" t="str">
        <f t="shared" si="275"/>
        <v/>
      </c>
      <c r="DC206" s="307" t="str">
        <f t="shared" si="276"/>
        <v/>
      </c>
      <c r="DE206" s="307" t="str">
        <f t="shared" si="277"/>
        <v/>
      </c>
      <c r="DG206" s="307" t="str">
        <f t="shared" si="278"/>
        <v/>
      </c>
      <c r="DI206" s="307" t="str">
        <f t="shared" si="279"/>
        <v/>
      </c>
      <c r="DK206" s="307" t="str">
        <f t="shared" si="280"/>
        <v/>
      </c>
      <c r="DM206" s="307" t="str">
        <f t="shared" si="281"/>
        <v/>
      </c>
      <c r="DO206" s="307" t="str">
        <f t="shared" si="282"/>
        <v/>
      </c>
      <c r="DQ206" s="307" t="str">
        <f t="shared" si="283"/>
        <v/>
      </c>
      <c r="DS206" s="307" t="str">
        <f t="shared" si="284"/>
        <v/>
      </c>
      <c r="DU206" s="307" t="str">
        <f t="shared" si="285"/>
        <v/>
      </c>
      <c r="DW206" s="307" t="str">
        <f t="shared" si="285"/>
        <v/>
      </c>
      <c r="DY206" s="307" t="str">
        <f t="shared" si="286"/>
        <v/>
      </c>
      <c r="EA206" s="307" t="str">
        <f t="shared" si="287"/>
        <v/>
      </c>
      <c r="EC206" s="307" t="str">
        <f t="shared" si="288"/>
        <v/>
      </c>
      <c r="EE206" s="307" t="str">
        <f t="shared" si="289"/>
        <v/>
      </c>
      <c r="EG206" s="307" t="str">
        <f t="shared" si="290"/>
        <v/>
      </c>
      <c r="EI206" s="307" t="str">
        <f t="shared" si="291"/>
        <v/>
      </c>
      <c r="EK206" s="307" t="str">
        <f t="shared" si="292"/>
        <v/>
      </c>
      <c r="EM206" s="307" t="str">
        <f t="shared" si="293"/>
        <v/>
      </c>
      <c r="EO206" s="307" t="str">
        <f t="shared" si="294"/>
        <v/>
      </c>
      <c r="EQ206" s="307" t="str">
        <f t="shared" si="295"/>
        <v/>
      </c>
      <c r="ES206" s="307" t="str">
        <f t="shared" si="296"/>
        <v/>
      </c>
      <c r="EU206" s="307" t="str">
        <f t="shared" si="297"/>
        <v/>
      </c>
      <c r="EW206" s="307" t="str">
        <f t="shared" si="298"/>
        <v/>
      </c>
      <c r="EY206" s="307" t="str">
        <f t="shared" si="299"/>
        <v/>
      </c>
      <c r="FA206" s="307" t="str">
        <f t="shared" si="300"/>
        <v/>
      </c>
      <c r="FC206" s="307" t="str">
        <f t="shared" si="301"/>
        <v/>
      </c>
      <c r="FE206" s="307" t="str">
        <f t="shared" si="302"/>
        <v/>
      </c>
      <c r="FG206" s="307" t="str">
        <f t="shared" si="303"/>
        <v/>
      </c>
    </row>
    <row r="207" spans="5:163" x14ac:dyDescent="0.25">
      <c r="E207" s="307" t="str">
        <f t="shared" si="228"/>
        <v/>
      </c>
      <c r="G207" s="307" t="str">
        <f t="shared" si="228"/>
        <v/>
      </c>
      <c r="I207" s="307" t="str">
        <f t="shared" si="229"/>
        <v/>
      </c>
      <c r="K207" s="307" t="str">
        <f t="shared" si="230"/>
        <v/>
      </c>
      <c r="M207" s="307" t="str">
        <f t="shared" si="231"/>
        <v/>
      </c>
      <c r="O207" s="307" t="str">
        <f t="shared" si="232"/>
        <v/>
      </c>
      <c r="Q207" s="307" t="str">
        <f t="shared" si="233"/>
        <v/>
      </c>
      <c r="S207" s="307" t="str">
        <f t="shared" si="234"/>
        <v/>
      </c>
      <c r="U207" s="307" t="str">
        <f t="shared" si="235"/>
        <v/>
      </c>
      <c r="W207" s="307" t="str">
        <f t="shared" si="236"/>
        <v/>
      </c>
      <c r="Y207" s="307" t="str">
        <f t="shared" si="237"/>
        <v/>
      </c>
      <c r="AA207" s="307" t="str">
        <f t="shared" si="238"/>
        <v/>
      </c>
      <c r="AC207" s="307" t="str">
        <f t="shared" si="239"/>
        <v/>
      </c>
      <c r="AE207" s="307" t="str">
        <f t="shared" si="240"/>
        <v/>
      </c>
      <c r="AG207" s="307" t="str">
        <f t="shared" si="241"/>
        <v/>
      </c>
      <c r="AI207" s="307" t="str">
        <f t="shared" si="242"/>
        <v/>
      </c>
      <c r="AK207" s="307" t="str">
        <f t="shared" si="243"/>
        <v/>
      </c>
      <c r="AM207" s="307" t="str">
        <f t="shared" si="244"/>
        <v/>
      </c>
      <c r="AO207" s="307" t="str">
        <f t="shared" si="245"/>
        <v/>
      </c>
      <c r="AQ207" s="307" t="str">
        <f t="shared" si="246"/>
        <v/>
      </c>
      <c r="AS207" s="307" t="str">
        <f t="shared" si="247"/>
        <v/>
      </c>
      <c r="AU207" s="307" t="str">
        <f t="shared" si="247"/>
        <v/>
      </c>
      <c r="AW207" s="307" t="str">
        <f t="shared" si="248"/>
        <v/>
      </c>
      <c r="AY207" s="307" t="str">
        <f t="shared" si="249"/>
        <v/>
      </c>
      <c r="BA207" s="307" t="str">
        <f t="shared" si="250"/>
        <v/>
      </c>
      <c r="BC207" s="307" t="str">
        <f t="shared" si="251"/>
        <v/>
      </c>
      <c r="BE207" s="307" t="str">
        <f t="shared" si="252"/>
        <v/>
      </c>
      <c r="BG207" s="307" t="str">
        <f t="shared" si="253"/>
        <v/>
      </c>
      <c r="BI207" s="307" t="str">
        <f t="shared" si="254"/>
        <v/>
      </c>
      <c r="BK207" s="307" t="str">
        <f t="shared" si="255"/>
        <v/>
      </c>
      <c r="BM207" s="307" t="str">
        <f t="shared" si="256"/>
        <v/>
      </c>
      <c r="BO207" s="307" t="str">
        <f t="shared" si="257"/>
        <v/>
      </c>
      <c r="BQ207" s="307" t="str">
        <f t="shared" si="258"/>
        <v/>
      </c>
      <c r="BS207" s="307" t="str">
        <f t="shared" si="259"/>
        <v/>
      </c>
      <c r="BU207" s="307" t="str">
        <f t="shared" si="260"/>
        <v/>
      </c>
      <c r="BW207" s="307" t="str">
        <f t="shared" si="261"/>
        <v/>
      </c>
      <c r="BY207" s="307" t="str">
        <f t="shared" si="262"/>
        <v/>
      </c>
      <c r="CA207" s="307" t="str">
        <f t="shared" si="263"/>
        <v/>
      </c>
      <c r="CC207" s="307" t="str">
        <f t="shared" si="264"/>
        <v/>
      </c>
      <c r="CE207" s="307" t="str">
        <f t="shared" si="265"/>
        <v/>
      </c>
      <c r="CG207" s="307" t="str">
        <f t="shared" si="266"/>
        <v/>
      </c>
      <c r="CI207" s="307" t="str">
        <f t="shared" si="266"/>
        <v/>
      </c>
      <c r="CK207" s="307" t="str">
        <f t="shared" si="267"/>
        <v/>
      </c>
      <c r="CM207" s="307" t="str">
        <f t="shared" si="268"/>
        <v/>
      </c>
      <c r="CO207" s="307" t="str">
        <f t="shared" si="269"/>
        <v/>
      </c>
      <c r="CQ207" s="307" t="str">
        <f t="shared" si="270"/>
        <v/>
      </c>
      <c r="CS207" s="307" t="str">
        <f t="shared" si="271"/>
        <v/>
      </c>
      <c r="CU207" s="307" t="str">
        <f t="shared" si="272"/>
        <v/>
      </c>
      <c r="CW207" s="307" t="str">
        <f t="shared" si="273"/>
        <v/>
      </c>
      <c r="CY207" s="307" t="str">
        <f t="shared" si="274"/>
        <v/>
      </c>
      <c r="DA207" s="307" t="str">
        <f t="shared" si="275"/>
        <v/>
      </c>
      <c r="DC207" s="307" t="str">
        <f t="shared" si="276"/>
        <v/>
      </c>
      <c r="DE207" s="307" t="str">
        <f t="shared" si="277"/>
        <v/>
      </c>
      <c r="DG207" s="307" t="str">
        <f t="shared" si="278"/>
        <v/>
      </c>
      <c r="DI207" s="307" t="str">
        <f t="shared" si="279"/>
        <v/>
      </c>
      <c r="DK207" s="307" t="str">
        <f t="shared" si="280"/>
        <v/>
      </c>
      <c r="DM207" s="307" t="str">
        <f t="shared" si="281"/>
        <v/>
      </c>
      <c r="DO207" s="307" t="str">
        <f t="shared" si="282"/>
        <v/>
      </c>
      <c r="DQ207" s="307" t="str">
        <f t="shared" si="283"/>
        <v/>
      </c>
      <c r="DS207" s="307" t="str">
        <f t="shared" si="284"/>
        <v/>
      </c>
      <c r="DU207" s="307" t="str">
        <f t="shared" si="285"/>
        <v/>
      </c>
      <c r="DW207" s="307" t="str">
        <f t="shared" si="285"/>
        <v/>
      </c>
      <c r="DY207" s="307" t="str">
        <f t="shared" si="286"/>
        <v/>
      </c>
      <c r="EA207" s="307" t="str">
        <f t="shared" si="287"/>
        <v/>
      </c>
      <c r="EC207" s="307" t="str">
        <f t="shared" si="288"/>
        <v/>
      </c>
      <c r="EE207" s="307" t="str">
        <f t="shared" si="289"/>
        <v/>
      </c>
      <c r="EG207" s="307" t="str">
        <f t="shared" si="290"/>
        <v/>
      </c>
      <c r="EI207" s="307" t="str">
        <f t="shared" si="291"/>
        <v/>
      </c>
      <c r="EK207" s="307" t="str">
        <f t="shared" si="292"/>
        <v/>
      </c>
      <c r="EM207" s="307" t="str">
        <f t="shared" si="293"/>
        <v/>
      </c>
      <c r="EO207" s="307" t="str">
        <f t="shared" si="294"/>
        <v/>
      </c>
      <c r="EQ207" s="307" t="str">
        <f t="shared" si="295"/>
        <v/>
      </c>
      <c r="ES207" s="307" t="str">
        <f t="shared" si="296"/>
        <v/>
      </c>
      <c r="EU207" s="307" t="str">
        <f t="shared" si="297"/>
        <v/>
      </c>
      <c r="EW207" s="307" t="str">
        <f t="shared" si="298"/>
        <v/>
      </c>
      <c r="EY207" s="307" t="str">
        <f t="shared" si="299"/>
        <v/>
      </c>
      <c r="FA207" s="307" t="str">
        <f t="shared" si="300"/>
        <v/>
      </c>
      <c r="FC207" s="307" t="str">
        <f t="shared" si="301"/>
        <v/>
      </c>
      <c r="FE207" s="307" t="str">
        <f t="shared" si="302"/>
        <v/>
      </c>
      <c r="FG207" s="307" t="str">
        <f t="shared" si="303"/>
        <v/>
      </c>
    </row>
    <row r="208" spans="5:163" x14ac:dyDescent="0.25">
      <c r="E208" s="307" t="str">
        <f t="shared" si="228"/>
        <v/>
      </c>
      <c r="G208" s="307" t="str">
        <f t="shared" si="228"/>
        <v/>
      </c>
      <c r="I208" s="307" t="str">
        <f t="shared" si="229"/>
        <v/>
      </c>
      <c r="K208" s="307" t="str">
        <f t="shared" si="230"/>
        <v/>
      </c>
      <c r="M208" s="307" t="str">
        <f t="shared" si="231"/>
        <v/>
      </c>
      <c r="O208" s="307" t="str">
        <f t="shared" si="232"/>
        <v/>
      </c>
      <c r="Q208" s="307" t="str">
        <f t="shared" si="233"/>
        <v/>
      </c>
      <c r="S208" s="307" t="str">
        <f t="shared" si="234"/>
        <v/>
      </c>
      <c r="U208" s="307" t="str">
        <f t="shared" si="235"/>
        <v/>
      </c>
      <c r="W208" s="307" t="str">
        <f t="shared" si="236"/>
        <v/>
      </c>
      <c r="Y208" s="307" t="str">
        <f t="shared" si="237"/>
        <v/>
      </c>
      <c r="AA208" s="307" t="str">
        <f t="shared" si="238"/>
        <v/>
      </c>
      <c r="AC208" s="307" t="str">
        <f t="shared" si="239"/>
        <v/>
      </c>
      <c r="AE208" s="307" t="str">
        <f t="shared" si="240"/>
        <v/>
      </c>
      <c r="AG208" s="307" t="str">
        <f t="shared" si="241"/>
        <v/>
      </c>
      <c r="AI208" s="307" t="str">
        <f t="shared" si="242"/>
        <v/>
      </c>
      <c r="AK208" s="307" t="str">
        <f t="shared" si="243"/>
        <v/>
      </c>
      <c r="AM208" s="307" t="str">
        <f t="shared" si="244"/>
        <v/>
      </c>
      <c r="AO208" s="307" t="str">
        <f t="shared" si="245"/>
        <v/>
      </c>
      <c r="AQ208" s="307" t="str">
        <f t="shared" si="246"/>
        <v/>
      </c>
      <c r="AS208" s="307" t="str">
        <f t="shared" si="247"/>
        <v/>
      </c>
      <c r="AU208" s="307" t="str">
        <f t="shared" si="247"/>
        <v/>
      </c>
      <c r="AW208" s="307" t="str">
        <f t="shared" si="248"/>
        <v/>
      </c>
      <c r="AY208" s="307" t="str">
        <f t="shared" si="249"/>
        <v/>
      </c>
      <c r="BA208" s="307" t="str">
        <f t="shared" si="250"/>
        <v/>
      </c>
      <c r="BC208" s="307" t="str">
        <f t="shared" si="251"/>
        <v/>
      </c>
      <c r="BE208" s="307" t="str">
        <f t="shared" si="252"/>
        <v/>
      </c>
      <c r="BG208" s="307" t="str">
        <f t="shared" si="253"/>
        <v/>
      </c>
      <c r="BI208" s="307" t="str">
        <f t="shared" si="254"/>
        <v/>
      </c>
      <c r="BK208" s="307" t="str">
        <f t="shared" si="255"/>
        <v/>
      </c>
      <c r="BM208" s="307" t="str">
        <f t="shared" si="256"/>
        <v/>
      </c>
      <c r="BO208" s="307" t="str">
        <f t="shared" si="257"/>
        <v/>
      </c>
      <c r="BQ208" s="307" t="str">
        <f t="shared" si="258"/>
        <v/>
      </c>
      <c r="BS208" s="307" t="str">
        <f t="shared" si="259"/>
        <v/>
      </c>
      <c r="BU208" s="307" t="str">
        <f t="shared" si="260"/>
        <v/>
      </c>
      <c r="BW208" s="307" t="str">
        <f t="shared" si="261"/>
        <v/>
      </c>
      <c r="BY208" s="307" t="str">
        <f t="shared" si="262"/>
        <v/>
      </c>
      <c r="CA208" s="307" t="str">
        <f t="shared" si="263"/>
        <v/>
      </c>
      <c r="CC208" s="307" t="str">
        <f t="shared" si="264"/>
        <v/>
      </c>
      <c r="CE208" s="307" t="str">
        <f t="shared" si="265"/>
        <v/>
      </c>
      <c r="CG208" s="307" t="str">
        <f t="shared" si="266"/>
        <v/>
      </c>
      <c r="CI208" s="307" t="str">
        <f t="shared" si="266"/>
        <v/>
      </c>
      <c r="CK208" s="307" t="str">
        <f t="shared" si="267"/>
        <v/>
      </c>
      <c r="CM208" s="307" t="str">
        <f t="shared" si="268"/>
        <v/>
      </c>
      <c r="CO208" s="307" t="str">
        <f t="shared" si="269"/>
        <v/>
      </c>
      <c r="CQ208" s="307" t="str">
        <f t="shared" si="270"/>
        <v/>
      </c>
      <c r="CS208" s="307" t="str">
        <f t="shared" si="271"/>
        <v/>
      </c>
      <c r="CU208" s="307" t="str">
        <f t="shared" si="272"/>
        <v/>
      </c>
      <c r="CW208" s="307" t="str">
        <f t="shared" si="273"/>
        <v/>
      </c>
      <c r="CY208" s="307" t="str">
        <f t="shared" si="274"/>
        <v/>
      </c>
      <c r="DA208" s="307" t="str">
        <f t="shared" si="275"/>
        <v/>
      </c>
      <c r="DC208" s="307" t="str">
        <f t="shared" si="276"/>
        <v/>
      </c>
      <c r="DE208" s="307" t="str">
        <f t="shared" si="277"/>
        <v/>
      </c>
      <c r="DG208" s="307" t="str">
        <f t="shared" si="278"/>
        <v/>
      </c>
      <c r="DI208" s="307" t="str">
        <f t="shared" si="279"/>
        <v/>
      </c>
      <c r="DK208" s="307" t="str">
        <f t="shared" si="280"/>
        <v/>
      </c>
      <c r="DM208" s="307" t="str">
        <f t="shared" si="281"/>
        <v/>
      </c>
      <c r="DO208" s="307" t="str">
        <f t="shared" si="282"/>
        <v/>
      </c>
      <c r="DQ208" s="307" t="str">
        <f t="shared" si="283"/>
        <v/>
      </c>
      <c r="DS208" s="307" t="str">
        <f t="shared" si="284"/>
        <v/>
      </c>
      <c r="DU208" s="307" t="str">
        <f t="shared" si="285"/>
        <v/>
      </c>
      <c r="DW208" s="307" t="str">
        <f t="shared" si="285"/>
        <v/>
      </c>
      <c r="DY208" s="307" t="str">
        <f t="shared" si="286"/>
        <v/>
      </c>
      <c r="EA208" s="307" t="str">
        <f t="shared" si="287"/>
        <v/>
      </c>
      <c r="EC208" s="307" t="str">
        <f t="shared" si="288"/>
        <v/>
      </c>
      <c r="EE208" s="307" t="str">
        <f t="shared" si="289"/>
        <v/>
      </c>
      <c r="EG208" s="307" t="str">
        <f t="shared" si="290"/>
        <v/>
      </c>
      <c r="EI208" s="307" t="str">
        <f t="shared" si="291"/>
        <v/>
      </c>
      <c r="EK208" s="307" t="str">
        <f t="shared" si="292"/>
        <v/>
      </c>
      <c r="EM208" s="307" t="str">
        <f t="shared" si="293"/>
        <v/>
      </c>
      <c r="EO208" s="307" t="str">
        <f t="shared" si="294"/>
        <v/>
      </c>
      <c r="EQ208" s="307" t="str">
        <f t="shared" si="295"/>
        <v/>
      </c>
      <c r="ES208" s="307" t="str">
        <f t="shared" si="296"/>
        <v/>
      </c>
      <c r="EU208" s="307" t="str">
        <f t="shared" si="297"/>
        <v/>
      </c>
      <c r="EW208" s="307" t="str">
        <f t="shared" si="298"/>
        <v/>
      </c>
      <c r="EY208" s="307" t="str">
        <f t="shared" si="299"/>
        <v/>
      </c>
      <c r="FA208" s="307" t="str">
        <f t="shared" si="300"/>
        <v/>
      </c>
      <c r="FC208" s="307" t="str">
        <f t="shared" si="301"/>
        <v/>
      </c>
      <c r="FE208" s="307" t="str">
        <f t="shared" si="302"/>
        <v/>
      </c>
      <c r="FG208" s="307" t="str">
        <f t="shared" si="303"/>
        <v/>
      </c>
    </row>
    <row r="209" spans="5:163" x14ac:dyDescent="0.25">
      <c r="E209" s="307" t="str">
        <f t="shared" si="228"/>
        <v/>
      </c>
      <c r="G209" s="307" t="str">
        <f t="shared" si="228"/>
        <v/>
      </c>
      <c r="I209" s="307" t="str">
        <f t="shared" si="229"/>
        <v/>
      </c>
      <c r="K209" s="307" t="str">
        <f t="shared" si="230"/>
        <v/>
      </c>
      <c r="M209" s="307" t="str">
        <f t="shared" si="231"/>
        <v/>
      </c>
      <c r="O209" s="307" t="str">
        <f t="shared" si="232"/>
        <v/>
      </c>
      <c r="Q209" s="307" t="str">
        <f t="shared" si="233"/>
        <v/>
      </c>
      <c r="S209" s="307" t="str">
        <f t="shared" si="234"/>
        <v/>
      </c>
      <c r="U209" s="307" t="str">
        <f t="shared" si="235"/>
        <v/>
      </c>
      <c r="W209" s="307" t="str">
        <f t="shared" si="236"/>
        <v/>
      </c>
      <c r="Y209" s="307" t="str">
        <f t="shared" si="237"/>
        <v/>
      </c>
      <c r="AA209" s="307" t="str">
        <f t="shared" si="238"/>
        <v/>
      </c>
      <c r="AC209" s="307" t="str">
        <f t="shared" si="239"/>
        <v/>
      </c>
      <c r="AE209" s="307" t="str">
        <f t="shared" si="240"/>
        <v/>
      </c>
      <c r="AG209" s="307" t="str">
        <f t="shared" si="241"/>
        <v/>
      </c>
      <c r="AI209" s="307" t="str">
        <f t="shared" si="242"/>
        <v/>
      </c>
      <c r="AK209" s="307" t="str">
        <f t="shared" si="243"/>
        <v/>
      </c>
      <c r="AM209" s="307" t="str">
        <f t="shared" si="244"/>
        <v/>
      </c>
      <c r="AO209" s="307" t="str">
        <f t="shared" si="245"/>
        <v/>
      </c>
      <c r="AQ209" s="307" t="str">
        <f t="shared" si="246"/>
        <v/>
      </c>
      <c r="AS209" s="307" t="str">
        <f t="shared" si="247"/>
        <v/>
      </c>
      <c r="AU209" s="307" t="str">
        <f t="shared" si="247"/>
        <v/>
      </c>
      <c r="AW209" s="307" t="str">
        <f t="shared" si="248"/>
        <v/>
      </c>
      <c r="AY209" s="307" t="str">
        <f t="shared" si="249"/>
        <v/>
      </c>
      <c r="BA209" s="307" t="str">
        <f t="shared" si="250"/>
        <v/>
      </c>
      <c r="BC209" s="307" t="str">
        <f t="shared" si="251"/>
        <v/>
      </c>
      <c r="BE209" s="307" t="str">
        <f t="shared" si="252"/>
        <v/>
      </c>
      <c r="BG209" s="307" t="str">
        <f t="shared" si="253"/>
        <v/>
      </c>
      <c r="BI209" s="307" t="str">
        <f t="shared" si="254"/>
        <v/>
      </c>
      <c r="BK209" s="307" t="str">
        <f t="shared" si="255"/>
        <v/>
      </c>
      <c r="BM209" s="307" t="str">
        <f t="shared" si="256"/>
        <v/>
      </c>
      <c r="BO209" s="307" t="str">
        <f t="shared" si="257"/>
        <v/>
      </c>
      <c r="BQ209" s="307" t="str">
        <f t="shared" si="258"/>
        <v/>
      </c>
      <c r="BS209" s="307" t="str">
        <f t="shared" si="259"/>
        <v/>
      </c>
      <c r="BU209" s="307" t="str">
        <f t="shared" si="260"/>
        <v/>
      </c>
      <c r="BW209" s="307" t="str">
        <f t="shared" si="261"/>
        <v/>
      </c>
      <c r="BY209" s="307" t="str">
        <f t="shared" si="262"/>
        <v/>
      </c>
      <c r="CA209" s="307" t="str">
        <f t="shared" si="263"/>
        <v/>
      </c>
      <c r="CC209" s="307" t="str">
        <f t="shared" si="264"/>
        <v/>
      </c>
      <c r="CE209" s="307" t="str">
        <f t="shared" si="265"/>
        <v/>
      </c>
      <c r="CG209" s="307" t="str">
        <f t="shared" si="266"/>
        <v/>
      </c>
      <c r="CI209" s="307" t="str">
        <f t="shared" si="266"/>
        <v/>
      </c>
      <c r="CK209" s="307" t="str">
        <f t="shared" si="267"/>
        <v/>
      </c>
      <c r="CM209" s="307" t="str">
        <f t="shared" si="268"/>
        <v/>
      </c>
      <c r="CO209" s="307" t="str">
        <f t="shared" si="269"/>
        <v/>
      </c>
      <c r="CQ209" s="307" t="str">
        <f t="shared" si="270"/>
        <v/>
      </c>
      <c r="CS209" s="307" t="str">
        <f t="shared" si="271"/>
        <v/>
      </c>
      <c r="CU209" s="307" t="str">
        <f t="shared" si="272"/>
        <v/>
      </c>
      <c r="CW209" s="307" t="str">
        <f t="shared" si="273"/>
        <v/>
      </c>
      <c r="CY209" s="307" t="str">
        <f t="shared" si="274"/>
        <v/>
      </c>
      <c r="DA209" s="307" t="str">
        <f t="shared" si="275"/>
        <v/>
      </c>
      <c r="DC209" s="307" t="str">
        <f t="shared" si="276"/>
        <v/>
      </c>
      <c r="DE209" s="307" t="str">
        <f t="shared" si="277"/>
        <v/>
      </c>
      <c r="DG209" s="307" t="str">
        <f t="shared" si="278"/>
        <v/>
      </c>
      <c r="DI209" s="307" t="str">
        <f t="shared" si="279"/>
        <v/>
      </c>
      <c r="DK209" s="307" t="str">
        <f t="shared" si="280"/>
        <v/>
      </c>
      <c r="DM209" s="307" t="str">
        <f t="shared" si="281"/>
        <v/>
      </c>
      <c r="DO209" s="307" t="str">
        <f t="shared" si="282"/>
        <v/>
      </c>
      <c r="DQ209" s="307" t="str">
        <f t="shared" si="283"/>
        <v/>
      </c>
      <c r="DS209" s="307" t="str">
        <f t="shared" si="284"/>
        <v/>
      </c>
      <c r="DU209" s="307" t="str">
        <f t="shared" si="285"/>
        <v/>
      </c>
      <c r="DW209" s="307" t="str">
        <f t="shared" si="285"/>
        <v/>
      </c>
      <c r="DY209" s="307" t="str">
        <f t="shared" si="286"/>
        <v/>
      </c>
      <c r="EA209" s="307" t="str">
        <f t="shared" si="287"/>
        <v/>
      </c>
      <c r="EC209" s="307" t="str">
        <f t="shared" si="288"/>
        <v/>
      </c>
      <c r="EE209" s="307" t="str">
        <f t="shared" si="289"/>
        <v/>
      </c>
      <c r="EG209" s="307" t="str">
        <f t="shared" si="290"/>
        <v/>
      </c>
      <c r="EI209" s="307" t="str">
        <f t="shared" si="291"/>
        <v/>
      </c>
      <c r="EK209" s="307" t="str">
        <f t="shared" si="292"/>
        <v/>
      </c>
      <c r="EM209" s="307" t="str">
        <f t="shared" si="293"/>
        <v/>
      </c>
      <c r="EO209" s="307" t="str">
        <f t="shared" si="294"/>
        <v/>
      </c>
      <c r="EQ209" s="307" t="str">
        <f t="shared" si="295"/>
        <v/>
      </c>
      <c r="ES209" s="307" t="str">
        <f t="shared" si="296"/>
        <v/>
      </c>
      <c r="EU209" s="307" t="str">
        <f t="shared" si="297"/>
        <v/>
      </c>
      <c r="EW209" s="307" t="str">
        <f t="shared" si="298"/>
        <v/>
      </c>
      <c r="EY209" s="307" t="str">
        <f t="shared" si="299"/>
        <v/>
      </c>
      <c r="FA209" s="307" t="str">
        <f t="shared" si="300"/>
        <v/>
      </c>
      <c r="FC209" s="307" t="str">
        <f t="shared" si="301"/>
        <v/>
      </c>
      <c r="FE209" s="307" t="str">
        <f t="shared" si="302"/>
        <v/>
      </c>
      <c r="FG209" s="307" t="str">
        <f t="shared" si="303"/>
        <v/>
      </c>
    </row>
    <row r="210" spans="5:163" x14ac:dyDescent="0.25">
      <c r="E210" s="307" t="str">
        <f t="shared" si="228"/>
        <v/>
      </c>
      <c r="G210" s="307" t="str">
        <f t="shared" si="228"/>
        <v/>
      </c>
      <c r="I210" s="307" t="str">
        <f t="shared" si="229"/>
        <v/>
      </c>
      <c r="K210" s="307" t="str">
        <f t="shared" si="230"/>
        <v/>
      </c>
      <c r="M210" s="307" t="str">
        <f t="shared" si="231"/>
        <v/>
      </c>
      <c r="O210" s="307" t="str">
        <f t="shared" si="232"/>
        <v/>
      </c>
      <c r="Q210" s="307" t="str">
        <f t="shared" si="233"/>
        <v/>
      </c>
      <c r="S210" s="307" t="str">
        <f t="shared" si="234"/>
        <v/>
      </c>
      <c r="U210" s="307" t="str">
        <f t="shared" si="235"/>
        <v/>
      </c>
      <c r="W210" s="307" t="str">
        <f t="shared" si="236"/>
        <v/>
      </c>
      <c r="Y210" s="307" t="str">
        <f t="shared" si="237"/>
        <v/>
      </c>
      <c r="AA210" s="307" t="str">
        <f t="shared" si="238"/>
        <v/>
      </c>
      <c r="AC210" s="307" t="str">
        <f t="shared" si="239"/>
        <v/>
      </c>
      <c r="AE210" s="307" t="str">
        <f t="shared" si="240"/>
        <v/>
      </c>
      <c r="AG210" s="307" t="str">
        <f t="shared" si="241"/>
        <v/>
      </c>
      <c r="AI210" s="307" t="str">
        <f t="shared" si="242"/>
        <v/>
      </c>
      <c r="AK210" s="307" t="str">
        <f t="shared" si="243"/>
        <v/>
      </c>
      <c r="AM210" s="307" t="str">
        <f t="shared" si="244"/>
        <v/>
      </c>
      <c r="AO210" s="307" t="str">
        <f t="shared" si="245"/>
        <v/>
      </c>
      <c r="AQ210" s="307" t="str">
        <f t="shared" si="246"/>
        <v/>
      </c>
      <c r="AS210" s="307" t="str">
        <f t="shared" si="247"/>
        <v/>
      </c>
      <c r="AU210" s="307" t="str">
        <f t="shared" si="247"/>
        <v/>
      </c>
      <c r="AW210" s="307" t="str">
        <f t="shared" si="248"/>
        <v/>
      </c>
      <c r="AY210" s="307" t="str">
        <f t="shared" si="249"/>
        <v/>
      </c>
      <c r="BA210" s="307" t="str">
        <f t="shared" si="250"/>
        <v/>
      </c>
      <c r="BC210" s="307" t="str">
        <f t="shared" si="251"/>
        <v/>
      </c>
      <c r="BE210" s="307" t="str">
        <f t="shared" si="252"/>
        <v/>
      </c>
      <c r="BG210" s="307" t="str">
        <f t="shared" si="253"/>
        <v/>
      </c>
      <c r="BI210" s="307" t="str">
        <f t="shared" si="254"/>
        <v/>
      </c>
      <c r="BK210" s="307" t="str">
        <f t="shared" si="255"/>
        <v/>
      </c>
      <c r="BM210" s="307" t="str">
        <f t="shared" si="256"/>
        <v/>
      </c>
      <c r="BO210" s="307" t="str">
        <f t="shared" si="257"/>
        <v/>
      </c>
      <c r="BQ210" s="307" t="str">
        <f t="shared" si="258"/>
        <v/>
      </c>
      <c r="BS210" s="307" t="str">
        <f t="shared" si="259"/>
        <v/>
      </c>
      <c r="BU210" s="307" t="str">
        <f t="shared" si="260"/>
        <v/>
      </c>
      <c r="BW210" s="307" t="str">
        <f t="shared" si="261"/>
        <v/>
      </c>
      <c r="BY210" s="307" t="str">
        <f t="shared" si="262"/>
        <v/>
      </c>
      <c r="CA210" s="307" t="str">
        <f t="shared" si="263"/>
        <v/>
      </c>
      <c r="CC210" s="307" t="str">
        <f t="shared" si="264"/>
        <v/>
      </c>
      <c r="CE210" s="307" t="str">
        <f t="shared" si="265"/>
        <v/>
      </c>
      <c r="CG210" s="307" t="str">
        <f t="shared" si="266"/>
        <v/>
      </c>
      <c r="CI210" s="307" t="str">
        <f t="shared" si="266"/>
        <v/>
      </c>
      <c r="CK210" s="307" t="str">
        <f t="shared" si="267"/>
        <v/>
      </c>
      <c r="CM210" s="307" t="str">
        <f t="shared" si="268"/>
        <v/>
      </c>
      <c r="CO210" s="307" t="str">
        <f t="shared" si="269"/>
        <v/>
      </c>
      <c r="CQ210" s="307" t="str">
        <f t="shared" si="270"/>
        <v/>
      </c>
      <c r="CS210" s="307" t="str">
        <f t="shared" si="271"/>
        <v/>
      </c>
      <c r="CU210" s="307" t="str">
        <f t="shared" si="272"/>
        <v/>
      </c>
      <c r="CW210" s="307" t="str">
        <f t="shared" si="273"/>
        <v/>
      </c>
      <c r="CY210" s="307" t="str">
        <f t="shared" si="274"/>
        <v/>
      </c>
      <c r="DA210" s="307" t="str">
        <f t="shared" si="275"/>
        <v/>
      </c>
      <c r="DC210" s="307" t="str">
        <f t="shared" si="276"/>
        <v/>
      </c>
      <c r="DE210" s="307" t="str">
        <f t="shared" si="277"/>
        <v/>
      </c>
      <c r="DG210" s="307" t="str">
        <f t="shared" si="278"/>
        <v/>
      </c>
      <c r="DI210" s="307" t="str">
        <f t="shared" si="279"/>
        <v/>
      </c>
      <c r="DK210" s="307" t="str">
        <f t="shared" si="280"/>
        <v/>
      </c>
      <c r="DM210" s="307" t="str">
        <f t="shared" si="281"/>
        <v/>
      </c>
      <c r="DO210" s="307" t="str">
        <f t="shared" si="282"/>
        <v/>
      </c>
      <c r="DQ210" s="307" t="str">
        <f t="shared" si="283"/>
        <v/>
      </c>
      <c r="DS210" s="307" t="str">
        <f t="shared" si="284"/>
        <v/>
      </c>
      <c r="DU210" s="307" t="str">
        <f t="shared" si="285"/>
        <v/>
      </c>
      <c r="DW210" s="307" t="str">
        <f t="shared" si="285"/>
        <v/>
      </c>
      <c r="DY210" s="307" t="str">
        <f t="shared" si="286"/>
        <v/>
      </c>
      <c r="EA210" s="307" t="str">
        <f t="shared" si="287"/>
        <v/>
      </c>
      <c r="EC210" s="307" t="str">
        <f t="shared" si="288"/>
        <v/>
      </c>
      <c r="EE210" s="307" t="str">
        <f t="shared" si="289"/>
        <v/>
      </c>
      <c r="EG210" s="307" t="str">
        <f t="shared" si="290"/>
        <v/>
      </c>
      <c r="EI210" s="307" t="str">
        <f t="shared" si="291"/>
        <v/>
      </c>
      <c r="EK210" s="307" t="str">
        <f t="shared" si="292"/>
        <v/>
      </c>
      <c r="EM210" s="307" t="str">
        <f t="shared" si="293"/>
        <v/>
      </c>
      <c r="EO210" s="307" t="str">
        <f t="shared" si="294"/>
        <v/>
      </c>
      <c r="EQ210" s="307" t="str">
        <f t="shared" si="295"/>
        <v/>
      </c>
      <c r="ES210" s="307" t="str">
        <f t="shared" si="296"/>
        <v/>
      </c>
      <c r="EU210" s="307" t="str">
        <f t="shared" si="297"/>
        <v/>
      </c>
      <c r="EW210" s="307" t="str">
        <f t="shared" si="298"/>
        <v/>
      </c>
      <c r="EY210" s="307" t="str">
        <f t="shared" si="299"/>
        <v/>
      </c>
      <c r="FA210" s="307" t="str">
        <f t="shared" si="300"/>
        <v/>
      </c>
      <c r="FC210" s="307" t="str">
        <f t="shared" si="301"/>
        <v/>
      </c>
      <c r="FE210" s="307" t="str">
        <f t="shared" si="302"/>
        <v/>
      </c>
      <c r="FG210" s="307" t="str">
        <f t="shared" si="303"/>
        <v/>
      </c>
    </row>
    <row r="211" spans="5:163" x14ac:dyDescent="0.25">
      <c r="E211" s="307" t="str">
        <f t="shared" si="228"/>
        <v/>
      </c>
      <c r="G211" s="307" t="str">
        <f t="shared" si="228"/>
        <v/>
      </c>
      <c r="I211" s="307" t="str">
        <f t="shared" si="229"/>
        <v/>
      </c>
      <c r="K211" s="307" t="str">
        <f t="shared" si="230"/>
        <v/>
      </c>
      <c r="M211" s="307" t="str">
        <f t="shared" si="231"/>
        <v/>
      </c>
      <c r="O211" s="307" t="str">
        <f t="shared" si="232"/>
        <v/>
      </c>
      <c r="Q211" s="307" t="str">
        <f t="shared" si="233"/>
        <v/>
      </c>
      <c r="S211" s="307" t="str">
        <f t="shared" si="234"/>
        <v/>
      </c>
      <c r="U211" s="307" t="str">
        <f t="shared" si="235"/>
        <v/>
      </c>
      <c r="W211" s="307" t="str">
        <f t="shared" si="236"/>
        <v/>
      </c>
      <c r="Y211" s="307" t="str">
        <f t="shared" si="237"/>
        <v/>
      </c>
      <c r="AA211" s="307" t="str">
        <f t="shared" si="238"/>
        <v/>
      </c>
      <c r="AC211" s="307" t="str">
        <f t="shared" si="239"/>
        <v/>
      </c>
      <c r="AE211" s="307" t="str">
        <f t="shared" si="240"/>
        <v/>
      </c>
      <c r="AG211" s="307" t="str">
        <f t="shared" si="241"/>
        <v/>
      </c>
      <c r="AI211" s="307" t="str">
        <f t="shared" si="242"/>
        <v/>
      </c>
      <c r="AK211" s="307" t="str">
        <f t="shared" si="243"/>
        <v/>
      </c>
      <c r="AM211" s="307" t="str">
        <f t="shared" si="244"/>
        <v/>
      </c>
      <c r="AO211" s="307" t="str">
        <f t="shared" si="245"/>
        <v/>
      </c>
      <c r="AQ211" s="307" t="str">
        <f t="shared" si="246"/>
        <v/>
      </c>
      <c r="AS211" s="307" t="str">
        <f t="shared" si="247"/>
        <v/>
      </c>
      <c r="AU211" s="307" t="str">
        <f t="shared" si="247"/>
        <v/>
      </c>
      <c r="AW211" s="307" t="str">
        <f t="shared" si="248"/>
        <v/>
      </c>
      <c r="AY211" s="307" t="str">
        <f t="shared" si="249"/>
        <v/>
      </c>
      <c r="BA211" s="307" t="str">
        <f t="shared" si="250"/>
        <v/>
      </c>
      <c r="BC211" s="307" t="str">
        <f t="shared" si="251"/>
        <v/>
      </c>
      <c r="BE211" s="307" t="str">
        <f t="shared" si="252"/>
        <v/>
      </c>
      <c r="BG211" s="307" t="str">
        <f t="shared" si="253"/>
        <v/>
      </c>
      <c r="BI211" s="307" t="str">
        <f t="shared" si="254"/>
        <v/>
      </c>
      <c r="BK211" s="307" t="str">
        <f t="shared" si="255"/>
        <v/>
      </c>
      <c r="BM211" s="307" t="str">
        <f t="shared" si="256"/>
        <v/>
      </c>
      <c r="BO211" s="307" t="str">
        <f t="shared" si="257"/>
        <v/>
      </c>
      <c r="BQ211" s="307" t="str">
        <f t="shared" si="258"/>
        <v/>
      </c>
      <c r="BS211" s="307" t="str">
        <f t="shared" si="259"/>
        <v/>
      </c>
      <c r="BU211" s="307" t="str">
        <f t="shared" si="260"/>
        <v/>
      </c>
      <c r="BW211" s="307" t="str">
        <f t="shared" si="261"/>
        <v/>
      </c>
      <c r="BY211" s="307" t="str">
        <f t="shared" si="262"/>
        <v/>
      </c>
      <c r="CA211" s="307" t="str">
        <f t="shared" si="263"/>
        <v/>
      </c>
      <c r="CC211" s="307" t="str">
        <f t="shared" si="264"/>
        <v/>
      </c>
      <c r="CE211" s="307" t="str">
        <f t="shared" si="265"/>
        <v/>
      </c>
      <c r="CG211" s="307" t="str">
        <f t="shared" si="266"/>
        <v/>
      </c>
      <c r="CI211" s="307" t="str">
        <f t="shared" si="266"/>
        <v/>
      </c>
      <c r="CK211" s="307" t="str">
        <f t="shared" si="267"/>
        <v/>
      </c>
      <c r="CM211" s="307" t="str">
        <f t="shared" si="268"/>
        <v/>
      </c>
      <c r="CO211" s="307" t="str">
        <f t="shared" si="269"/>
        <v/>
      </c>
      <c r="CQ211" s="307" t="str">
        <f t="shared" si="270"/>
        <v/>
      </c>
      <c r="CS211" s="307" t="str">
        <f t="shared" si="271"/>
        <v/>
      </c>
      <c r="CU211" s="307" t="str">
        <f t="shared" si="272"/>
        <v/>
      </c>
      <c r="CW211" s="307" t="str">
        <f t="shared" si="273"/>
        <v/>
      </c>
      <c r="CY211" s="307" t="str">
        <f t="shared" si="274"/>
        <v/>
      </c>
      <c r="DA211" s="307" t="str">
        <f t="shared" si="275"/>
        <v/>
      </c>
      <c r="DC211" s="307" t="str">
        <f t="shared" si="276"/>
        <v/>
      </c>
      <c r="DE211" s="307" t="str">
        <f t="shared" si="277"/>
        <v/>
      </c>
      <c r="DG211" s="307" t="str">
        <f t="shared" si="278"/>
        <v/>
      </c>
      <c r="DI211" s="307" t="str">
        <f t="shared" si="279"/>
        <v/>
      </c>
      <c r="DK211" s="307" t="str">
        <f t="shared" si="280"/>
        <v/>
      </c>
      <c r="DM211" s="307" t="str">
        <f t="shared" si="281"/>
        <v/>
      </c>
      <c r="DO211" s="307" t="str">
        <f t="shared" si="282"/>
        <v/>
      </c>
      <c r="DQ211" s="307" t="str">
        <f t="shared" si="283"/>
        <v/>
      </c>
      <c r="DS211" s="307" t="str">
        <f t="shared" si="284"/>
        <v/>
      </c>
      <c r="DU211" s="307" t="str">
        <f t="shared" si="285"/>
        <v/>
      </c>
      <c r="DW211" s="307" t="str">
        <f t="shared" si="285"/>
        <v/>
      </c>
      <c r="DY211" s="307" t="str">
        <f t="shared" si="286"/>
        <v/>
      </c>
      <c r="EA211" s="307" t="str">
        <f t="shared" si="287"/>
        <v/>
      </c>
      <c r="EC211" s="307" t="str">
        <f t="shared" si="288"/>
        <v/>
      </c>
      <c r="EE211" s="307" t="str">
        <f t="shared" si="289"/>
        <v/>
      </c>
      <c r="EG211" s="307" t="str">
        <f t="shared" si="290"/>
        <v/>
      </c>
      <c r="EI211" s="307" t="str">
        <f t="shared" si="291"/>
        <v/>
      </c>
      <c r="EK211" s="307" t="str">
        <f t="shared" si="292"/>
        <v/>
      </c>
      <c r="EM211" s="307" t="str">
        <f t="shared" si="293"/>
        <v/>
      </c>
      <c r="EO211" s="307" t="str">
        <f t="shared" si="294"/>
        <v/>
      </c>
      <c r="EQ211" s="307" t="str">
        <f t="shared" si="295"/>
        <v/>
      </c>
      <c r="ES211" s="307" t="str">
        <f t="shared" si="296"/>
        <v/>
      </c>
      <c r="EU211" s="307" t="str">
        <f t="shared" si="297"/>
        <v/>
      </c>
      <c r="EW211" s="307" t="str">
        <f t="shared" si="298"/>
        <v/>
      </c>
      <c r="EY211" s="307" t="str">
        <f t="shared" si="299"/>
        <v/>
      </c>
      <c r="FA211" s="307" t="str">
        <f t="shared" si="300"/>
        <v/>
      </c>
      <c r="FC211" s="307" t="str">
        <f t="shared" si="301"/>
        <v/>
      </c>
      <c r="FE211" s="307" t="str">
        <f t="shared" si="302"/>
        <v/>
      </c>
      <c r="FG211" s="307" t="str">
        <f t="shared" si="303"/>
        <v/>
      </c>
    </row>
    <row r="212" spans="5:163" x14ac:dyDescent="0.25">
      <c r="E212" s="307" t="str">
        <f t="shared" si="228"/>
        <v/>
      </c>
      <c r="G212" s="307" t="str">
        <f t="shared" si="228"/>
        <v/>
      </c>
      <c r="I212" s="307" t="str">
        <f t="shared" si="229"/>
        <v/>
      </c>
      <c r="K212" s="307" t="str">
        <f t="shared" si="230"/>
        <v/>
      </c>
      <c r="M212" s="307" t="str">
        <f t="shared" si="231"/>
        <v/>
      </c>
      <c r="O212" s="307" t="str">
        <f t="shared" si="232"/>
        <v/>
      </c>
      <c r="Q212" s="307" t="str">
        <f t="shared" si="233"/>
        <v/>
      </c>
      <c r="S212" s="307" t="str">
        <f t="shared" si="234"/>
        <v/>
      </c>
      <c r="U212" s="307" t="str">
        <f t="shared" si="235"/>
        <v/>
      </c>
      <c r="W212" s="307" t="str">
        <f t="shared" si="236"/>
        <v/>
      </c>
      <c r="Y212" s="307" t="str">
        <f t="shared" si="237"/>
        <v/>
      </c>
      <c r="AA212" s="307" t="str">
        <f t="shared" si="238"/>
        <v/>
      </c>
      <c r="AC212" s="307" t="str">
        <f t="shared" si="239"/>
        <v/>
      </c>
      <c r="AE212" s="307" t="str">
        <f t="shared" si="240"/>
        <v/>
      </c>
      <c r="AG212" s="307" t="str">
        <f t="shared" si="241"/>
        <v/>
      </c>
      <c r="AI212" s="307" t="str">
        <f t="shared" si="242"/>
        <v/>
      </c>
      <c r="AK212" s="307" t="str">
        <f t="shared" si="243"/>
        <v/>
      </c>
      <c r="AM212" s="307" t="str">
        <f t="shared" si="244"/>
        <v/>
      </c>
      <c r="AO212" s="307" t="str">
        <f t="shared" si="245"/>
        <v/>
      </c>
      <c r="AQ212" s="307" t="str">
        <f t="shared" si="246"/>
        <v/>
      </c>
      <c r="AS212" s="307" t="str">
        <f t="shared" si="247"/>
        <v/>
      </c>
      <c r="AU212" s="307" t="str">
        <f t="shared" si="247"/>
        <v/>
      </c>
      <c r="AW212" s="307" t="str">
        <f t="shared" si="248"/>
        <v/>
      </c>
      <c r="AY212" s="307" t="str">
        <f t="shared" si="249"/>
        <v/>
      </c>
      <c r="BA212" s="307" t="str">
        <f t="shared" si="250"/>
        <v/>
      </c>
      <c r="BC212" s="307" t="str">
        <f t="shared" si="251"/>
        <v/>
      </c>
      <c r="BE212" s="307" t="str">
        <f t="shared" si="252"/>
        <v/>
      </c>
      <c r="BG212" s="307" t="str">
        <f t="shared" si="253"/>
        <v/>
      </c>
      <c r="BI212" s="307" t="str">
        <f t="shared" si="254"/>
        <v/>
      </c>
      <c r="BK212" s="307" t="str">
        <f t="shared" si="255"/>
        <v/>
      </c>
      <c r="BM212" s="307" t="str">
        <f t="shared" si="256"/>
        <v/>
      </c>
      <c r="BO212" s="307" t="str">
        <f t="shared" si="257"/>
        <v/>
      </c>
      <c r="BQ212" s="307" t="str">
        <f t="shared" si="258"/>
        <v/>
      </c>
      <c r="BS212" s="307" t="str">
        <f t="shared" si="259"/>
        <v/>
      </c>
      <c r="BU212" s="307" t="str">
        <f t="shared" si="260"/>
        <v/>
      </c>
      <c r="BW212" s="307" t="str">
        <f t="shared" si="261"/>
        <v/>
      </c>
      <c r="BY212" s="307" t="str">
        <f t="shared" si="262"/>
        <v/>
      </c>
      <c r="CA212" s="307" t="str">
        <f t="shared" si="263"/>
        <v/>
      </c>
      <c r="CC212" s="307" t="str">
        <f t="shared" si="264"/>
        <v/>
      </c>
      <c r="CE212" s="307" t="str">
        <f t="shared" si="265"/>
        <v/>
      </c>
      <c r="CG212" s="307" t="str">
        <f t="shared" si="266"/>
        <v/>
      </c>
      <c r="CI212" s="307" t="str">
        <f t="shared" si="266"/>
        <v/>
      </c>
      <c r="CK212" s="307" t="str">
        <f t="shared" si="267"/>
        <v/>
      </c>
      <c r="CM212" s="307" t="str">
        <f t="shared" si="268"/>
        <v/>
      </c>
      <c r="CO212" s="307" t="str">
        <f t="shared" si="269"/>
        <v/>
      </c>
      <c r="CQ212" s="307" t="str">
        <f t="shared" si="270"/>
        <v/>
      </c>
      <c r="CS212" s="307" t="str">
        <f t="shared" si="271"/>
        <v/>
      </c>
      <c r="CU212" s="307" t="str">
        <f t="shared" si="272"/>
        <v/>
      </c>
      <c r="CW212" s="307" t="str">
        <f t="shared" si="273"/>
        <v/>
      </c>
      <c r="CY212" s="307" t="str">
        <f t="shared" si="274"/>
        <v/>
      </c>
      <c r="DA212" s="307" t="str">
        <f t="shared" si="275"/>
        <v/>
      </c>
      <c r="DC212" s="307" t="str">
        <f t="shared" si="276"/>
        <v/>
      </c>
      <c r="DE212" s="307" t="str">
        <f t="shared" si="277"/>
        <v/>
      </c>
      <c r="DG212" s="307" t="str">
        <f t="shared" si="278"/>
        <v/>
      </c>
      <c r="DI212" s="307" t="str">
        <f t="shared" si="279"/>
        <v/>
      </c>
      <c r="DK212" s="307" t="str">
        <f t="shared" si="280"/>
        <v/>
      </c>
      <c r="DM212" s="307" t="str">
        <f t="shared" si="281"/>
        <v/>
      </c>
      <c r="DO212" s="307" t="str">
        <f t="shared" si="282"/>
        <v/>
      </c>
      <c r="DQ212" s="307" t="str">
        <f t="shared" si="283"/>
        <v/>
      </c>
      <c r="DS212" s="307" t="str">
        <f t="shared" si="284"/>
        <v/>
      </c>
      <c r="DU212" s="307" t="str">
        <f t="shared" si="285"/>
        <v/>
      </c>
      <c r="DW212" s="307" t="str">
        <f t="shared" si="285"/>
        <v/>
      </c>
      <c r="DY212" s="307" t="str">
        <f t="shared" si="286"/>
        <v/>
      </c>
      <c r="EA212" s="307" t="str">
        <f t="shared" si="287"/>
        <v/>
      </c>
      <c r="EC212" s="307" t="str">
        <f t="shared" si="288"/>
        <v/>
      </c>
      <c r="EE212" s="307" t="str">
        <f t="shared" si="289"/>
        <v/>
      </c>
      <c r="EG212" s="307" t="str">
        <f t="shared" si="290"/>
        <v/>
      </c>
      <c r="EI212" s="307" t="str">
        <f t="shared" si="291"/>
        <v/>
      </c>
      <c r="EK212" s="307" t="str">
        <f t="shared" si="292"/>
        <v/>
      </c>
      <c r="EM212" s="307" t="str">
        <f t="shared" si="293"/>
        <v/>
      </c>
      <c r="EO212" s="307" t="str">
        <f t="shared" si="294"/>
        <v/>
      </c>
      <c r="EQ212" s="307" t="str">
        <f t="shared" si="295"/>
        <v/>
      </c>
      <c r="ES212" s="307" t="str">
        <f t="shared" si="296"/>
        <v/>
      </c>
      <c r="EU212" s="307" t="str">
        <f t="shared" si="297"/>
        <v/>
      </c>
      <c r="EW212" s="307" t="str">
        <f t="shared" si="298"/>
        <v/>
      </c>
      <c r="EY212" s="307" t="str">
        <f t="shared" si="299"/>
        <v/>
      </c>
      <c r="FA212" s="307" t="str">
        <f t="shared" si="300"/>
        <v/>
      </c>
      <c r="FC212" s="307" t="str">
        <f t="shared" si="301"/>
        <v/>
      </c>
      <c r="FE212" s="307" t="str">
        <f t="shared" si="302"/>
        <v/>
      </c>
      <c r="FG212" s="307" t="str">
        <f t="shared" si="303"/>
        <v/>
      </c>
    </row>
    <row r="213" spans="5:163" x14ac:dyDescent="0.25">
      <c r="E213" s="307" t="str">
        <f t="shared" si="228"/>
        <v/>
      </c>
      <c r="G213" s="307" t="str">
        <f t="shared" si="228"/>
        <v/>
      </c>
      <c r="I213" s="307" t="str">
        <f t="shared" si="229"/>
        <v/>
      </c>
      <c r="K213" s="307" t="str">
        <f t="shared" si="230"/>
        <v/>
      </c>
      <c r="M213" s="307" t="str">
        <f t="shared" si="231"/>
        <v/>
      </c>
      <c r="O213" s="307" t="str">
        <f t="shared" si="232"/>
        <v/>
      </c>
      <c r="Q213" s="307" t="str">
        <f t="shared" si="233"/>
        <v/>
      </c>
      <c r="S213" s="307" t="str">
        <f t="shared" si="234"/>
        <v/>
      </c>
      <c r="U213" s="307" t="str">
        <f t="shared" si="235"/>
        <v/>
      </c>
      <c r="W213" s="307" t="str">
        <f t="shared" si="236"/>
        <v/>
      </c>
      <c r="Y213" s="307" t="str">
        <f t="shared" si="237"/>
        <v/>
      </c>
      <c r="AA213" s="307" t="str">
        <f t="shared" si="238"/>
        <v/>
      </c>
      <c r="AC213" s="307" t="str">
        <f t="shared" si="239"/>
        <v/>
      </c>
      <c r="AE213" s="307" t="str">
        <f t="shared" si="240"/>
        <v/>
      </c>
      <c r="AG213" s="307" t="str">
        <f t="shared" si="241"/>
        <v/>
      </c>
      <c r="AI213" s="307" t="str">
        <f t="shared" si="242"/>
        <v/>
      </c>
      <c r="AK213" s="307" t="str">
        <f t="shared" si="243"/>
        <v/>
      </c>
      <c r="AM213" s="307" t="str">
        <f t="shared" si="244"/>
        <v/>
      </c>
      <c r="AO213" s="307" t="str">
        <f t="shared" si="245"/>
        <v/>
      </c>
      <c r="AQ213" s="307" t="str">
        <f t="shared" si="246"/>
        <v/>
      </c>
      <c r="AS213" s="307" t="str">
        <f t="shared" si="247"/>
        <v/>
      </c>
      <c r="AU213" s="307" t="str">
        <f t="shared" si="247"/>
        <v/>
      </c>
      <c r="AW213" s="307" t="str">
        <f t="shared" si="248"/>
        <v/>
      </c>
      <c r="AY213" s="307" t="str">
        <f t="shared" si="249"/>
        <v/>
      </c>
      <c r="BA213" s="307" t="str">
        <f t="shared" si="250"/>
        <v/>
      </c>
      <c r="BC213" s="307" t="str">
        <f t="shared" si="251"/>
        <v/>
      </c>
      <c r="BE213" s="307" t="str">
        <f t="shared" si="252"/>
        <v/>
      </c>
      <c r="BG213" s="307" t="str">
        <f t="shared" si="253"/>
        <v/>
      </c>
      <c r="BI213" s="307" t="str">
        <f t="shared" si="254"/>
        <v/>
      </c>
      <c r="BK213" s="307" t="str">
        <f t="shared" si="255"/>
        <v/>
      </c>
      <c r="BM213" s="307" t="str">
        <f t="shared" si="256"/>
        <v/>
      </c>
      <c r="BO213" s="307" t="str">
        <f t="shared" si="257"/>
        <v/>
      </c>
      <c r="BQ213" s="307" t="str">
        <f t="shared" si="258"/>
        <v/>
      </c>
      <c r="BS213" s="307" t="str">
        <f t="shared" si="259"/>
        <v/>
      </c>
      <c r="BU213" s="307" t="str">
        <f t="shared" si="260"/>
        <v/>
      </c>
      <c r="BW213" s="307" t="str">
        <f t="shared" si="261"/>
        <v/>
      </c>
      <c r="BY213" s="307" t="str">
        <f t="shared" si="262"/>
        <v/>
      </c>
      <c r="CA213" s="307" t="str">
        <f t="shared" si="263"/>
        <v/>
      </c>
      <c r="CC213" s="307" t="str">
        <f t="shared" si="264"/>
        <v/>
      </c>
      <c r="CE213" s="307" t="str">
        <f t="shared" si="265"/>
        <v/>
      </c>
      <c r="CG213" s="307" t="str">
        <f t="shared" si="266"/>
        <v/>
      </c>
      <c r="CI213" s="307" t="str">
        <f t="shared" si="266"/>
        <v/>
      </c>
      <c r="CK213" s="307" t="str">
        <f t="shared" si="267"/>
        <v/>
      </c>
      <c r="CM213" s="307" t="str">
        <f t="shared" si="268"/>
        <v/>
      </c>
      <c r="CO213" s="307" t="str">
        <f t="shared" si="269"/>
        <v/>
      </c>
      <c r="CQ213" s="307" t="str">
        <f t="shared" si="270"/>
        <v/>
      </c>
      <c r="CS213" s="307" t="str">
        <f t="shared" si="271"/>
        <v/>
      </c>
      <c r="CU213" s="307" t="str">
        <f t="shared" si="272"/>
        <v/>
      </c>
      <c r="CW213" s="307" t="str">
        <f t="shared" si="273"/>
        <v/>
      </c>
      <c r="CY213" s="307" t="str">
        <f t="shared" si="274"/>
        <v/>
      </c>
      <c r="DA213" s="307" t="str">
        <f t="shared" si="275"/>
        <v/>
      </c>
      <c r="DC213" s="307" t="str">
        <f t="shared" si="276"/>
        <v/>
      </c>
      <c r="DE213" s="307" t="str">
        <f t="shared" si="277"/>
        <v/>
      </c>
      <c r="DG213" s="307" t="str">
        <f t="shared" si="278"/>
        <v/>
      </c>
      <c r="DI213" s="307" t="str">
        <f t="shared" si="279"/>
        <v/>
      </c>
      <c r="DK213" s="307" t="str">
        <f t="shared" si="280"/>
        <v/>
      </c>
      <c r="DM213" s="307" t="str">
        <f t="shared" si="281"/>
        <v/>
      </c>
      <c r="DO213" s="307" t="str">
        <f t="shared" si="282"/>
        <v/>
      </c>
      <c r="DQ213" s="307" t="str">
        <f t="shared" si="283"/>
        <v/>
      </c>
      <c r="DS213" s="307" t="str">
        <f t="shared" si="284"/>
        <v/>
      </c>
      <c r="DU213" s="307" t="str">
        <f t="shared" si="285"/>
        <v/>
      </c>
      <c r="DW213" s="307" t="str">
        <f t="shared" si="285"/>
        <v/>
      </c>
      <c r="DY213" s="307" t="str">
        <f t="shared" si="286"/>
        <v/>
      </c>
      <c r="EA213" s="307" t="str">
        <f t="shared" si="287"/>
        <v/>
      </c>
      <c r="EC213" s="307" t="str">
        <f t="shared" si="288"/>
        <v/>
      </c>
      <c r="EE213" s="307" t="str">
        <f t="shared" si="289"/>
        <v/>
      </c>
      <c r="EG213" s="307" t="str">
        <f t="shared" si="290"/>
        <v/>
      </c>
      <c r="EI213" s="307" t="str">
        <f t="shared" si="291"/>
        <v/>
      </c>
      <c r="EK213" s="307" t="str">
        <f t="shared" si="292"/>
        <v/>
      </c>
      <c r="EM213" s="307" t="str">
        <f t="shared" si="293"/>
        <v/>
      </c>
      <c r="EO213" s="307" t="str">
        <f t="shared" si="294"/>
        <v/>
      </c>
      <c r="EQ213" s="307" t="str">
        <f t="shared" si="295"/>
        <v/>
      </c>
      <c r="ES213" s="307" t="str">
        <f t="shared" si="296"/>
        <v/>
      </c>
      <c r="EU213" s="307" t="str">
        <f t="shared" si="297"/>
        <v/>
      </c>
      <c r="EW213" s="307" t="str">
        <f t="shared" si="298"/>
        <v/>
      </c>
      <c r="EY213" s="307" t="str">
        <f t="shared" si="299"/>
        <v/>
      </c>
      <c r="FA213" s="307" t="str">
        <f t="shared" si="300"/>
        <v/>
      </c>
      <c r="FC213" s="307" t="str">
        <f t="shared" si="301"/>
        <v/>
      </c>
      <c r="FE213" s="307" t="str">
        <f t="shared" si="302"/>
        <v/>
      </c>
      <c r="FG213" s="307" t="str">
        <f t="shared" si="303"/>
        <v/>
      </c>
    </row>
    <row r="214" spans="5:163" x14ac:dyDescent="0.25">
      <c r="E214" s="307" t="str">
        <f t="shared" si="228"/>
        <v/>
      </c>
      <c r="G214" s="307" t="str">
        <f t="shared" si="228"/>
        <v/>
      </c>
      <c r="I214" s="307" t="str">
        <f t="shared" si="229"/>
        <v/>
      </c>
      <c r="K214" s="307" t="str">
        <f t="shared" si="230"/>
        <v/>
      </c>
      <c r="M214" s="307" t="str">
        <f t="shared" si="231"/>
        <v/>
      </c>
      <c r="O214" s="307" t="str">
        <f t="shared" si="232"/>
        <v/>
      </c>
      <c r="Q214" s="307" t="str">
        <f t="shared" si="233"/>
        <v/>
      </c>
      <c r="S214" s="307" t="str">
        <f t="shared" si="234"/>
        <v/>
      </c>
      <c r="U214" s="307" t="str">
        <f t="shared" si="235"/>
        <v/>
      </c>
      <c r="W214" s="307" t="str">
        <f t="shared" si="236"/>
        <v/>
      </c>
      <c r="Y214" s="307" t="str">
        <f t="shared" si="237"/>
        <v/>
      </c>
      <c r="AA214" s="307" t="str">
        <f t="shared" si="238"/>
        <v/>
      </c>
      <c r="AC214" s="307" t="str">
        <f t="shared" si="239"/>
        <v/>
      </c>
      <c r="AE214" s="307" t="str">
        <f t="shared" si="240"/>
        <v/>
      </c>
      <c r="AG214" s="307" t="str">
        <f t="shared" si="241"/>
        <v/>
      </c>
      <c r="AI214" s="307" t="str">
        <f t="shared" si="242"/>
        <v/>
      </c>
      <c r="AK214" s="307" t="str">
        <f t="shared" si="243"/>
        <v/>
      </c>
      <c r="AM214" s="307" t="str">
        <f t="shared" si="244"/>
        <v/>
      </c>
      <c r="AO214" s="307" t="str">
        <f t="shared" si="245"/>
        <v/>
      </c>
      <c r="AQ214" s="307" t="str">
        <f t="shared" si="246"/>
        <v/>
      </c>
      <c r="AS214" s="307" t="str">
        <f t="shared" si="247"/>
        <v/>
      </c>
      <c r="AU214" s="307" t="str">
        <f t="shared" si="247"/>
        <v/>
      </c>
      <c r="AW214" s="307" t="str">
        <f t="shared" si="248"/>
        <v/>
      </c>
      <c r="AY214" s="307" t="str">
        <f t="shared" si="249"/>
        <v/>
      </c>
      <c r="BA214" s="307" t="str">
        <f t="shared" si="250"/>
        <v/>
      </c>
      <c r="BC214" s="307" t="str">
        <f t="shared" si="251"/>
        <v/>
      </c>
      <c r="BE214" s="307" t="str">
        <f t="shared" si="252"/>
        <v/>
      </c>
      <c r="BG214" s="307" t="str">
        <f t="shared" si="253"/>
        <v/>
      </c>
      <c r="BI214" s="307" t="str">
        <f t="shared" si="254"/>
        <v/>
      </c>
      <c r="BK214" s="307" t="str">
        <f t="shared" si="255"/>
        <v/>
      </c>
      <c r="BM214" s="307" t="str">
        <f t="shared" si="256"/>
        <v/>
      </c>
      <c r="BO214" s="307" t="str">
        <f t="shared" si="257"/>
        <v/>
      </c>
      <c r="BQ214" s="307" t="str">
        <f t="shared" si="258"/>
        <v/>
      </c>
      <c r="BS214" s="307" t="str">
        <f t="shared" si="259"/>
        <v/>
      </c>
      <c r="BU214" s="307" t="str">
        <f t="shared" si="260"/>
        <v/>
      </c>
      <c r="BW214" s="307" t="str">
        <f t="shared" si="261"/>
        <v/>
      </c>
      <c r="BY214" s="307" t="str">
        <f t="shared" si="262"/>
        <v/>
      </c>
      <c r="CA214" s="307" t="str">
        <f t="shared" si="263"/>
        <v/>
      </c>
      <c r="CC214" s="307" t="str">
        <f t="shared" si="264"/>
        <v/>
      </c>
      <c r="CE214" s="307" t="str">
        <f t="shared" si="265"/>
        <v/>
      </c>
      <c r="CG214" s="307" t="str">
        <f t="shared" si="266"/>
        <v/>
      </c>
      <c r="CI214" s="307" t="str">
        <f t="shared" si="266"/>
        <v/>
      </c>
      <c r="CK214" s="307" t="str">
        <f t="shared" si="267"/>
        <v/>
      </c>
      <c r="CM214" s="307" t="str">
        <f t="shared" si="268"/>
        <v/>
      </c>
      <c r="CO214" s="307" t="str">
        <f t="shared" si="269"/>
        <v/>
      </c>
      <c r="CQ214" s="307" t="str">
        <f t="shared" si="270"/>
        <v/>
      </c>
      <c r="CS214" s="307" t="str">
        <f t="shared" si="271"/>
        <v/>
      </c>
      <c r="CU214" s="307" t="str">
        <f t="shared" si="272"/>
        <v/>
      </c>
      <c r="CW214" s="307" t="str">
        <f t="shared" si="273"/>
        <v/>
      </c>
      <c r="CY214" s="307" t="str">
        <f t="shared" si="274"/>
        <v/>
      </c>
      <c r="DA214" s="307" t="str">
        <f t="shared" si="275"/>
        <v/>
      </c>
      <c r="DC214" s="307" t="str">
        <f t="shared" si="276"/>
        <v/>
      </c>
      <c r="DE214" s="307" t="str">
        <f t="shared" si="277"/>
        <v/>
      </c>
      <c r="DG214" s="307" t="str">
        <f t="shared" si="278"/>
        <v/>
      </c>
      <c r="DI214" s="307" t="str">
        <f t="shared" si="279"/>
        <v/>
      </c>
      <c r="DK214" s="307" t="str">
        <f t="shared" si="280"/>
        <v/>
      </c>
      <c r="DM214" s="307" t="str">
        <f t="shared" si="281"/>
        <v/>
      </c>
      <c r="DO214" s="307" t="str">
        <f t="shared" si="282"/>
        <v/>
      </c>
      <c r="DQ214" s="307" t="str">
        <f t="shared" si="283"/>
        <v/>
      </c>
      <c r="DS214" s="307" t="str">
        <f t="shared" si="284"/>
        <v/>
      </c>
      <c r="DU214" s="307" t="str">
        <f t="shared" si="285"/>
        <v/>
      </c>
      <c r="DW214" s="307" t="str">
        <f t="shared" si="285"/>
        <v/>
      </c>
      <c r="DY214" s="307" t="str">
        <f t="shared" si="286"/>
        <v/>
      </c>
      <c r="EA214" s="307" t="str">
        <f t="shared" si="287"/>
        <v/>
      </c>
      <c r="EC214" s="307" t="str">
        <f t="shared" si="288"/>
        <v/>
      </c>
      <c r="EE214" s="307" t="str">
        <f t="shared" si="289"/>
        <v/>
      </c>
      <c r="EG214" s="307" t="str">
        <f t="shared" si="290"/>
        <v/>
      </c>
      <c r="EI214" s="307" t="str">
        <f t="shared" si="291"/>
        <v/>
      </c>
      <c r="EK214" s="307" t="str">
        <f t="shared" si="292"/>
        <v/>
      </c>
      <c r="EM214" s="307" t="str">
        <f t="shared" si="293"/>
        <v/>
      </c>
      <c r="EO214" s="307" t="str">
        <f t="shared" si="294"/>
        <v/>
      </c>
      <c r="EQ214" s="307" t="str">
        <f t="shared" si="295"/>
        <v/>
      </c>
      <c r="ES214" s="307" t="str">
        <f t="shared" si="296"/>
        <v/>
      </c>
      <c r="EU214" s="307" t="str">
        <f t="shared" si="297"/>
        <v/>
      </c>
      <c r="EW214" s="307" t="str">
        <f t="shared" si="298"/>
        <v/>
      </c>
      <c r="EY214" s="307" t="str">
        <f t="shared" si="299"/>
        <v/>
      </c>
      <c r="FA214" s="307" t="str">
        <f t="shared" si="300"/>
        <v/>
      </c>
      <c r="FC214" s="307" t="str">
        <f t="shared" si="301"/>
        <v/>
      </c>
      <c r="FE214" s="307" t="str">
        <f t="shared" si="302"/>
        <v/>
      </c>
      <c r="FG214" s="307" t="str">
        <f t="shared" si="303"/>
        <v/>
      </c>
    </row>
    <row r="215" spans="5:163" x14ac:dyDescent="0.25">
      <c r="E215" s="307" t="str">
        <f t="shared" si="228"/>
        <v/>
      </c>
      <c r="G215" s="307" t="str">
        <f t="shared" si="228"/>
        <v/>
      </c>
      <c r="I215" s="307" t="str">
        <f t="shared" si="229"/>
        <v/>
      </c>
      <c r="K215" s="307" t="str">
        <f t="shared" si="230"/>
        <v/>
      </c>
      <c r="M215" s="307" t="str">
        <f t="shared" si="231"/>
        <v/>
      </c>
      <c r="O215" s="307" t="str">
        <f t="shared" si="232"/>
        <v/>
      </c>
      <c r="Q215" s="307" t="str">
        <f t="shared" si="233"/>
        <v/>
      </c>
      <c r="S215" s="307" t="str">
        <f t="shared" si="234"/>
        <v/>
      </c>
      <c r="U215" s="307" t="str">
        <f t="shared" si="235"/>
        <v/>
      </c>
      <c r="W215" s="307" t="str">
        <f t="shared" si="236"/>
        <v/>
      </c>
      <c r="Y215" s="307" t="str">
        <f t="shared" si="237"/>
        <v/>
      </c>
      <c r="AA215" s="307" t="str">
        <f t="shared" si="238"/>
        <v/>
      </c>
      <c r="AC215" s="307" t="str">
        <f t="shared" si="239"/>
        <v/>
      </c>
      <c r="AE215" s="307" t="str">
        <f t="shared" si="240"/>
        <v/>
      </c>
      <c r="AG215" s="307" t="str">
        <f t="shared" si="241"/>
        <v/>
      </c>
      <c r="AI215" s="307" t="str">
        <f t="shared" si="242"/>
        <v/>
      </c>
      <c r="AK215" s="307" t="str">
        <f t="shared" si="243"/>
        <v/>
      </c>
      <c r="AM215" s="307" t="str">
        <f t="shared" si="244"/>
        <v/>
      </c>
      <c r="AO215" s="307" t="str">
        <f t="shared" si="245"/>
        <v/>
      </c>
      <c r="AQ215" s="307" t="str">
        <f t="shared" si="246"/>
        <v/>
      </c>
      <c r="AS215" s="307" t="str">
        <f t="shared" si="247"/>
        <v/>
      </c>
      <c r="AU215" s="307" t="str">
        <f t="shared" si="247"/>
        <v/>
      </c>
      <c r="AW215" s="307" t="str">
        <f t="shared" si="248"/>
        <v/>
      </c>
      <c r="AY215" s="307" t="str">
        <f t="shared" si="249"/>
        <v/>
      </c>
      <c r="BA215" s="307" t="str">
        <f t="shared" si="250"/>
        <v/>
      </c>
      <c r="BC215" s="307" t="str">
        <f t="shared" si="251"/>
        <v/>
      </c>
      <c r="BE215" s="307" t="str">
        <f t="shared" si="252"/>
        <v/>
      </c>
      <c r="BG215" s="307" t="str">
        <f t="shared" si="253"/>
        <v/>
      </c>
      <c r="BI215" s="307" t="str">
        <f t="shared" si="254"/>
        <v/>
      </c>
      <c r="BK215" s="307" t="str">
        <f t="shared" si="255"/>
        <v/>
      </c>
      <c r="BM215" s="307" t="str">
        <f t="shared" si="256"/>
        <v/>
      </c>
      <c r="BO215" s="307" t="str">
        <f t="shared" si="257"/>
        <v/>
      </c>
      <c r="BQ215" s="307" t="str">
        <f t="shared" si="258"/>
        <v/>
      </c>
      <c r="BS215" s="307" t="str">
        <f t="shared" si="259"/>
        <v/>
      </c>
      <c r="BU215" s="307" t="str">
        <f t="shared" si="260"/>
        <v/>
      </c>
      <c r="BW215" s="307" t="str">
        <f t="shared" si="261"/>
        <v/>
      </c>
      <c r="BY215" s="307" t="str">
        <f t="shared" si="262"/>
        <v/>
      </c>
      <c r="CA215" s="307" t="str">
        <f t="shared" si="263"/>
        <v/>
      </c>
      <c r="CC215" s="307" t="str">
        <f t="shared" si="264"/>
        <v/>
      </c>
      <c r="CE215" s="307" t="str">
        <f t="shared" si="265"/>
        <v/>
      </c>
      <c r="CG215" s="307" t="str">
        <f t="shared" si="266"/>
        <v/>
      </c>
      <c r="CI215" s="307" t="str">
        <f t="shared" si="266"/>
        <v/>
      </c>
      <c r="CK215" s="307" t="str">
        <f t="shared" si="267"/>
        <v/>
      </c>
      <c r="CM215" s="307" t="str">
        <f t="shared" si="268"/>
        <v/>
      </c>
      <c r="CO215" s="307" t="str">
        <f t="shared" si="269"/>
        <v/>
      </c>
      <c r="CQ215" s="307" t="str">
        <f t="shared" si="270"/>
        <v/>
      </c>
      <c r="CS215" s="307" t="str">
        <f t="shared" si="271"/>
        <v/>
      </c>
      <c r="CU215" s="307" t="str">
        <f t="shared" si="272"/>
        <v/>
      </c>
      <c r="CW215" s="307" t="str">
        <f t="shared" si="273"/>
        <v/>
      </c>
      <c r="CY215" s="307" t="str">
        <f t="shared" si="274"/>
        <v/>
      </c>
      <c r="DA215" s="307" t="str">
        <f t="shared" si="275"/>
        <v/>
      </c>
      <c r="DC215" s="307" t="str">
        <f t="shared" si="276"/>
        <v/>
      </c>
      <c r="DE215" s="307" t="str">
        <f t="shared" si="277"/>
        <v/>
      </c>
      <c r="DG215" s="307" t="str">
        <f t="shared" si="278"/>
        <v/>
      </c>
      <c r="DI215" s="307" t="str">
        <f t="shared" si="279"/>
        <v/>
      </c>
      <c r="DK215" s="307" t="str">
        <f t="shared" si="280"/>
        <v/>
      </c>
      <c r="DM215" s="307" t="str">
        <f t="shared" si="281"/>
        <v/>
      </c>
      <c r="DO215" s="307" t="str">
        <f t="shared" si="282"/>
        <v/>
      </c>
      <c r="DQ215" s="307" t="str">
        <f t="shared" si="283"/>
        <v/>
      </c>
      <c r="DS215" s="307" t="str">
        <f t="shared" si="284"/>
        <v/>
      </c>
      <c r="DU215" s="307" t="str">
        <f t="shared" si="285"/>
        <v/>
      </c>
      <c r="DW215" s="307" t="str">
        <f t="shared" si="285"/>
        <v/>
      </c>
      <c r="DY215" s="307" t="str">
        <f t="shared" si="286"/>
        <v/>
      </c>
      <c r="EA215" s="307" t="str">
        <f t="shared" si="287"/>
        <v/>
      </c>
      <c r="EC215" s="307" t="str">
        <f t="shared" si="288"/>
        <v/>
      </c>
      <c r="EE215" s="307" t="str">
        <f t="shared" si="289"/>
        <v/>
      </c>
      <c r="EG215" s="307" t="str">
        <f t="shared" si="290"/>
        <v/>
      </c>
      <c r="EI215" s="307" t="str">
        <f t="shared" si="291"/>
        <v/>
      </c>
      <c r="EK215" s="307" t="str">
        <f t="shared" si="292"/>
        <v/>
      </c>
      <c r="EM215" s="307" t="str">
        <f t="shared" si="293"/>
        <v/>
      </c>
      <c r="EO215" s="307" t="str">
        <f t="shared" si="294"/>
        <v/>
      </c>
      <c r="EQ215" s="307" t="str">
        <f t="shared" si="295"/>
        <v/>
      </c>
      <c r="ES215" s="307" t="str">
        <f t="shared" si="296"/>
        <v/>
      </c>
      <c r="EU215" s="307" t="str">
        <f t="shared" si="297"/>
        <v/>
      </c>
      <c r="EW215" s="307" t="str">
        <f t="shared" si="298"/>
        <v/>
      </c>
      <c r="EY215" s="307" t="str">
        <f t="shared" si="299"/>
        <v/>
      </c>
      <c r="FA215" s="307" t="str">
        <f t="shared" si="300"/>
        <v/>
      </c>
      <c r="FC215" s="307" t="str">
        <f t="shared" si="301"/>
        <v/>
      </c>
      <c r="FE215" s="307" t="str">
        <f t="shared" si="302"/>
        <v/>
      </c>
      <c r="FG215" s="307" t="str">
        <f t="shared" si="303"/>
        <v/>
      </c>
    </row>
    <row r="216" spans="5:163" x14ac:dyDescent="0.25">
      <c r="E216" s="307" t="str">
        <f t="shared" si="228"/>
        <v/>
      </c>
      <c r="G216" s="307" t="str">
        <f t="shared" si="228"/>
        <v/>
      </c>
      <c r="I216" s="307" t="str">
        <f t="shared" si="229"/>
        <v/>
      </c>
      <c r="K216" s="307" t="str">
        <f t="shared" si="230"/>
        <v/>
      </c>
      <c r="M216" s="307" t="str">
        <f t="shared" si="231"/>
        <v/>
      </c>
      <c r="O216" s="307" t="str">
        <f t="shared" si="232"/>
        <v/>
      </c>
      <c r="Q216" s="307" t="str">
        <f t="shared" si="233"/>
        <v/>
      </c>
      <c r="S216" s="307" t="str">
        <f t="shared" si="234"/>
        <v/>
      </c>
      <c r="U216" s="307" t="str">
        <f t="shared" si="235"/>
        <v/>
      </c>
      <c r="W216" s="307" t="str">
        <f t="shared" si="236"/>
        <v/>
      </c>
      <c r="Y216" s="307" t="str">
        <f t="shared" si="237"/>
        <v/>
      </c>
      <c r="AA216" s="307" t="str">
        <f t="shared" si="238"/>
        <v/>
      </c>
      <c r="AC216" s="307" t="str">
        <f t="shared" si="239"/>
        <v/>
      </c>
      <c r="AE216" s="307" t="str">
        <f t="shared" si="240"/>
        <v/>
      </c>
      <c r="AG216" s="307" t="str">
        <f t="shared" si="241"/>
        <v/>
      </c>
      <c r="AI216" s="307" t="str">
        <f t="shared" si="242"/>
        <v/>
      </c>
      <c r="AK216" s="307" t="str">
        <f t="shared" si="243"/>
        <v/>
      </c>
      <c r="AM216" s="307" t="str">
        <f t="shared" si="244"/>
        <v/>
      </c>
      <c r="AO216" s="307" t="str">
        <f t="shared" si="245"/>
        <v/>
      </c>
      <c r="AQ216" s="307" t="str">
        <f t="shared" si="246"/>
        <v/>
      </c>
      <c r="AS216" s="307" t="str">
        <f t="shared" si="247"/>
        <v/>
      </c>
      <c r="AU216" s="307" t="str">
        <f t="shared" si="247"/>
        <v/>
      </c>
      <c r="AW216" s="307" t="str">
        <f t="shared" si="248"/>
        <v/>
      </c>
      <c r="AY216" s="307" t="str">
        <f t="shared" si="249"/>
        <v/>
      </c>
      <c r="BA216" s="307" t="str">
        <f t="shared" si="250"/>
        <v/>
      </c>
      <c r="BC216" s="307" t="str">
        <f t="shared" si="251"/>
        <v/>
      </c>
      <c r="BE216" s="307" t="str">
        <f t="shared" si="252"/>
        <v/>
      </c>
      <c r="BG216" s="307" t="str">
        <f t="shared" si="253"/>
        <v/>
      </c>
      <c r="BI216" s="307" t="str">
        <f t="shared" si="254"/>
        <v/>
      </c>
      <c r="BK216" s="307" t="str">
        <f t="shared" si="255"/>
        <v/>
      </c>
      <c r="BM216" s="307" t="str">
        <f t="shared" si="256"/>
        <v/>
      </c>
      <c r="BO216" s="307" t="str">
        <f t="shared" si="257"/>
        <v/>
      </c>
      <c r="BQ216" s="307" t="str">
        <f t="shared" si="258"/>
        <v/>
      </c>
      <c r="BS216" s="307" t="str">
        <f t="shared" si="259"/>
        <v/>
      </c>
      <c r="BU216" s="307" t="str">
        <f t="shared" si="260"/>
        <v/>
      </c>
      <c r="BW216" s="307" t="str">
        <f t="shared" si="261"/>
        <v/>
      </c>
      <c r="BY216" s="307" t="str">
        <f t="shared" si="262"/>
        <v/>
      </c>
      <c r="CA216" s="307" t="str">
        <f t="shared" si="263"/>
        <v/>
      </c>
      <c r="CC216" s="307" t="str">
        <f t="shared" si="264"/>
        <v/>
      </c>
      <c r="CE216" s="307" t="str">
        <f t="shared" si="265"/>
        <v/>
      </c>
      <c r="CG216" s="307" t="str">
        <f t="shared" si="266"/>
        <v/>
      </c>
      <c r="CI216" s="307" t="str">
        <f t="shared" si="266"/>
        <v/>
      </c>
      <c r="CK216" s="307" t="str">
        <f t="shared" si="267"/>
        <v/>
      </c>
      <c r="CM216" s="307" t="str">
        <f t="shared" si="268"/>
        <v/>
      </c>
      <c r="CO216" s="307" t="str">
        <f t="shared" si="269"/>
        <v/>
      </c>
      <c r="CQ216" s="307" t="str">
        <f t="shared" si="270"/>
        <v/>
      </c>
      <c r="CS216" s="307" t="str">
        <f t="shared" si="271"/>
        <v/>
      </c>
      <c r="CU216" s="307" t="str">
        <f t="shared" si="272"/>
        <v/>
      </c>
      <c r="CW216" s="307" t="str">
        <f t="shared" si="273"/>
        <v/>
      </c>
      <c r="CY216" s="307" t="str">
        <f t="shared" si="274"/>
        <v/>
      </c>
      <c r="DA216" s="307" t="str">
        <f t="shared" si="275"/>
        <v/>
      </c>
      <c r="DC216" s="307" t="str">
        <f t="shared" si="276"/>
        <v/>
      </c>
      <c r="DE216" s="307" t="str">
        <f t="shared" si="277"/>
        <v/>
      </c>
      <c r="DG216" s="307" t="str">
        <f t="shared" si="278"/>
        <v/>
      </c>
      <c r="DI216" s="307" t="str">
        <f t="shared" si="279"/>
        <v/>
      </c>
      <c r="DK216" s="307" t="str">
        <f t="shared" si="280"/>
        <v/>
      </c>
      <c r="DM216" s="307" t="str">
        <f t="shared" si="281"/>
        <v/>
      </c>
      <c r="DO216" s="307" t="str">
        <f t="shared" si="282"/>
        <v/>
      </c>
      <c r="DQ216" s="307" t="str">
        <f t="shared" si="283"/>
        <v/>
      </c>
      <c r="DS216" s="307" t="str">
        <f t="shared" si="284"/>
        <v/>
      </c>
      <c r="DU216" s="307" t="str">
        <f t="shared" si="285"/>
        <v/>
      </c>
      <c r="DW216" s="307" t="str">
        <f t="shared" si="285"/>
        <v/>
      </c>
      <c r="DY216" s="307" t="str">
        <f t="shared" si="286"/>
        <v/>
      </c>
      <c r="EA216" s="307" t="str">
        <f t="shared" si="287"/>
        <v/>
      </c>
      <c r="EC216" s="307" t="str">
        <f t="shared" si="288"/>
        <v/>
      </c>
      <c r="EE216" s="307" t="str">
        <f t="shared" si="289"/>
        <v/>
      </c>
      <c r="EG216" s="307" t="str">
        <f t="shared" si="290"/>
        <v/>
      </c>
      <c r="EI216" s="307" t="str">
        <f t="shared" si="291"/>
        <v/>
      </c>
      <c r="EK216" s="307" t="str">
        <f t="shared" si="292"/>
        <v/>
      </c>
      <c r="EM216" s="307" t="str">
        <f t="shared" si="293"/>
        <v/>
      </c>
      <c r="EO216" s="307" t="str">
        <f t="shared" si="294"/>
        <v/>
      </c>
      <c r="EQ216" s="307" t="str">
        <f t="shared" si="295"/>
        <v/>
      </c>
      <c r="ES216" s="307" t="str">
        <f t="shared" si="296"/>
        <v/>
      </c>
      <c r="EU216" s="307" t="str">
        <f t="shared" si="297"/>
        <v/>
      </c>
      <c r="EW216" s="307" t="str">
        <f t="shared" si="298"/>
        <v/>
      </c>
      <c r="EY216" s="307" t="str">
        <f t="shared" si="299"/>
        <v/>
      </c>
      <c r="FA216" s="307" t="str">
        <f t="shared" si="300"/>
        <v/>
      </c>
      <c r="FC216" s="307" t="str">
        <f t="shared" si="301"/>
        <v/>
      </c>
      <c r="FE216" s="307" t="str">
        <f t="shared" si="302"/>
        <v/>
      </c>
      <c r="FG216" s="307" t="str">
        <f t="shared" si="303"/>
        <v/>
      </c>
    </row>
    <row r="217" spans="5:163" x14ac:dyDescent="0.25">
      <c r="E217" s="307" t="str">
        <f t="shared" si="228"/>
        <v/>
      </c>
      <c r="G217" s="307" t="str">
        <f t="shared" si="228"/>
        <v/>
      </c>
      <c r="I217" s="307" t="str">
        <f t="shared" si="229"/>
        <v/>
      </c>
      <c r="K217" s="307" t="str">
        <f t="shared" si="230"/>
        <v/>
      </c>
      <c r="M217" s="307" t="str">
        <f t="shared" si="231"/>
        <v/>
      </c>
      <c r="O217" s="307" t="str">
        <f t="shared" si="232"/>
        <v/>
      </c>
      <c r="Q217" s="307" t="str">
        <f t="shared" si="233"/>
        <v/>
      </c>
      <c r="S217" s="307" t="str">
        <f t="shared" si="234"/>
        <v/>
      </c>
      <c r="U217" s="307" t="str">
        <f t="shared" si="235"/>
        <v/>
      </c>
      <c r="W217" s="307" t="str">
        <f t="shared" si="236"/>
        <v/>
      </c>
      <c r="Y217" s="307" t="str">
        <f t="shared" si="237"/>
        <v/>
      </c>
      <c r="AA217" s="307" t="str">
        <f t="shared" si="238"/>
        <v/>
      </c>
      <c r="AC217" s="307" t="str">
        <f t="shared" si="239"/>
        <v/>
      </c>
      <c r="AE217" s="307" t="str">
        <f t="shared" si="240"/>
        <v/>
      </c>
      <c r="AG217" s="307" t="str">
        <f t="shared" si="241"/>
        <v/>
      </c>
      <c r="AI217" s="307" t="str">
        <f t="shared" si="242"/>
        <v/>
      </c>
      <c r="AK217" s="307" t="str">
        <f t="shared" si="243"/>
        <v/>
      </c>
      <c r="AM217" s="307" t="str">
        <f t="shared" si="244"/>
        <v/>
      </c>
      <c r="AO217" s="307" t="str">
        <f t="shared" si="245"/>
        <v/>
      </c>
      <c r="AQ217" s="307" t="str">
        <f t="shared" si="246"/>
        <v/>
      </c>
      <c r="AS217" s="307" t="str">
        <f t="shared" si="247"/>
        <v/>
      </c>
      <c r="AU217" s="307" t="str">
        <f t="shared" si="247"/>
        <v/>
      </c>
      <c r="AW217" s="307" t="str">
        <f t="shared" si="248"/>
        <v/>
      </c>
      <c r="AY217" s="307" t="str">
        <f t="shared" si="249"/>
        <v/>
      </c>
      <c r="BA217" s="307" t="str">
        <f t="shared" si="250"/>
        <v/>
      </c>
      <c r="BC217" s="307" t="str">
        <f t="shared" si="251"/>
        <v/>
      </c>
      <c r="BE217" s="307" t="str">
        <f t="shared" si="252"/>
        <v/>
      </c>
      <c r="BG217" s="307" t="str">
        <f t="shared" si="253"/>
        <v/>
      </c>
      <c r="BI217" s="307" t="str">
        <f t="shared" si="254"/>
        <v/>
      </c>
      <c r="BK217" s="307" t="str">
        <f t="shared" si="255"/>
        <v/>
      </c>
      <c r="BM217" s="307" t="str">
        <f t="shared" si="256"/>
        <v/>
      </c>
      <c r="BO217" s="307" t="str">
        <f t="shared" si="257"/>
        <v/>
      </c>
      <c r="BQ217" s="307" t="str">
        <f t="shared" si="258"/>
        <v/>
      </c>
      <c r="BS217" s="307" t="str">
        <f t="shared" si="259"/>
        <v/>
      </c>
      <c r="BU217" s="307" t="str">
        <f t="shared" si="260"/>
        <v/>
      </c>
      <c r="BW217" s="307" t="str">
        <f t="shared" si="261"/>
        <v/>
      </c>
      <c r="BY217" s="307" t="str">
        <f t="shared" si="262"/>
        <v/>
      </c>
      <c r="CA217" s="307" t="str">
        <f t="shared" si="263"/>
        <v/>
      </c>
      <c r="CC217" s="307" t="str">
        <f t="shared" si="264"/>
        <v/>
      </c>
      <c r="CE217" s="307" t="str">
        <f t="shared" si="265"/>
        <v/>
      </c>
      <c r="CG217" s="307" t="str">
        <f t="shared" si="266"/>
        <v/>
      </c>
      <c r="CI217" s="307" t="str">
        <f t="shared" si="266"/>
        <v/>
      </c>
      <c r="CK217" s="307" t="str">
        <f t="shared" si="267"/>
        <v/>
      </c>
      <c r="CM217" s="307" t="str">
        <f t="shared" si="268"/>
        <v/>
      </c>
      <c r="CO217" s="307" t="str">
        <f t="shared" si="269"/>
        <v/>
      </c>
      <c r="CQ217" s="307" t="str">
        <f t="shared" si="270"/>
        <v/>
      </c>
      <c r="CS217" s="307" t="str">
        <f t="shared" si="271"/>
        <v/>
      </c>
      <c r="CU217" s="307" t="str">
        <f t="shared" si="272"/>
        <v/>
      </c>
      <c r="CW217" s="307" t="str">
        <f t="shared" si="273"/>
        <v/>
      </c>
      <c r="CY217" s="307" t="str">
        <f t="shared" si="274"/>
        <v/>
      </c>
      <c r="DA217" s="307" t="str">
        <f t="shared" si="275"/>
        <v/>
      </c>
      <c r="DC217" s="307" t="str">
        <f t="shared" si="276"/>
        <v/>
      </c>
      <c r="DE217" s="307" t="str">
        <f t="shared" si="277"/>
        <v/>
      </c>
      <c r="DG217" s="307" t="str">
        <f t="shared" si="278"/>
        <v/>
      </c>
      <c r="DI217" s="307" t="str">
        <f t="shared" si="279"/>
        <v/>
      </c>
      <c r="DK217" s="307" t="str">
        <f t="shared" si="280"/>
        <v/>
      </c>
      <c r="DM217" s="307" t="str">
        <f t="shared" si="281"/>
        <v/>
      </c>
      <c r="DO217" s="307" t="str">
        <f t="shared" si="282"/>
        <v/>
      </c>
      <c r="DQ217" s="307" t="str">
        <f t="shared" si="283"/>
        <v/>
      </c>
      <c r="DS217" s="307" t="str">
        <f t="shared" si="284"/>
        <v/>
      </c>
      <c r="DU217" s="307" t="str">
        <f t="shared" si="285"/>
        <v/>
      </c>
      <c r="DW217" s="307" t="str">
        <f t="shared" si="285"/>
        <v/>
      </c>
      <c r="DY217" s="307" t="str">
        <f t="shared" si="286"/>
        <v/>
      </c>
      <c r="EA217" s="307" t="str">
        <f t="shared" si="287"/>
        <v/>
      </c>
      <c r="EC217" s="307" t="str">
        <f t="shared" si="288"/>
        <v/>
      </c>
      <c r="EE217" s="307" t="str">
        <f t="shared" si="289"/>
        <v/>
      </c>
      <c r="EG217" s="307" t="str">
        <f t="shared" si="290"/>
        <v/>
      </c>
      <c r="EI217" s="307" t="str">
        <f t="shared" si="291"/>
        <v/>
      </c>
      <c r="EK217" s="307" t="str">
        <f t="shared" si="292"/>
        <v/>
      </c>
      <c r="EM217" s="307" t="str">
        <f t="shared" si="293"/>
        <v/>
      </c>
      <c r="EO217" s="307" t="str">
        <f t="shared" si="294"/>
        <v/>
      </c>
      <c r="EQ217" s="307" t="str">
        <f t="shared" si="295"/>
        <v/>
      </c>
      <c r="ES217" s="307" t="str">
        <f t="shared" si="296"/>
        <v/>
      </c>
      <c r="EU217" s="307" t="str">
        <f t="shared" si="297"/>
        <v/>
      </c>
      <c r="EW217" s="307" t="str">
        <f t="shared" si="298"/>
        <v/>
      </c>
      <c r="EY217" s="307" t="str">
        <f t="shared" si="299"/>
        <v/>
      </c>
      <c r="FA217" s="307" t="str">
        <f t="shared" si="300"/>
        <v/>
      </c>
      <c r="FC217" s="307" t="str">
        <f t="shared" si="301"/>
        <v/>
      </c>
      <c r="FE217" s="307" t="str">
        <f t="shared" si="302"/>
        <v/>
      </c>
      <c r="FG217" s="307" t="str">
        <f t="shared" si="303"/>
        <v/>
      </c>
    </row>
    <row r="218" spans="5:163" x14ac:dyDescent="0.25">
      <c r="E218" s="307" t="str">
        <f t="shared" si="228"/>
        <v/>
      </c>
      <c r="G218" s="307" t="str">
        <f t="shared" si="228"/>
        <v/>
      </c>
      <c r="I218" s="307" t="str">
        <f t="shared" si="229"/>
        <v/>
      </c>
      <c r="K218" s="307" t="str">
        <f t="shared" si="230"/>
        <v/>
      </c>
      <c r="M218" s="307" t="str">
        <f t="shared" si="231"/>
        <v/>
      </c>
      <c r="O218" s="307" t="str">
        <f t="shared" si="232"/>
        <v/>
      </c>
      <c r="Q218" s="307" t="str">
        <f t="shared" si="233"/>
        <v/>
      </c>
      <c r="S218" s="307" t="str">
        <f t="shared" si="234"/>
        <v/>
      </c>
      <c r="U218" s="307" t="str">
        <f t="shared" si="235"/>
        <v/>
      </c>
      <c r="W218" s="307" t="str">
        <f t="shared" si="236"/>
        <v/>
      </c>
      <c r="Y218" s="307" t="str">
        <f t="shared" si="237"/>
        <v/>
      </c>
      <c r="AA218" s="307" t="str">
        <f t="shared" si="238"/>
        <v/>
      </c>
      <c r="AC218" s="307" t="str">
        <f t="shared" si="239"/>
        <v/>
      </c>
      <c r="AE218" s="307" t="str">
        <f t="shared" si="240"/>
        <v/>
      </c>
      <c r="AG218" s="307" t="str">
        <f t="shared" si="241"/>
        <v/>
      </c>
      <c r="AI218" s="307" t="str">
        <f t="shared" si="242"/>
        <v/>
      </c>
      <c r="AK218" s="307" t="str">
        <f t="shared" si="243"/>
        <v/>
      </c>
      <c r="AM218" s="307" t="str">
        <f t="shared" si="244"/>
        <v/>
      </c>
      <c r="AO218" s="307" t="str">
        <f t="shared" si="245"/>
        <v/>
      </c>
      <c r="AQ218" s="307" t="str">
        <f t="shared" si="246"/>
        <v/>
      </c>
      <c r="AS218" s="307" t="str">
        <f t="shared" si="247"/>
        <v/>
      </c>
      <c r="AU218" s="307" t="str">
        <f t="shared" si="247"/>
        <v/>
      </c>
      <c r="AW218" s="307" t="str">
        <f t="shared" si="248"/>
        <v/>
      </c>
      <c r="AY218" s="307" t="str">
        <f t="shared" si="249"/>
        <v/>
      </c>
      <c r="BA218" s="307" t="str">
        <f t="shared" si="250"/>
        <v/>
      </c>
      <c r="BC218" s="307" t="str">
        <f t="shared" si="251"/>
        <v/>
      </c>
      <c r="BE218" s="307" t="str">
        <f t="shared" si="252"/>
        <v/>
      </c>
      <c r="BG218" s="307" t="str">
        <f t="shared" si="253"/>
        <v/>
      </c>
      <c r="BI218" s="307" t="str">
        <f t="shared" si="254"/>
        <v/>
      </c>
      <c r="BK218" s="307" t="str">
        <f t="shared" si="255"/>
        <v/>
      </c>
      <c r="BM218" s="307" t="str">
        <f t="shared" si="256"/>
        <v/>
      </c>
      <c r="BO218" s="307" t="str">
        <f t="shared" si="257"/>
        <v/>
      </c>
      <c r="BQ218" s="307" t="str">
        <f t="shared" si="258"/>
        <v/>
      </c>
      <c r="BS218" s="307" t="str">
        <f t="shared" si="259"/>
        <v/>
      </c>
      <c r="BU218" s="307" t="str">
        <f t="shared" si="260"/>
        <v/>
      </c>
      <c r="BW218" s="307" t="str">
        <f t="shared" si="261"/>
        <v/>
      </c>
      <c r="BY218" s="307" t="str">
        <f t="shared" si="262"/>
        <v/>
      </c>
      <c r="CA218" s="307" t="str">
        <f t="shared" si="263"/>
        <v/>
      </c>
      <c r="CC218" s="307" t="str">
        <f t="shared" si="264"/>
        <v/>
      </c>
      <c r="CE218" s="307" t="str">
        <f t="shared" si="265"/>
        <v/>
      </c>
      <c r="CG218" s="307" t="str">
        <f t="shared" si="266"/>
        <v/>
      </c>
      <c r="CI218" s="307" t="str">
        <f t="shared" si="266"/>
        <v/>
      </c>
      <c r="CK218" s="307" t="str">
        <f t="shared" si="267"/>
        <v/>
      </c>
      <c r="CM218" s="307" t="str">
        <f t="shared" si="268"/>
        <v/>
      </c>
      <c r="CO218" s="307" t="str">
        <f t="shared" si="269"/>
        <v/>
      </c>
      <c r="CQ218" s="307" t="str">
        <f t="shared" si="270"/>
        <v/>
      </c>
      <c r="CS218" s="307" t="str">
        <f t="shared" si="271"/>
        <v/>
      </c>
      <c r="CU218" s="307" t="str">
        <f t="shared" si="272"/>
        <v/>
      </c>
      <c r="CW218" s="307" t="str">
        <f t="shared" si="273"/>
        <v/>
      </c>
      <c r="CY218" s="307" t="str">
        <f t="shared" si="274"/>
        <v/>
      </c>
      <c r="DA218" s="307" t="str">
        <f t="shared" si="275"/>
        <v/>
      </c>
      <c r="DC218" s="307" t="str">
        <f t="shared" si="276"/>
        <v/>
      </c>
      <c r="DE218" s="307" t="str">
        <f t="shared" si="277"/>
        <v/>
      </c>
      <c r="DG218" s="307" t="str">
        <f t="shared" si="278"/>
        <v/>
      </c>
      <c r="DI218" s="307" t="str">
        <f t="shared" si="279"/>
        <v/>
      </c>
      <c r="DK218" s="307" t="str">
        <f t="shared" si="280"/>
        <v/>
      </c>
      <c r="DM218" s="307" t="str">
        <f t="shared" si="281"/>
        <v/>
      </c>
      <c r="DO218" s="307" t="str">
        <f t="shared" si="282"/>
        <v/>
      </c>
      <c r="DQ218" s="307" t="str">
        <f t="shared" si="283"/>
        <v/>
      </c>
      <c r="DS218" s="307" t="str">
        <f t="shared" si="284"/>
        <v/>
      </c>
      <c r="DU218" s="307" t="str">
        <f t="shared" si="285"/>
        <v/>
      </c>
      <c r="DW218" s="307" t="str">
        <f t="shared" si="285"/>
        <v/>
      </c>
      <c r="DY218" s="307" t="str">
        <f t="shared" si="286"/>
        <v/>
      </c>
      <c r="EA218" s="307" t="str">
        <f t="shared" si="287"/>
        <v/>
      </c>
      <c r="EC218" s="307" t="str">
        <f t="shared" si="288"/>
        <v/>
      </c>
      <c r="EE218" s="307" t="str">
        <f t="shared" si="289"/>
        <v/>
      </c>
      <c r="EG218" s="307" t="str">
        <f t="shared" si="290"/>
        <v/>
      </c>
      <c r="EI218" s="307" t="str">
        <f t="shared" si="291"/>
        <v/>
      </c>
      <c r="EK218" s="307" t="str">
        <f t="shared" si="292"/>
        <v/>
      </c>
      <c r="EM218" s="307" t="str">
        <f t="shared" si="293"/>
        <v/>
      </c>
      <c r="EO218" s="307" t="str">
        <f t="shared" si="294"/>
        <v/>
      </c>
      <c r="EQ218" s="307" t="str">
        <f t="shared" si="295"/>
        <v/>
      </c>
      <c r="ES218" s="307" t="str">
        <f t="shared" si="296"/>
        <v/>
      </c>
      <c r="EU218" s="307" t="str">
        <f t="shared" si="297"/>
        <v/>
      </c>
      <c r="EW218" s="307" t="str">
        <f t="shared" si="298"/>
        <v/>
      </c>
      <c r="EY218" s="307" t="str">
        <f t="shared" si="299"/>
        <v/>
      </c>
      <c r="FA218" s="307" t="str">
        <f t="shared" si="300"/>
        <v/>
      </c>
      <c r="FC218" s="307" t="str">
        <f t="shared" si="301"/>
        <v/>
      </c>
      <c r="FE218" s="307" t="str">
        <f t="shared" si="302"/>
        <v/>
      </c>
      <c r="FG218" s="307" t="str">
        <f t="shared" si="303"/>
        <v/>
      </c>
    </row>
    <row r="219" spans="5:163" x14ac:dyDescent="0.25">
      <c r="E219" s="307" t="str">
        <f t="shared" si="228"/>
        <v/>
      </c>
      <c r="G219" s="307" t="str">
        <f t="shared" si="228"/>
        <v/>
      </c>
      <c r="I219" s="307" t="str">
        <f t="shared" si="229"/>
        <v/>
      </c>
      <c r="K219" s="307" t="str">
        <f t="shared" si="230"/>
        <v/>
      </c>
      <c r="M219" s="307" t="str">
        <f t="shared" si="231"/>
        <v/>
      </c>
      <c r="O219" s="307" t="str">
        <f t="shared" si="232"/>
        <v/>
      </c>
      <c r="Q219" s="307" t="str">
        <f t="shared" si="233"/>
        <v/>
      </c>
      <c r="S219" s="307" t="str">
        <f t="shared" si="234"/>
        <v/>
      </c>
      <c r="U219" s="307" t="str">
        <f t="shared" si="235"/>
        <v/>
      </c>
      <c r="W219" s="307" t="str">
        <f t="shared" si="236"/>
        <v/>
      </c>
      <c r="Y219" s="307" t="str">
        <f t="shared" si="237"/>
        <v/>
      </c>
      <c r="AA219" s="307" t="str">
        <f t="shared" si="238"/>
        <v/>
      </c>
      <c r="AC219" s="307" t="str">
        <f t="shared" si="239"/>
        <v/>
      </c>
      <c r="AE219" s="307" t="str">
        <f t="shared" si="240"/>
        <v/>
      </c>
      <c r="AG219" s="307" t="str">
        <f t="shared" si="241"/>
        <v/>
      </c>
      <c r="AI219" s="307" t="str">
        <f t="shared" si="242"/>
        <v/>
      </c>
      <c r="AK219" s="307" t="str">
        <f t="shared" si="243"/>
        <v/>
      </c>
      <c r="AM219" s="307" t="str">
        <f t="shared" si="244"/>
        <v/>
      </c>
      <c r="AO219" s="307" t="str">
        <f t="shared" si="245"/>
        <v/>
      </c>
      <c r="AQ219" s="307" t="str">
        <f t="shared" si="246"/>
        <v/>
      </c>
      <c r="AS219" s="307" t="str">
        <f t="shared" si="247"/>
        <v/>
      </c>
      <c r="AU219" s="307" t="str">
        <f t="shared" si="247"/>
        <v/>
      </c>
      <c r="AW219" s="307" t="str">
        <f t="shared" si="248"/>
        <v/>
      </c>
      <c r="AY219" s="307" t="str">
        <f t="shared" si="249"/>
        <v/>
      </c>
      <c r="BA219" s="307" t="str">
        <f t="shared" si="250"/>
        <v/>
      </c>
      <c r="BC219" s="307" t="str">
        <f t="shared" si="251"/>
        <v/>
      </c>
      <c r="BE219" s="307" t="str">
        <f t="shared" si="252"/>
        <v/>
      </c>
      <c r="BG219" s="307" t="str">
        <f t="shared" si="253"/>
        <v/>
      </c>
      <c r="BI219" s="307" t="str">
        <f t="shared" si="254"/>
        <v/>
      </c>
      <c r="BK219" s="307" t="str">
        <f t="shared" si="255"/>
        <v/>
      </c>
      <c r="BM219" s="307" t="str">
        <f t="shared" si="256"/>
        <v/>
      </c>
      <c r="BO219" s="307" t="str">
        <f t="shared" si="257"/>
        <v/>
      </c>
      <c r="BQ219" s="307" t="str">
        <f t="shared" si="258"/>
        <v/>
      </c>
      <c r="BS219" s="307" t="str">
        <f t="shared" si="259"/>
        <v/>
      </c>
      <c r="BU219" s="307" t="str">
        <f t="shared" si="260"/>
        <v/>
      </c>
      <c r="BW219" s="307" t="str">
        <f t="shared" si="261"/>
        <v/>
      </c>
      <c r="BY219" s="307" t="str">
        <f t="shared" si="262"/>
        <v/>
      </c>
      <c r="CA219" s="307" t="str">
        <f t="shared" si="263"/>
        <v/>
      </c>
      <c r="CC219" s="307" t="str">
        <f t="shared" si="264"/>
        <v/>
      </c>
      <c r="CE219" s="307" t="str">
        <f t="shared" si="265"/>
        <v/>
      </c>
      <c r="CG219" s="307" t="str">
        <f t="shared" si="266"/>
        <v/>
      </c>
      <c r="CI219" s="307" t="str">
        <f t="shared" si="266"/>
        <v/>
      </c>
      <c r="CK219" s="307" t="str">
        <f t="shared" si="267"/>
        <v/>
      </c>
      <c r="CM219" s="307" t="str">
        <f t="shared" si="268"/>
        <v/>
      </c>
      <c r="CO219" s="307" t="str">
        <f t="shared" si="269"/>
        <v/>
      </c>
      <c r="CQ219" s="307" t="str">
        <f t="shared" si="270"/>
        <v/>
      </c>
      <c r="CS219" s="307" t="str">
        <f t="shared" si="271"/>
        <v/>
      </c>
      <c r="CU219" s="307" t="str">
        <f t="shared" si="272"/>
        <v/>
      </c>
      <c r="CW219" s="307" t="str">
        <f t="shared" si="273"/>
        <v/>
      </c>
      <c r="CY219" s="307" t="str">
        <f t="shared" si="274"/>
        <v/>
      </c>
      <c r="DA219" s="307" t="str">
        <f t="shared" si="275"/>
        <v/>
      </c>
      <c r="DC219" s="307" t="str">
        <f t="shared" si="276"/>
        <v/>
      </c>
      <c r="DE219" s="307" t="str">
        <f t="shared" si="277"/>
        <v/>
      </c>
      <c r="DG219" s="307" t="str">
        <f t="shared" si="278"/>
        <v/>
      </c>
      <c r="DI219" s="307" t="str">
        <f t="shared" si="279"/>
        <v/>
      </c>
      <c r="DK219" s="307" t="str">
        <f t="shared" si="280"/>
        <v/>
      </c>
      <c r="DM219" s="307" t="str">
        <f t="shared" si="281"/>
        <v/>
      </c>
      <c r="DO219" s="307" t="str">
        <f t="shared" si="282"/>
        <v/>
      </c>
      <c r="DQ219" s="307" t="str">
        <f t="shared" si="283"/>
        <v/>
      </c>
      <c r="DS219" s="307" t="str">
        <f t="shared" si="284"/>
        <v/>
      </c>
      <c r="DU219" s="307" t="str">
        <f t="shared" si="285"/>
        <v/>
      </c>
      <c r="DW219" s="307" t="str">
        <f t="shared" si="285"/>
        <v/>
      </c>
      <c r="DY219" s="307" t="str">
        <f t="shared" si="286"/>
        <v/>
      </c>
      <c r="EA219" s="307" t="str">
        <f t="shared" si="287"/>
        <v/>
      </c>
      <c r="EC219" s="307" t="str">
        <f t="shared" si="288"/>
        <v/>
      </c>
      <c r="EE219" s="307" t="str">
        <f t="shared" si="289"/>
        <v/>
      </c>
      <c r="EG219" s="307" t="str">
        <f t="shared" si="290"/>
        <v/>
      </c>
      <c r="EI219" s="307" t="str">
        <f t="shared" si="291"/>
        <v/>
      </c>
      <c r="EK219" s="307" t="str">
        <f t="shared" si="292"/>
        <v/>
      </c>
      <c r="EM219" s="307" t="str">
        <f t="shared" si="293"/>
        <v/>
      </c>
      <c r="EO219" s="307" t="str">
        <f t="shared" si="294"/>
        <v/>
      </c>
      <c r="EQ219" s="307" t="str">
        <f t="shared" si="295"/>
        <v/>
      </c>
      <c r="ES219" s="307" t="str">
        <f t="shared" si="296"/>
        <v/>
      </c>
      <c r="EU219" s="307" t="str">
        <f t="shared" si="297"/>
        <v/>
      </c>
      <c r="EW219" s="307" t="str">
        <f t="shared" si="298"/>
        <v/>
      </c>
      <c r="EY219" s="307" t="str">
        <f t="shared" si="299"/>
        <v/>
      </c>
      <c r="FA219" s="307" t="str">
        <f t="shared" si="300"/>
        <v/>
      </c>
      <c r="FC219" s="307" t="str">
        <f t="shared" si="301"/>
        <v/>
      </c>
      <c r="FE219" s="307" t="str">
        <f t="shared" si="302"/>
        <v/>
      </c>
      <c r="FG219" s="307" t="str">
        <f t="shared" si="303"/>
        <v/>
      </c>
    </row>
    <row r="220" spans="5:163" x14ac:dyDescent="0.25">
      <c r="E220" s="307" t="str">
        <f t="shared" si="228"/>
        <v/>
      </c>
      <c r="G220" s="307" t="str">
        <f t="shared" si="228"/>
        <v/>
      </c>
      <c r="I220" s="307" t="str">
        <f t="shared" si="229"/>
        <v/>
      </c>
      <c r="K220" s="307" t="str">
        <f t="shared" si="230"/>
        <v/>
      </c>
      <c r="M220" s="307" t="str">
        <f t="shared" si="231"/>
        <v/>
      </c>
      <c r="O220" s="307" t="str">
        <f t="shared" si="232"/>
        <v/>
      </c>
      <c r="Q220" s="307" t="str">
        <f t="shared" si="233"/>
        <v/>
      </c>
      <c r="S220" s="307" t="str">
        <f t="shared" si="234"/>
        <v/>
      </c>
      <c r="U220" s="307" t="str">
        <f t="shared" si="235"/>
        <v/>
      </c>
      <c r="W220" s="307" t="str">
        <f t="shared" si="236"/>
        <v/>
      </c>
      <c r="Y220" s="307" t="str">
        <f t="shared" si="237"/>
        <v/>
      </c>
      <c r="AA220" s="307" t="str">
        <f t="shared" si="238"/>
        <v/>
      </c>
      <c r="AC220" s="307" t="str">
        <f t="shared" si="239"/>
        <v/>
      </c>
      <c r="AE220" s="307" t="str">
        <f t="shared" si="240"/>
        <v/>
      </c>
      <c r="AG220" s="307" t="str">
        <f t="shared" si="241"/>
        <v/>
      </c>
      <c r="AI220" s="307" t="str">
        <f t="shared" si="242"/>
        <v/>
      </c>
      <c r="AK220" s="307" t="str">
        <f t="shared" si="243"/>
        <v/>
      </c>
      <c r="AM220" s="307" t="str">
        <f t="shared" si="244"/>
        <v/>
      </c>
      <c r="AO220" s="307" t="str">
        <f t="shared" si="245"/>
        <v/>
      </c>
      <c r="AQ220" s="307" t="str">
        <f t="shared" si="246"/>
        <v/>
      </c>
      <c r="AS220" s="307" t="str">
        <f t="shared" si="247"/>
        <v/>
      </c>
      <c r="AU220" s="307" t="str">
        <f t="shared" si="247"/>
        <v/>
      </c>
      <c r="AW220" s="307" t="str">
        <f t="shared" si="248"/>
        <v/>
      </c>
      <c r="AY220" s="307" t="str">
        <f t="shared" si="249"/>
        <v/>
      </c>
      <c r="BA220" s="307" t="str">
        <f t="shared" si="250"/>
        <v/>
      </c>
      <c r="BC220" s="307" t="str">
        <f t="shared" si="251"/>
        <v/>
      </c>
      <c r="BE220" s="307" t="str">
        <f t="shared" si="252"/>
        <v/>
      </c>
      <c r="BG220" s="307" t="str">
        <f t="shared" si="253"/>
        <v/>
      </c>
      <c r="BI220" s="307" t="str">
        <f t="shared" si="254"/>
        <v/>
      </c>
      <c r="BK220" s="307" t="str">
        <f t="shared" si="255"/>
        <v/>
      </c>
      <c r="BM220" s="307" t="str">
        <f t="shared" si="256"/>
        <v/>
      </c>
      <c r="BO220" s="307" t="str">
        <f t="shared" si="257"/>
        <v/>
      </c>
      <c r="BQ220" s="307" t="str">
        <f t="shared" si="258"/>
        <v/>
      </c>
      <c r="BS220" s="307" t="str">
        <f t="shared" si="259"/>
        <v/>
      </c>
      <c r="BU220" s="307" t="str">
        <f t="shared" si="260"/>
        <v/>
      </c>
      <c r="BW220" s="307" t="str">
        <f t="shared" si="261"/>
        <v/>
      </c>
      <c r="BY220" s="307" t="str">
        <f t="shared" si="262"/>
        <v/>
      </c>
      <c r="CA220" s="307" t="str">
        <f t="shared" si="263"/>
        <v/>
      </c>
      <c r="CC220" s="307" t="str">
        <f t="shared" si="264"/>
        <v/>
      </c>
      <c r="CE220" s="307" t="str">
        <f t="shared" si="265"/>
        <v/>
      </c>
      <c r="CG220" s="307" t="str">
        <f t="shared" si="266"/>
        <v/>
      </c>
      <c r="CI220" s="307" t="str">
        <f t="shared" si="266"/>
        <v/>
      </c>
      <c r="CK220" s="307" t="str">
        <f t="shared" si="267"/>
        <v/>
      </c>
      <c r="CM220" s="307" t="str">
        <f t="shared" si="268"/>
        <v/>
      </c>
      <c r="CO220" s="307" t="str">
        <f t="shared" si="269"/>
        <v/>
      </c>
      <c r="CQ220" s="307" t="str">
        <f t="shared" si="270"/>
        <v/>
      </c>
      <c r="CS220" s="307" t="str">
        <f t="shared" si="271"/>
        <v/>
      </c>
      <c r="CU220" s="307" t="str">
        <f t="shared" si="272"/>
        <v/>
      </c>
      <c r="CW220" s="307" t="str">
        <f t="shared" si="273"/>
        <v/>
      </c>
      <c r="CY220" s="307" t="str">
        <f t="shared" si="274"/>
        <v/>
      </c>
      <c r="DA220" s="307" t="str">
        <f t="shared" si="275"/>
        <v/>
      </c>
      <c r="DC220" s="307" t="str">
        <f t="shared" si="276"/>
        <v/>
      </c>
      <c r="DE220" s="307" t="str">
        <f t="shared" si="277"/>
        <v/>
      </c>
      <c r="DG220" s="307" t="str">
        <f t="shared" si="278"/>
        <v/>
      </c>
      <c r="DI220" s="307" t="str">
        <f t="shared" si="279"/>
        <v/>
      </c>
      <c r="DK220" s="307" t="str">
        <f t="shared" si="280"/>
        <v/>
      </c>
      <c r="DM220" s="307" t="str">
        <f t="shared" si="281"/>
        <v/>
      </c>
      <c r="DO220" s="307" t="str">
        <f t="shared" si="282"/>
        <v/>
      </c>
      <c r="DQ220" s="307" t="str">
        <f t="shared" si="283"/>
        <v/>
      </c>
      <c r="DS220" s="307" t="str">
        <f t="shared" si="284"/>
        <v/>
      </c>
      <c r="DU220" s="307" t="str">
        <f t="shared" si="285"/>
        <v/>
      </c>
      <c r="DW220" s="307" t="str">
        <f t="shared" si="285"/>
        <v/>
      </c>
      <c r="DY220" s="307" t="str">
        <f t="shared" si="286"/>
        <v/>
      </c>
      <c r="EA220" s="307" t="str">
        <f t="shared" si="287"/>
        <v/>
      </c>
      <c r="EC220" s="307" t="str">
        <f t="shared" si="288"/>
        <v/>
      </c>
      <c r="EE220" s="307" t="str">
        <f t="shared" si="289"/>
        <v/>
      </c>
      <c r="EG220" s="307" t="str">
        <f t="shared" si="290"/>
        <v/>
      </c>
      <c r="EI220" s="307" t="str">
        <f t="shared" si="291"/>
        <v/>
      </c>
      <c r="EK220" s="307" t="str">
        <f t="shared" si="292"/>
        <v/>
      </c>
      <c r="EM220" s="307" t="str">
        <f t="shared" si="293"/>
        <v/>
      </c>
      <c r="EO220" s="307" t="str">
        <f t="shared" si="294"/>
        <v/>
      </c>
      <c r="EQ220" s="307" t="str">
        <f t="shared" si="295"/>
        <v/>
      </c>
      <c r="ES220" s="307" t="str">
        <f t="shared" si="296"/>
        <v/>
      </c>
      <c r="EU220" s="307" t="str">
        <f t="shared" si="297"/>
        <v/>
      </c>
      <c r="EW220" s="307" t="str">
        <f t="shared" si="298"/>
        <v/>
      </c>
      <c r="EY220" s="307" t="str">
        <f t="shared" si="299"/>
        <v/>
      </c>
      <c r="FA220" s="307" t="str">
        <f t="shared" si="300"/>
        <v/>
      </c>
      <c r="FC220" s="307" t="str">
        <f t="shared" si="301"/>
        <v/>
      </c>
      <c r="FE220" s="307" t="str">
        <f t="shared" si="302"/>
        <v/>
      </c>
      <c r="FG220" s="307" t="str">
        <f t="shared" si="303"/>
        <v/>
      </c>
    </row>
    <row r="221" spans="5:163" x14ac:dyDescent="0.25">
      <c r="E221" s="307" t="str">
        <f t="shared" si="228"/>
        <v/>
      </c>
      <c r="G221" s="307" t="str">
        <f t="shared" si="228"/>
        <v/>
      </c>
      <c r="I221" s="307" t="str">
        <f t="shared" si="229"/>
        <v/>
      </c>
      <c r="K221" s="307" t="str">
        <f t="shared" si="230"/>
        <v/>
      </c>
      <c r="M221" s="307" t="str">
        <f t="shared" si="231"/>
        <v/>
      </c>
      <c r="O221" s="307" t="str">
        <f t="shared" si="232"/>
        <v/>
      </c>
      <c r="Q221" s="307" t="str">
        <f t="shared" si="233"/>
        <v/>
      </c>
      <c r="S221" s="307" t="str">
        <f t="shared" si="234"/>
        <v/>
      </c>
      <c r="U221" s="307" t="str">
        <f t="shared" si="235"/>
        <v/>
      </c>
      <c r="W221" s="307" t="str">
        <f t="shared" si="236"/>
        <v/>
      </c>
      <c r="Y221" s="307" t="str">
        <f t="shared" si="237"/>
        <v/>
      </c>
      <c r="AA221" s="307" t="str">
        <f t="shared" si="238"/>
        <v/>
      </c>
      <c r="AC221" s="307" t="str">
        <f t="shared" si="239"/>
        <v/>
      </c>
      <c r="AE221" s="307" t="str">
        <f t="shared" si="240"/>
        <v/>
      </c>
      <c r="AG221" s="307" t="str">
        <f t="shared" si="241"/>
        <v/>
      </c>
      <c r="AI221" s="307" t="str">
        <f t="shared" si="242"/>
        <v/>
      </c>
      <c r="AK221" s="307" t="str">
        <f t="shared" si="243"/>
        <v/>
      </c>
      <c r="AM221" s="307" t="str">
        <f t="shared" si="244"/>
        <v/>
      </c>
      <c r="AO221" s="307" t="str">
        <f t="shared" si="245"/>
        <v/>
      </c>
      <c r="AQ221" s="307" t="str">
        <f t="shared" si="246"/>
        <v/>
      </c>
      <c r="AS221" s="307" t="str">
        <f t="shared" si="247"/>
        <v/>
      </c>
      <c r="AU221" s="307" t="str">
        <f t="shared" si="247"/>
        <v/>
      </c>
      <c r="AW221" s="307" t="str">
        <f t="shared" si="248"/>
        <v/>
      </c>
      <c r="AY221" s="307" t="str">
        <f t="shared" si="249"/>
        <v/>
      </c>
      <c r="BA221" s="307" t="str">
        <f t="shared" si="250"/>
        <v/>
      </c>
      <c r="BC221" s="307" t="str">
        <f t="shared" si="251"/>
        <v/>
      </c>
      <c r="BE221" s="307" t="str">
        <f t="shared" si="252"/>
        <v/>
      </c>
      <c r="BG221" s="307" t="str">
        <f t="shared" si="253"/>
        <v/>
      </c>
      <c r="BI221" s="307" t="str">
        <f t="shared" si="254"/>
        <v/>
      </c>
      <c r="BK221" s="307" t="str">
        <f t="shared" si="255"/>
        <v/>
      </c>
      <c r="BM221" s="307" t="str">
        <f t="shared" si="256"/>
        <v/>
      </c>
      <c r="BO221" s="307" t="str">
        <f t="shared" si="257"/>
        <v/>
      </c>
      <c r="BQ221" s="307" t="str">
        <f t="shared" si="258"/>
        <v/>
      </c>
      <c r="BS221" s="307" t="str">
        <f t="shared" si="259"/>
        <v/>
      </c>
      <c r="BU221" s="307" t="str">
        <f t="shared" si="260"/>
        <v/>
      </c>
      <c r="BW221" s="307" t="str">
        <f t="shared" si="261"/>
        <v/>
      </c>
      <c r="BY221" s="307" t="str">
        <f t="shared" si="262"/>
        <v/>
      </c>
      <c r="CA221" s="307" t="str">
        <f t="shared" si="263"/>
        <v/>
      </c>
      <c r="CC221" s="307" t="str">
        <f t="shared" si="264"/>
        <v/>
      </c>
      <c r="CE221" s="307" t="str">
        <f t="shared" si="265"/>
        <v/>
      </c>
      <c r="CG221" s="307" t="str">
        <f t="shared" si="266"/>
        <v/>
      </c>
      <c r="CI221" s="307" t="str">
        <f t="shared" si="266"/>
        <v/>
      </c>
      <c r="CK221" s="307" t="str">
        <f t="shared" si="267"/>
        <v/>
      </c>
      <c r="CM221" s="307" t="str">
        <f t="shared" si="268"/>
        <v/>
      </c>
      <c r="CO221" s="307" t="str">
        <f t="shared" si="269"/>
        <v/>
      </c>
      <c r="CQ221" s="307" t="str">
        <f t="shared" si="270"/>
        <v/>
      </c>
      <c r="CS221" s="307" t="str">
        <f t="shared" si="271"/>
        <v/>
      </c>
      <c r="CU221" s="307" t="str">
        <f t="shared" si="272"/>
        <v/>
      </c>
      <c r="CW221" s="307" t="str">
        <f t="shared" si="273"/>
        <v/>
      </c>
      <c r="CY221" s="307" t="str">
        <f t="shared" si="274"/>
        <v/>
      </c>
      <c r="DA221" s="307" t="str">
        <f t="shared" si="275"/>
        <v/>
      </c>
      <c r="DC221" s="307" t="str">
        <f t="shared" si="276"/>
        <v/>
      </c>
      <c r="DE221" s="307" t="str">
        <f t="shared" si="277"/>
        <v/>
      </c>
      <c r="DG221" s="307" t="str">
        <f t="shared" si="278"/>
        <v/>
      </c>
      <c r="DI221" s="307" t="str">
        <f t="shared" si="279"/>
        <v/>
      </c>
      <c r="DK221" s="307" t="str">
        <f t="shared" si="280"/>
        <v/>
      </c>
      <c r="DM221" s="307" t="str">
        <f t="shared" si="281"/>
        <v/>
      </c>
      <c r="DO221" s="307" t="str">
        <f t="shared" si="282"/>
        <v/>
      </c>
      <c r="DQ221" s="307" t="str">
        <f t="shared" si="283"/>
        <v/>
      </c>
      <c r="DS221" s="307" t="str">
        <f t="shared" si="284"/>
        <v/>
      </c>
      <c r="DU221" s="307" t="str">
        <f t="shared" si="285"/>
        <v/>
      </c>
      <c r="DW221" s="307" t="str">
        <f t="shared" si="285"/>
        <v/>
      </c>
      <c r="DY221" s="307" t="str">
        <f t="shared" si="286"/>
        <v/>
      </c>
      <c r="EA221" s="307" t="str">
        <f t="shared" si="287"/>
        <v/>
      </c>
      <c r="EC221" s="307" t="str">
        <f t="shared" si="288"/>
        <v/>
      </c>
      <c r="EE221" s="307" t="str">
        <f t="shared" si="289"/>
        <v/>
      </c>
      <c r="EG221" s="307" t="str">
        <f t="shared" si="290"/>
        <v/>
      </c>
      <c r="EI221" s="307" t="str">
        <f t="shared" si="291"/>
        <v/>
      </c>
      <c r="EK221" s="307" t="str">
        <f t="shared" si="292"/>
        <v/>
      </c>
      <c r="EM221" s="307" t="str">
        <f t="shared" si="293"/>
        <v/>
      </c>
      <c r="EO221" s="307" t="str">
        <f t="shared" si="294"/>
        <v/>
      </c>
      <c r="EQ221" s="307" t="str">
        <f t="shared" si="295"/>
        <v/>
      </c>
      <c r="ES221" s="307" t="str">
        <f t="shared" si="296"/>
        <v/>
      </c>
      <c r="EU221" s="307" t="str">
        <f t="shared" si="297"/>
        <v/>
      </c>
      <c r="EW221" s="307" t="str">
        <f t="shared" si="298"/>
        <v/>
      </c>
      <c r="EY221" s="307" t="str">
        <f t="shared" si="299"/>
        <v/>
      </c>
      <c r="FA221" s="307" t="str">
        <f t="shared" si="300"/>
        <v/>
      </c>
      <c r="FC221" s="307" t="str">
        <f t="shared" si="301"/>
        <v/>
      </c>
      <c r="FE221" s="307" t="str">
        <f t="shared" si="302"/>
        <v/>
      </c>
      <c r="FG221" s="307" t="str">
        <f t="shared" si="303"/>
        <v/>
      </c>
    </row>
    <row r="222" spans="5:163" x14ac:dyDescent="0.25">
      <c r="E222" s="307" t="str">
        <f t="shared" si="228"/>
        <v/>
      </c>
      <c r="G222" s="307" t="str">
        <f t="shared" si="228"/>
        <v/>
      </c>
      <c r="I222" s="307" t="str">
        <f t="shared" si="229"/>
        <v/>
      </c>
      <c r="K222" s="307" t="str">
        <f t="shared" si="230"/>
        <v/>
      </c>
      <c r="M222" s="307" t="str">
        <f t="shared" si="231"/>
        <v/>
      </c>
      <c r="O222" s="307" t="str">
        <f t="shared" si="232"/>
        <v/>
      </c>
      <c r="Q222" s="307" t="str">
        <f t="shared" si="233"/>
        <v/>
      </c>
      <c r="S222" s="307" t="str">
        <f t="shared" si="234"/>
        <v/>
      </c>
      <c r="U222" s="307" t="str">
        <f t="shared" si="235"/>
        <v/>
      </c>
      <c r="W222" s="307" t="str">
        <f t="shared" si="236"/>
        <v/>
      </c>
      <c r="Y222" s="307" t="str">
        <f t="shared" si="237"/>
        <v/>
      </c>
      <c r="AA222" s="307" t="str">
        <f t="shared" si="238"/>
        <v/>
      </c>
      <c r="AC222" s="307" t="str">
        <f t="shared" si="239"/>
        <v/>
      </c>
      <c r="AE222" s="307" t="str">
        <f t="shared" si="240"/>
        <v/>
      </c>
      <c r="AG222" s="307" t="str">
        <f t="shared" si="241"/>
        <v/>
      </c>
      <c r="AI222" s="307" t="str">
        <f t="shared" si="242"/>
        <v/>
      </c>
      <c r="AK222" s="307" t="str">
        <f t="shared" si="243"/>
        <v/>
      </c>
      <c r="AM222" s="307" t="str">
        <f t="shared" si="244"/>
        <v/>
      </c>
      <c r="AO222" s="307" t="str">
        <f t="shared" si="245"/>
        <v/>
      </c>
      <c r="AQ222" s="307" t="str">
        <f t="shared" si="246"/>
        <v/>
      </c>
      <c r="AS222" s="307" t="str">
        <f t="shared" si="247"/>
        <v/>
      </c>
      <c r="AU222" s="307" t="str">
        <f t="shared" si="247"/>
        <v/>
      </c>
      <c r="AW222" s="307" t="str">
        <f t="shared" si="248"/>
        <v/>
      </c>
      <c r="AY222" s="307" t="str">
        <f t="shared" si="249"/>
        <v/>
      </c>
      <c r="BA222" s="307" t="str">
        <f t="shared" si="250"/>
        <v/>
      </c>
      <c r="BC222" s="307" t="str">
        <f t="shared" si="251"/>
        <v/>
      </c>
      <c r="BE222" s="307" t="str">
        <f t="shared" si="252"/>
        <v/>
      </c>
      <c r="BG222" s="307" t="str">
        <f t="shared" si="253"/>
        <v/>
      </c>
      <c r="BI222" s="307" t="str">
        <f t="shared" si="254"/>
        <v/>
      </c>
      <c r="BK222" s="307" t="str">
        <f t="shared" si="255"/>
        <v/>
      </c>
      <c r="BM222" s="307" t="str">
        <f t="shared" si="256"/>
        <v/>
      </c>
      <c r="BO222" s="307" t="str">
        <f t="shared" si="257"/>
        <v/>
      </c>
      <c r="BQ222" s="307" t="str">
        <f t="shared" si="258"/>
        <v/>
      </c>
      <c r="BS222" s="307" t="str">
        <f t="shared" si="259"/>
        <v/>
      </c>
      <c r="BU222" s="307" t="str">
        <f t="shared" si="260"/>
        <v/>
      </c>
      <c r="BW222" s="307" t="str">
        <f t="shared" si="261"/>
        <v/>
      </c>
      <c r="BY222" s="307" t="str">
        <f t="shared" si="262"/>
        <v/>
      </c>
      <c r="CA222" s="307" t="str">
        <f t="shared" si="263"/>
        <v/>
      </c>
      <c r="CC222" s="307" t="str">
        <f t="shared" si="264"/>
        <v/>
      </c>
      <c r="CE222" s="307" t="str">
        <f t="shared" si="265"/>
        <v/>
      </c>
      <c r="CG222" s="307" t="str">
        <f t="shared" si="266"/>
        <v/>
      </c>
      <c r="CI222" s="307" t="str">
        <f t="shared" si="266"/>
        <v/>
      </c>
      <c r="CK222" s="307" t="str">
        <f t="shared" si="267"/>
        <v/>
      </c>
      <c r="CM222" s="307" t="str">
        <f t="shared" si="268"/>
        <v/>
      </c>
      <c r="CO222" s="307" t="str">
        <f t="shared" si="269"/>
        <v/>
      </c>
      <c r="CQ222" s="307" t="str">
        <f t="shared" si="270"/>
        <v/>
      </c>
      <c r="CS222" s="307" t="str">
        <f t="shared" si="271"/>
        <v/>
      </c>
      <c r="CU222" s="307" t="str">
        <f t="shared" si="272"/>
        <v/>
      </c>
      <c r="CW222" s="307" t="str">
        <f t="shared" si="273"/>
        <v/>
      </c>
      <c r="CY222" s="307" t="str">
        <f t="shared" si="274"/>
        <v/>
      </c>
      <c r="DA222" s="307" t="str">
        <f t="shared" si="275"/>
        <v/>
      </c>
      <c r="DC222" s="307" t="str">
        <f t="shared" si="276"/>
        <v/>
      </c>
      <c r="DE222" s="307" t="str">
        <f t="shared" si="277"/>
        <v/>
      </c>
      <c r="DG222" s="307" t="str">
        <f t="shared" si="278"/>
        <v/>
      </c>
      <c r="DI222" s="307" t="str">
        <f t="shared" si="279"/>
        <v/>
      </c>
      <c r="DK222" s="307" t="str">
        <f t="shared" si="280"/>
        <v/>
      </c>
      <c r="DM222" s="307" t="str">
        <f t="shared" si="281"/>
        <v/>
      </c>
      <c r="DO222" s="307" t="str">
        <f t="shared" si="282"/>
        <v/>
      </c>
      <c r="DQ222" s="307" t="str">
        <f t="shared" si="283"/>
        <v/>
      </c>
      <c r="DS222" s="307" t="str">
        <f t="shared" si="284"/>
        <v/>
      </c>
      <c r="DU222" s="307" t="str">
        <f t="shared" si="285"/>
        <v/>
      </c>
      <c r="DW222" s="307" t="str">
        <f t="shared" si="285"/>
        <v/>
      </c>
      <c r="DY222" s="307" t="str">
        <f t="shared" si="286"/>
        <v/>
      </c>
      <c r="EA222" s="307" t="str">
        <f t="shared" si="287"/>
        <v/>
      </c>
      <c r="EC222" s="307" t="str">
        <f t="shared" si="288"/>
        <v/>
      </c>
      <c r="EE222" s="307" t="str">
        <f t="shared" si="289"/>
        <v/>
      </c>
      <c r="EG222" s="307" t="str">
        <f t="shared" si="290"/>
        <v/>
      </c>
      <c r="EI222" s="307" t="str">
        <f t="shared" si="291"/>
        <v/>
      </c>
      <c r="EK222" s="307" t="str">
        <f t="shared" si="292"/>
        <v/>
      </c>
      <c r="EM222" s="307" t="str">
        <f t="shared" si="293"/>
        <v/>
      </c>
      <c r="EO222" s="307" t="str">
        <f t="shared" si="294"/>
        <v/>
      </c>
      <c r="EQ222" s="307" t="str">
        <f t="shared" si="295"/>
        <v/>
      </c>
      <c r="ES222" s="307" t="str">
        <f t="shared" si="296"/>
        <v/>
      </c>
      <c r="EU222" s="307" t="str">
        <f t="shared" si="297"/>
        <v/>
      </c>
      <c r="EW222" s="307" t="str">
        <f t="shared" si="298"/>
        <v/>
      </c>
      <c r="EY222" s="307" t="str">
        <f t="shared" si="299"/>
        <v/>
      </c>
      <c r="FA222" s="307" t="str">
        <f t="shared" si="300"/>
        <v/>
      </c>
      <c r="FC222" s="307" t="str">
        <f t="shared" si="301"/>
        <v/>
      </c>
      <c r="FE222" s="307" t="str">
        <f t="shared" si="302"/>
        <v/>
      </c>
      <c r="FG222" s="307" t="str">
        <f t="shared" si="303"/>
        <v/>
      </c>
    </row>
    <row r="223" spans="5:163" x14ac:dyDescent="0.25">
      <c r="E223" s="307" t="str">
        <f t="shared" si="228"/>
        <v/>
      </c>
      <c r="G223" s="307" t="str">
        <f t="shared" si="228"/>
        <v/>
      </c>
      <c r="I223" s="307" t="str">
        <f t="shared" si="229"/>
        <v/>
      </c>
      <c r="K223" s="307" t="str">
        <f t="shared" si="230"/>
        <v/>
      </c>
      <c r="M223" s="307" t="str">
        <f t="shared" si="231"/>
        <v/>
      </c>
      <c r="O223" s="307" t="str">
        <f t="shared" si="232"/>
        <v/>
      </c>
      <c r="Q223" s="307" t="str">
        <f t="shared" si="233"/>
        <v/>
      </c>
      <c r="S223" s="307" t="str">
        <f t="shared" si="234"/>
        <v/>
      </c>
      <c r="U223" s="307" t="str">
        <f t="shared" si="235"/>
        <v/>
      </c>
      <c r="W223" s="307" t="str">
        <f t="shared" si="236"/>
        <v/>
      </c>
      <c r="Y223" s="307" t="str">
        <f t="shared" si="237"/>
        <v/>
      </c>
      <c r="AA223" s="307" t="str">
        <f t="shared" si="238"/>
        <v/>
      </c>
      <c r="AC223" s="307" t="str">
        <f t="shared" si="239"/>
        <v/>
      </c>
      <c r="AE223" s="307" t="str">
        <f t="shared" si="240"/>
        <v/>
      </c>
      <c r="AG223" s="307" t="str">
        <f t="shared" si="241"/>
        <v/>
      </c>
      <c r="AI223" s="307" t="str">
        <f t="shared" si="242"/>
        <v/>
      </c>
      <c r="AK223" s="307" t="str">
        <f t="shared" si="243"/>
        <v/>
      </c>
      <c r="AM223" s="307" t="str">
        <f t="shared" si="244"/>
        <v/>
      </c>
      <c r="AO223" s="307" t="str">
        <f t="shared" si="245"/>
        <v/>
      </c>
      <c r="AQ223" s="307" t="str">
        <f t="shared" si="246"/>
        <v/>
      </c>
      <c r="AS223" s="307" t="str">
        <f t="shared" si="247"/>
        <v/>
      </c>
      <c r="AU223" s="307" t="str">
        <f t="shared" si="247"/>
        <v/>
      </c>
      <c r="AW223" s="307" t="str">
        <f t="shared" si="248"/>
        <v/>
      </c>
      <c r="AY223" s="307" t="str">
        <f t="shared" si="249"/>
        <v/>
      </c>
      <c r="BA223" s="307" t="str">
        <f t="shared" si="250"/>
        <v/>
      </c>
      <c r="BC223" s="307" t="str">
        <f t="shared" si="251"/>
        <v/>
      </c>
      <c r="BE223" s="307" t="str">
        <f t="shared" si="252"/>
        <v/>
      </c>
      <c r="BG223" s="307" t="str">
        <f t="shared" si="253"/>
        <v/>
      </c>
      <c r="BI223" s="307" t="str">
        <f t="shared" si="254"/>
        <v/>
      </c>
      <c r="BK223" s="307" t="str">
        <f t="shared" si="255"/>
        <v/>
      </c>
      <c r="BM223" s="307" t="str">
        <f t="shared" si="256"/>
        <v/>
      </c>
      <c r="BO223" s="307" t="str">
        <f t="shared" si="257"/>
        <v/>
      </c>
      <c r="BQ223" s="307" t="str">
        <f t="shared" si="258"/>
        <v/>
      </c>
      <c r="BS223" s="307" t="str">
        <f t="shared" si="259"/>
        <v/>
      </c>
      <c r="BU223" s="307" t="str">
        <f t="shared" si="260"/>
        <v/>
      </c>
      <c r="BW223" s="307" t="str">
        <f t="shared" si="261"/>
        <v/>
      </c>
      <c r="BY223" s="307" t="str">
        <f t="shared" si="262"/>
        <v/>
      </c>
      <c r="CA223" s="307" t="str">
        <f t="shared" si="263"/>
        <v/>
      </c>
      <c r="CC223" s="307" t="str">
        <f t="shared" si="264"/>
        <v/>
      </c>
      <c r="CE223" s="307" t="str">
        <f t="shared" si="265"/>
        <v/>
      </c>
      <c r="CG223" s="307" t="str">
        <f t="shared" si="266"/>
        <v/>
      </c>
      <c r="CI223" s="307" t="str">
        <f t="shared" si="266"/>
        <v/>
      </c>
      <c r="CK223" s="307" t="str">
        <f t="shared" si="267"/>
        <v/>
      </c>
      <c r="CM223" s="307" t="str">
        <f t="shared" si="268"/>
        <v/>
      </c>
      <c r="CO223" s="307" t="str">
        <f t="shared" si="269"/>
        <v/>
      </c>
      <c r="CQ223" s="307" t="str">
        <f t="shared" si="270"/>
        <v/>
      </c>
      <c r="CS223" s="307" t="str">
        <f t="shared" si="271"/>
        <v/>
      </c>
      <c r="CU223" s="307" t="str">
        <f t="shared" si="272"/>
        <v/>
      </c>
      <c r="CW223" s="307" t="str">
        <f t="shared" si="273"/>
        <v/>
      </c>
      <c r="CY223" s="307" t="str">
        <f t="shared" si="274"/>
        <v/>
      </c>
      <c r="DA223" s="307" t="str">
        <f t="shared" si="275"/>
        <v/>
      </c>
      <c r="DC223" s="307" t="str">
        <f t="shared" si="276"/>
        <v/>
      </c>
      <c r="DE223" s="307" t="str">
        <f t="shared" si="277"/>
        <v/>
      </c>
      <c r="DG223" s="307" t="str">
        <f t="shared" si="278"/>
        <v/>
      </c>
      <c r="DI223" s="307" t="str">
        <f t="shared" si="279"/>
        <v/>
      </c>
      <c r="DK223" s="307" t="str">
        <f t="shared" si="280"/>
        <v/>
      </c>
      <c r="DM223" s="307" t="str">
        <f t="shared" si="281"/>
        <v/>
      </c>
      <c r="DO223" s="307" t="str">
        <f t="shared" si="282"/>
        <v/>
      </c>
      <c r="DQ223" s="307" t="str">
        <f t="shared" si="283"/>
        <v/>
      </c>
      <c r="DS223" s="307" t="str">
        <f t="shared" si="284"/>
        <v/>
      </c>
      <c r="DU223" s="307" t="str">
        <f t="shared" si="285"/>
        <v/>
      </c>
      <c r="DW223" s="307" t="str">
        <f t="shared" si="285"/>
        <v/>
      </c>
      <c r="DY223" s="307" t="str">
        <f t="shared" si="286"/>
        <v/>
      </c>
      <c r="EA223" s="307" t="str">
        <f t="shared" si="287"/>
        <v/>
      </c>
      <c r="EC223" s="307" t="str">
        <f t="shared" si="288"/>
        <v/>
      </c>
      <c r="EE223" s="307" t="str">
        <f t="shared" si="289"/>
        <v/>
      </c>
      <c r="EG223" s="307" t="str">
        <f t="shared" si="290"/>
        <v/>
      </c>
      <c r="EI223" s="307" t="str">
        <f t="shared" si="291"/>
        <v/>
      </c>
      <c r="EK223" s="307" t="str">
        <f t="shared" si="292"/>
        <v/>
      </c>
      <c r="EM223" s="307" t="str">
        <f t="shared" si="293"/>
        <v/>
      </c>
      <c r="EO223" s="307" t="str">
        <f t="shared" si="294"/>
        <v/>
      </c>
      <c r="EQ223" s="307" t="str">
        <f t="shared" si="295"/>
        <v/>
      </c>
      <c r="ES223" s="307" t="str">
        <f t="shared" si="296"/>
        <v/>
      </c>
      <c r="EU223" s="307" t="str">
        <f t="shared" si="297"/>
        <v/>
      </c>
      <c r="EW223" s="307" t="str">
        <f t="shared" si="298"/>
        <v/>
      </c>
      <c r="EY223" s="307" t="str">
        <f t="shared" si="299"/>
        <v/>
      </c>
      <c r="FA223" s="307" t="str">
        <f t="shared" si="300"/>
        <v/>
      </c>
      <c r="FC223" s="307" t="str">
        <f t="shared" si="301"/>
        <v/>
      </c>
      <c r="FE223" s="307" t="str">
        <f t="shared" si="302"/>
        <v/>
      </c>
      <c r="FG223" s="307" t="str">
        <f t="shared" si="303"/>
        <v/>
      </c>
    </row>
    <row r="224" spans="5:163" x14ac:dyDescent="0.25">
      <c r="E224" s="307" t="str">
        <f t="shared" si="228"/>
        <v/>
      </c>
      <c r="G224" s="307" t="str">
        <f t="shared" si="228"/>
        <v/>
      </c>
      <c r="I224" s="307" t="str">
        <f t="shared" si="229"/>
        <v/>
      </c>
      <c r="K224" s="307" t="str">
        <f t="shared" si="230"/>
        <v/>
      </c>
      <c r="M224" s="307" t="str">
        <f t="shared" si="231"/>
        <v/>
      </c>
      <c r="O224" s="307" t="str">
        <f t="shared" si="232"/>
        <v/>
      </c>
      <c r="Q224" s="307" t="str">
        <f t="shared" si="233"/>
        <v/>
      </c>
      <c r="S224" s="307" t="str">
        <f t="shared" si="234"/>
        <v/>
      </c>
      <c r="U224" s="307" t="str">
        <f t="shared" si="235"/>
        <v/>
      </c>
      <c r="W224" s="307" t="str">
        <f t="shared" si="236"/>
        <v/>
      </c>
      <c r="Y224" s="307" t="str">
        <f t="shared" si="237"/>
        <v/>
      </c>
      <c r="AA224" s="307" t="str">
        <f t="shared" si="238"/>
        <v/>
      </c>
      <c r="AC224" s="307" t="str">
        <f t="shared" si="239"/>
        <v/>
      </c>
      <c r="AE224" s="307" t="str">
        <f t="shared" si="240"/>
        <v/>
      </c>
      <c r="AG224" s="307" t="str">
        <f t="shared" si="241"/>
        <v/>
      </c>
      <c r="AI224" s="307" t="str">
        <f t="shared" si="242"/>
        <v/>
      </c>
      <c r="AK224" s="307" t="str">
        <f t="shared" si="243"/>
        <v/>
      </c>
      <c r="AM224" s="307" t="str">
        <f t="shared" si="244"/>
        <v/>
      </c>
      <c r="AO224" s="307" t="str">
        <f t="shared" si="245"/>
        <v/>
      </c>
      <c r="AQ224" s="307" t="str">
        <f t="shared" si="246"/>
        <v/>
      </c>
      <c r="AS224" s="307" t="str">
        <f t="shared" si="247"/>
        <v/>
      </c>
      <c r="AU224" s="307" t="str">
        <f t="shared" si="247"/>
        <v/>
      </c>
      <c r="AW224" s="307" t="str">
        <f t="shared" si="248"/>
        <v/>
      </c>
      <c r="AY224" s="307" t="str">
        <f t="shared" si="249"/>
        <v/>
      </c>
      <c r="BA224" s="307" t="str">
        <f t="shared" si="250"/>
        <v/>
      </c>
      <c r="BC224" s="307" t="str">
        <f t="shared" si="251"/>
        <v/>
      </c>
      <c r="BE224" s="307" t="str">
        <f t="shared" si="252"/>
        <v/>
      </c>
      <c r="BG224" s="307" t="str">
        <f t="shared" si="253"/>
        <v/>
      </c>
      <c r="BI224" s="307" t="str">
        <f t="shared" si="254"/>
        <v/>
      </c>
      <c r="BK224" s="307" t="str">
        <f t="shared" si="255"/>
        <v/>
      </c>
      <c r="BM224" s="307" t="str">
        <f t="shared" si="256"/>
        <v/>
      </c>
      <c r="BO224" s="307" t="str">
        <f t="shared" si="257"/>
        <v/>
      </c>
      <c r="BQ224" s="307" t="str">
        <f t="shared" si="258"/>
        <v/>
      </c>
      <c r="BS224" s="307" t="str">
        <f t="shared" si="259"/>
        <v/>
      </c>
      <c r="BU224" s="307" t="str">
        <f t="shared" si="260"/>
        <v/>
      </c>
      <c r="BW224" s="307" t="str">
        <f t="shared" si="261"/>
        <v/>
      </c>
      <c r="BY224" s="307" t="str">
        <f t="shared" si="262"/>
        <v/>
      </c>
      <c r="CA224" s="307" t="str">
        <f t="shared" si="263"/>
        <v/>
      </c>
      <c r="CC224" s="307" t="str">
        <f t="shared" si="264"/>
        <v/>
      </c>
      <c r="CE224" s="307" t="str">
        <f t="shared" si="265"/>
        <v/>
      </c>
      <c r="CG224" s="307" t="str">
        <f t="shared" si="266"/>
        <v/>
      </c>
      <c r="CI224" s="307" t="str">
        <f t="shared" si="266"/>
        <v/>
      </c>
      <c r="CK224" s="307" t="str">
        <f t="shared" si="267"/>
        <v/>
      </c>
      <c r="CM224" s="307" t="str">
        <f t="shared" si="268"/>
        <v/>
      </c>
      <c r="CO224" s="307" t="str">
        <f t="shared" si="269"/>
        <v/>
      </c>
      <c r="CQ224" s="307" t="str">
        <f t="shared" si="270"/>
        <v/>
      </c>
      <c r="CS224" s="307" t="str">
        <f t="shared" si="271"/>
        <v/>
      </c>
      <c r="CU224" s="307" t="str">
        <f t="shared" si="272"/>
        <v/>
      </c>
      <c r="CW224" s="307" t="str">
        <f t="shared" si="273"/>
        <v/>
      </c>
      <c r="CY224" s="307" t="str">
        <f t="shared" si="274"/>
        <v/>
      </c>
      <c r="DA224" s="307" t="str">
        <f t="shared" si="275"/>
        <v/>
      </c>
      <c r="DC224" s="307" t="str">
        <f t="shared" si="276"/>
        <v/>
      </c>
      <c r="DE224" s="307" t="str">
        <f t="shared" si="277"/>
        <v/>
      </c>
      <c r="DG224" s="307" t="str">
        <f t="shared" si="278"/>
        <v/>
      </c>
      <c r="DI224" s="307" t="str">
        <f t="shared" si="279"/>
        <v/>
      </c>
      <c r="DK224" s="307" t="str">
        <f t="shared" si="280"/>
        <v/>
      </c>
      <c r="DM224" s="307" t="str">
        <f t="shared" si="281"/>
        <v/>
      </c>
      <c r="DO224" s="307" t="str">
        <f t="shared" si="282"/>
        <v/>
      </c>
      <c r="DQ224" s="307" t="str">
        <f t="shared" si="283"/>
        <v/>
      </c>
      <c r="DS224" s="307" t="str">
        <f t="shared" si="284"/>
        <v/>
      </c>
      <c r="DU224" s="307" t="str">
        <f t="shared" si="285"/>
        <v/>
      </c>
      <c r="DW224" s="307" t="str">
        <f t="shared" si="285"/>
        <v/>
      </c>
      <c r="DY224" s="307" t="str">
        <f t="shared" si="286"/>
        <v/>
      </c>
      <c r="EA224" s="307" t="str">
        <f t="shared" si="287"/>
        <v/>
      </c>
      <c r="EC224" s="307" t="str">
        <f t="shared" si="288"/>
        <v/>
      </c>
      <c r="EE224" s="307" t="str">
        <f t="shared" si="289"/>
        <v/>
      </c>
      <c r="EG224" s="307" t="str">
        <f t="shared" si="290"/>
        <v/>
      </c>
      <c r="EI224" s="307" t="str">
        <f t="shared" si="291"/>
        <v/>
      </c>
      <c r="EK224" s="307" t="str">
        <f t="shared" si="292"/>
        <v/>
      </c>
      <c r="EM224" s="307" t="str">
        <f t="shared" si="293"/>
        <v/>
      </c>
      <c r="EO224" s="307" t="str">
        <f t="shared" si="294"/>
        <v/>
      </c>
      <c r="EQ224" s="307" t="str">
        <f t="shared" si="295"/>
        <v/>
      </c>
      <c r="ES224" s="307" t="str">
        <f t="shared" si="296"/>
        <v/>
      </c>
      <c r="EU224" s="307" t="str">
        <f t="shared" si="297"/>
        <v/>
      </c>
      <c r="EW224" s="307" t="str">
        <f t="shared" si="298"/>
        <v/>
      </c>
      <c r="EY224" s="307" t="str">
        <f t="shared" si="299"/>
        <v/>
      </c>
      <c r="FA224" s="307" t="str">
        <f t="shared" si="300"/>
        <v/>
      </c>
      <c r="FC224" s="307" t="str">
        <f t="shared" si="301"/>
        <v/>
      </c>
      <c r="FE224" s="307" t="str">
        <f t="shared" si="302"/>
        <v/>
      </c>
      <c r="FG224" s="307" t="str">
        <f t="shared" si="303"/>
        <v/>
      </c>
    </row>
    <row r="225" spans="5:163" x14ac:dyDescent="0.25">
      <c r="E225" s="307" t="str">
        <f t="shared" si="228"/>
        <v/>
      </c>
      <c r="G225" s="307" t="str">
        <f t="shared" si="228"/>
        <v/>
      </c>
      <c r="I225" s="307" t="str">
        <f t="shared" si="229"/>
        <v/>
      </c>
      <c r="K225" s="307" t="str">
        <f t="shared" si="230"/>
        <v/>
      </c>
      <c r="M225" s="307" t="str">
        <f t="shared" si="231"/>
        <v/>
      </c>
      <c r="O225" s="307" t="str">
        <f t="shared" si="232"/>
        <v/>
      </c>
      <c r="Q225" s="307" t="str">
        <f t="shared" si="233"/>
        <v/>
      </c>
      <c r="S225" s="307" t="str">
        <f t="shared" si="234"/>
        <v/>
      </c>
      <c r="U225" s="307" t="str">
        <f t="shared" si="235"/>
        <v/>
      </c>
      <c r="W225" s="307" t="str">
        <f t="shared" si="236"/>
        <v/>
      </c>
      <c r="Y225" s="307" t="str">
        <f t="shared" si="237"/>
        <v/>
      </c>
      <c r="AA225" s="307" t="str">
        <f t="shared" si="238"/>
        <v/>
      </c>
      <c r="AC225" s="307" t="str">
        <f t="shared" si="239"/>
        <v/>
      </c>
      <c r="AE225" s="307" t="str">
        <f t="shared" si="240"/>
        <v/>
      </c>
      <c r="AG225" s="307" t="str">
        <f t="shared" si="241"/>
        <v/>
      </c>
      <c r="AI225" s="307" t="str">
        <f t="shared" si="242"/>
        <v/>
      </c>
      <c r="AK225" s="307" t="str">
        <f t="shared" si="243"/>
        <v/>
      </c>
      <c r="AM225" s="307" t="str">
        <f t="shared" si="244"/>
        <v/>
      </c>
      <c r="AO225" s="307" t="str">
        <f t="shared" si="245"/>
        <v/>
      </c>
      <c r="AQ225" s="307" t="str">
        <f t="shared" si="246"/>
        <v/>
      </c>
      <c r="AS225" s="307" t="str">
        <f t="shared" si="247"/>
        <v/>
      </c>
      <c r="AU225" s="307" t="str">
        <f t="shared" si="247"/>
        <v/>
      </c>
      <c r="AW225" s="307" t="str">
        <f t="shared" si="248"/>
        <v/>
      </c>
      <c r="AY225" s="307" t="str">
        <f t="shared" si="249"/>
        <v/>
      </c>
      <c r="BA225" s="307" t="str">
        <f t="shared" si="250"/>
        <v/>
      </c>
      <c r="BC225" s="307" t="str">
        <f t="shared" si="251"/>
        <v/>
      </c>
      <c r="BE225" s="307" t="str">
        <f t="shared" si="252"/>
        <v/>
      </c>
      <c r="BG225" s="307" t="str">
        <f t="shared" si="253"/>
        <v/>
      </c>
      <c r="BI225" s="307" t="str">
        <f t="shared" si="254"/>
        <v/>
      </c>
      <c r="BK225" s="307" t="str">
        <f t="shared" si="255"/>
        <v/>
      </c>
      <c r="BM225" s="307" t="str">
        <f t="shared" si="256"/>
        <v/>
      </c>
      <c r="BO225" s="307" t="str">
        <f t="shared" si="257"/>
        <v/>
      </c>
      <c r="BQ225" s="307" t="str">
        <f t="shared" si="258"/>
        <v/>
      </c>
      <c r="BS225" s="307" t="str">
        <f t="shared" si="259"/>
        <v/>
      </c>
      <c r="BU225" s="307" t="str">
        <f t="shared" si="260"/>
        <v/>
      </c>
      <c r="BW225" s="307" t="str">
        <f t="shared" si="261"/>
        <v/>
      </c>
      <c r="BY225" s="307" t="str">
        <f t="shared" si="262"/>
        <v/>
      </c>
      <c r="CA225" s="307" t="str">
        <f t="shared" si="263"/>
        <v/>
      </c>
      <c r="CC225" s="307" t="str">
        <f t="shared" si="264"/>
        <v/>
      </c>
      <c r="CE225" s="307" t="str">
        <f t="shared" si="265"/>
        <v/>
      </c>
      <c r="CG225" s="307" t="str">
        <f t="shared" si="266"/>
        <v/>
      </c>
      <c r="CI225" s="307" t="str">
        <f t="shared" si="266"/>
        <v/>
      </c>
      <c r="CK225" s="307" t="str">
        <f t="shared" si="267"/>
        <v/>
      </c>
      <c r="CM225" s="307" t="str">
        <f t="shared" si="268"/>
        <v/>
      </c>
      <c r="CO225" s="307" t="str">
        <f t="shared" si="269"/>
        <v/>
      </c>
      <c r="CQ225" s="307" t="str">
        <f t="shared" si="270"/>
        <v/>
      </c>
      <c r="CS225" s="307" t="str">
        <f t="shared" si="271"/>
        <v/>
      </c>
      <c r="CU225" s="307" t="str">
        <f t="shared" si="272"/>
        <v/>
      </c>
      <c r="CW225" s="307" t="str">
        <f t="shared" si="273"/>
        <v/>
      </c>
      <c r="CY225" s="307" t="str">
        <f t="shared" si="274"/>
        <v/>
      </c>
      <c r="DA225" s="307" t="str">
        <f t="shared" si="275"/>
        <v/>
      </c>
      <c r="DC225" s="307" t="str">
        <f t="shared" si="276"/>
        <v/>
      </c>
      <c r="DE225" s="307" t="str">
        <f t="shared" si="277"/>
        <v/>
      </c>
      <c r="DG225" s="307" t="str">
        <f t="shared" si="278"/>
        <v/>
      </c>
      <c r="DI225" s="307" t="str">
        <f t="shared" si="279"/>
        <v/>
      </c>
      <c r="DK225" s="307" t="str">
        <f t="shared" si="280"/>
        <v/>
      </c>
      <c r="DM225" s="307" t="str">
        <f t="shared" si="281"/>
        <v/>
      </c>
      <c r="DO225" s="307" t="str">
        <f t="shared" si="282"/>
        <v/>
      </c>
      <c r="DQ225" s="307" t="str">
        <f t="shared" si="283"/>
        <v/>
      </c>
      <c r="DS225" s="307" t="str">
        <f t="shared" si="284"/>
        <v/>
      </c>
      <c r="DU225" s="307" t="str">
        <f t="shared" si="285"/>
        <v/>
      </c>
      <c r="DW225" s="307" t="str">
        <f t="shared" si="285"/>
        <v/>
      </c>
      <c r="DY225" s="307" t="str">
        <f t="shared" si="286"/>
        <v/>
      </c>
      <c r="EA225" s="307" t="str">
        <f t="shared" si="287"/>
        <v/>
      </c>
      <c r="EC225" s="307" t="str">
        <f t="shared" si="288"/>
        <v/>
      </c>
      <c r="EE225" s="307" t="str">
        <f t="shared" si="289"/>
        <v/>
      </c>
      <c r="EG225" s="307" t="str">
        <f t="shared" si="290"/>
        <v/>
      </c>
      <c r="EI225" s="307" t="str">
        <f t="shared" si="291"/>
        <v/>
      </c>
      <c r="EK225" s="307" t="str">
        <f t="shared" si="292"/>
        <v/>
      </c>
      <c r="EM225" s="307" t="str">
        <f t="shared" si="293"/>
        <v/>
      </c>
      <c r="EO225" s="307" t="str">
        <f t="shared" si="294"/>
        <v/>
      </c>
      <c r="EQ225" s="307" t="str">
        <f t="shared" si="295"/>
        <v/>
      </c>
      <c r="ES225" s="307" t="str">
        <f t="shared" si="296"/>
        <v/>
      </c>
      <c r="EU225" s="307" t="str">
        <f t="shared" si="297"/>
        <v/>
      </c>
      <c r="EW225" s="307" t="str">
        <f t="shared" si="298"/>
        <v/>
      </c>
      <c r="EY225" s="307" t="str">
        <f t="shared" si="299"/>
        <v/>
      </c>
      <c r="FA225" s="307" t="str">
        <f t="shared" si="300"/>
        <v/>
      </c>
      <c r="FC225" s="307" t="str">
        <f t="shared" si="301"/>
        <v/>
      </c>
      <c r="FE225" s="307" t="str">
        <f t="shared" si="302"/>
        <v/>
      </c>
      <c r="FG225" s="307" t="str">
        <f t="shared" si="303"/>
        <v/>
      </c>
    </row>
    <row r="226" spans="5:163" x14ac:dyDescent="0.25">
      <c r="E226" s="307" t="str">
        <f t="shared" si="228"/>
        <v/>
      </c>
      <c r="G226" s="307" t="str">
        <f t="shared" si="228"/>
        <v/>
      </c>
      <c r="I226" s="307" t="str">
        <f t="shared" si="229"/>
        <v/>
      </c>
      <c r="K226" s="307" t="str">
        <f t="shared" si="230"/>
        <v/>
      </c>
      <c r="M226" s="307" t="str">
        <f t="shared" si="231"/>
        <v/>
      </c>
      <c r="O226" s="307" t="str">
        <f t="shared" si="232"/>
        <v/>
      </c>
      <c r="Q226" s="307" t="str">
        <f t="shared" si="233"/>
        <v/>
      </c>
      <c r="S226" s="307" t="str">
        <f t="shared" si="234"/>
        <v/>
      </c>
      <c r="U226" s="307" t="str">
        <f t="shared" si="235"/>
        <v/>
      </c>
      <c r="W226" s="307" t="str">
        <f t="shared" si="236"/>
        <v/>
      </c>
      <c r="Y226" s="307" t="str">
        <f t="shared" si="237"/>
        <v/>
      </c>
      <c r="AA226" s="307" t="str">
        <f t="shared" si="238"/>
        <v/>
      </c>
      <c r="AC226" s="307" t="str">
        <f t="shared" si="239"/>
        <v/>
      </c>
      <c r="AE226" s="307" t="str">
        <f t="shared" si="240"/>
        <v/>
      </c>
      <c r="AG226" s="307" t="str">
        <f t="shared" si="241"/>
        <v/>
      </c>
      <c r="AI226" s="307" t="str">
        <f t="shared" si="242"/>
        <v/>
      </c>
      <c r="AK226" s="307" t="str">
        <f t="shared" si="243"/>
        <v/>
      </c>
      <c r="AM226" s="307" t="str">
        <f t="shared" si="244"/>
        <v/>
      </c>
      <c r="AO226" s="307" t="str">
        <f t="shared" si="245"/>
        <v/>
      </c>
      <c r="AQ226" s="307" t="str">
        <f t="shared" si="246"/>
        <v/>
      </c>
      <c r="AS226" s="307" t="str">
        <f t="shared" si="247"/>
        <v/>
      </c>
      <c r="AU226" s="307" t="str">
        <f t="shared" si="247"/>
        <v/>
      </c>
      <c r="AW226" s="307" t="str">
        <f t="shared" si="248"/>
        <v/>
      </c>
      <c r="AY226" s="307" t="str">
        <f t="shared" si="249"/>
        <v/>
      </c>
      <c r="BA226" s="307" t="str">
        <f t="shared" si="250"/>
        <v/>
      </c>
      <c r="BC226" s="307" t="str">
        <f t="shared" si="251"/>
        <v/>
      </c>
      <c r="BE226" s="307" t="str">
        <f t="shared" si="252"/>
        <v/>
      </c>
      <c r="BG226" s="307" t="str">
        <f t="shared" si="253"/>
        <v/>
      </c>
      <c r="BI226" s="307" t="str">
        <f t="shared" si="254"/>
        <v/>
      </c>
      <c r="BK226" s="307" t="str">
        <f t="shared" si="255"/>
        <v/>
      </c>
      <c r="BM226" s="307" t="str">
        <f t="shared" si="256"/>
        <v/>
      </c>
      <c r="BO226" s="307" t="str">
        <f t="shared" si="257"/>
        <v/>
      </c>
      <c r="BQ226" s="307" t="str">
        <f t="shared" si="258"/>
        <v/>
      </c>
      <c r="BS226" s="307" t="str">
        <f t="shared" si="259"/>
        <v/>
      </c>
      <c r="BU226" s="307" t="str">
        <f t="shared" si="260"/>
        <v/>
      </c>
      <c r="BW226" s="307" t="str">
        <f t="shared" si="261"/>
        <v/>
      </c>
      <c r="BY226" s="307" t="str">
        <f t="shared" si="262"/>
        <v/>
      </c>
      <c r="CA226" s="307" t="str">
        <f t="shared" si="263"/>
        <v/>
      </c>
      <c r="CC226" s="307" t="str">
        <f t="shared" si="264"/>
        <v/>
      </c>
      <c r="CE226" s="307" t="str">
        <f t="shared" si="265"/>
        <v/>
      </c>
      <c r="CG226" s="307" t="str">
        <f t="shared" si="266"/>
        <v/>
      </c>
      <c r="CI226" s="307" t="str">
        <f t="shared" si="266"/>
        <v/>
      </c>
      <c r="CK226" s="307" t="str">
        <f t="shared" si="267"/>
        <v/>
      </c>
      <c r="CM226" s="307" t="str">
        <f t="shared" si="268"/>
        <v/>
      </c>
      <c r="CO226" s="307" t="str">
        <f t="shared" si="269"/>
        <v/>
      </c>
      <c r="CQ226" s="307" t="str">
        <f t="shared" si="270"/>
        <v/>
      </c>
      <c r="CS226" s="307" t="str">
        <f t="shared" si="271"/>
        <v/>
      </c>
      <c r="CU226" s="307" t="str">
        <f t="shared" si="272"/>
        <v/>
      </c>
      <c r="CW226" s="307" t="str">
        <f t="shared" si="273"/>
        <v/>
      </c>
      <c r="CY226" s="307" t="str">
        <f t="shared" si="274"/>
        <v/>
      </c>
      <c r="DA226" s="307" t="str">
        <f t="shared" si="275"/>
        <v/>
      </c>
      <c r="DC226" s="307" t="str">
        <f t="shared" si="276"/>
        <v/>
      </c>
      <c r="DE226" s="307" t="str">
        <f t="shared" si="277"/>
        <v/>
      </c>
      <c r="DG226" s="307" t="str">
        <f t="shared" si="278"/>
        <v/>
      </c>
      <c r="DI226" s="307" t="str">
        <f t="shared" si="279"/>
        <v/>
      </c>
      <c r="DK226" s="307" t="str">
        <f t="shared" si="280"/>
        <v/>
      </c>
      <c r="DM226" s="307" t="str">
        <f t="shared" si="281"/>
        <v/>
      </c>
      <c r="DO226" s="307" t="str">
        <f t="shared" si="282"/>
        <v/>
      </c>
      <c r="DQ226" s="307" t="str">
        <f t="shared" si="283"/>
        <v/>
      </c>
      <c r="DS226" s="307" t="str">
        <f t="shared" si="284"/>
        <v/>
      </c>
      <c r="DU226" s="307" t="str">
        <f t="shared" si="285"/>
        <v/>
      </c>
      <c r="DW226" s="307" t="str">
        <f t="shared" si="285"/>
        <v/>
      </c>
      <c r="DY226" s="307" t="str">
        <f t="shared" si="286"/>
        <v/>
      </c>
      <c r="EA226" s="307" t="str">
        <f t="shared" si="287"/>
        <v/>
      </c>
      <c r="EC226" s="307" t="str">
        <f t="shared" si="288"/>
        <v/>
      </c>
      <c r="EE226" s="307" t="str">
        <f t="shared" si="289"/>
        <v/>
      </c>
      <c r="EG226" s="307" t="str">
        <f t="shared" si="290"/>
        <v/>
      </c>
      <c r="EI226" s="307" t="str">
        <f t="shared" si="291"/>
        <v/>
      </c>
      <c r="EK226" s="307" t="str">
        <f t="shared" si="292"/>
        <v/>
      </c>
      <c r="EM226" s="307" t="str">
        <f t="shared" si="293"/>
        <v/>
      </c>
      <c r="EO226" s="307" t="str">
        <f t="shared" si="294"/>
        <v/>
      </c>
      <c r="EQ226" s="307" t="str">
        <f t="shared" si="295"/>
        <v/>
      </c>
      <c r="ES226" s="307" t="str">
        <f t="shared" si="296"/>
        <v/>
      </c>
      <c r="EU226" s="307" t="str">
        <f t="shared" si="297"/>
        <v/>
      </c>
      <c r="EW226" s="307" t="str">
        <f t="shared" si="298"/>
        <v/>
      </c>
      <c r="EY226" s="307" t="str">
        <f t="shared" si="299"/>
        <v/>
      </c>
      <c r="FA226" s="307" t="str">
        <f t="shared" si="300"/>
        <v/>
      </c>
      <c r="FC226" s="307" t="str">
        <f t="shared" si="301"/>
        <v/>
      </c>
      <c r="FE226" s="307" t="str">
        <f t="shared" si="302"/>
        <v/>
      </c>
      <c r="FG226" s="307" t="str">
        <f t="shared" si="303"/>
        <v/>
      </c>
    </row>
    <row r="227" spans="5:163" x14ac:dyDescent="0.25">
      <c r="E227" s="307" t="str">
        <f t="shared" si="228"/>
        <v/>
      </c>
      <c r="G227" s="307" t="str">
        <f t="shared" si="228"/>
        <v/>
      </c>
      <c r="I227" s="307" t="str">
        <f t="shared" si="229"/>
        <v/>
      </c>
      <c r="K227" s="307" t="str">
        <f t="shared" si="230"/>
        <v/>
      </c>
      <c r="M227" s="307" t="str">
        <f t="shared" si="231"/>
        <v/>
      </c>
      <c r="O227" s="307" t="str">
        <f t="shared" si="232"/>
        <v/>
      </c>
      <c r="Q227" s="307" t="str">
        <f t="shared" si="233"/>
        <v/>
      </c>
      <c r="S227" s="307" t="str">
        <f t="shared" si="234"/>
        <v/>
      </c>
      <c r="U227" s="307" t="str">
        <f t="shared" si="235"/>
        <v/>
      </c>
      <c r="W227" s="307" t="str">
        <f t="shared" si="236"/>
        <v/>
      </c>
      <c r="Y227" s="307" t="str">
        <f t="shared" si="237"/>
        <v/>
      </c>
      <c r="AA227" s="307" t="str">
        <f t="shared" si="238"/>
        <v/>
      </c>
      <c r="AC227" s="307" t="str">
        <f t="shared" si="239"/>
        <v/>
      </c>
      <c r="AE227" s="307" t="str">
        <f t="shared" si="240"/>
        <v/>
      </c>
      <c r="AG227" s="307" t="str">
        <f t="shared" si="241"/>
        <v/>
      </c>
      <c r="AI227" s="307" t="str">
        <f t="shared" si="242"/>
        <v/>
      </c>
      <c r="AK227" s="307" t="str">
        <f t="shared" si="243"/>
        <v/>
      </c>
      <c r="AM227" s="307" t="str">
        <f t="shared" si="244"/>
        <v/>
      </c>
      <c r="AO227" s="307" t="str">
        <f t="shared" si="245"/>
        <v/>
      </c>
      <c r="AQ227" s="307" t="str">
        <f t="shared" si="246"/>
        <v/>
      </c>
      <c r="AS227" s="307" t="str">
        <f t="shared" si="247"/>
        <v/>
      </c>
      <c r="AU227" s="307" t="str">
        <f t="shared" si="247"/>
        <v/>
      </c>
      <c r="AW227" s="307" t="str">
        <f t="shared" si="248"/>
        <v/>
      </c>
      <c r="AY227" s="307" t="str">
        <f t="shared" si="249"/>
        <v/>
      </c>
      <c r="BA227" s="307" t="str">
        <f t="shared" si="250"/>
        <v/>
      </c>
      <c r="BC227" s="307" t="str">
        <f t="shared" si="251"/>
        <v/>
      </c>
      <c r="BE227" s="307" t="str">
        <f t="shared" si="252"/>
        <v/>
      </c>
      <c r="BG227" s="307" t="str">
        <f t="shared" si="253"/>
        <v/>
      </c>
      <c r="BI227" s="307" t="str">
        <f t="shared" si="254"/>
        <v/>
      </c>
      <c r="BK227" s="307" t="str">
        <f t="shared" si="255"/>
        <v/>
      </c>
      <c r="BM227" s="307" t="str">
        <f t="shared" si="256"/>
        <v/>
      </c>
      <c r="BO227" s="307" t="str">
        <f t="shared" si="257"/>
        <v/>
      </c>
      <c r="BQ227" s="307" t="str">
        <f t="shared" si="258"/>
        <v/>
      </c>
      <c r="BS227" s="307" t="str">
        <f t="shared" si="259"/>
        <v/>
      </c>
      <c r="BU227" s="307" t="str">
        <f t="shared" si="260"/>
        <v/>
      </c>
      <c r="BW227" s="307" t="str">
        <f t="shared" si="261"/>
        <v/>
      </c>
      <c r="BY227" s="307" t="str">
        <f t="shared" si="262"/>
        <v/>
      </c>
      <c r="CA227" s="307" t="str">
        <f t="shared" si="263"/>
        <v/>
      </c>
      <c r="CC227" s="307" t="str">
        <f t="shared" si="264"/>
        <v/>
      </c>
      <c r="CE227" s="307" t="str">
        <f t="shared" si="265"/>
        <v/>
      </c>
      <c r="CG227" s="307" t="str">
        <f t="shared" si="266"/>
        <v/>
      </c>
      <c r="CI227" s="307" t="str">
        <f t="shared" si="266"/>
        <v/>
      </c>
      <c r="CK227" s="307" t="str">
        <f t="shared" si="267"/>
        <v/>
      </c>
      <c r="CM227" s="307" t="str">
        <f t="shared" si="268"/>
        <v/>
      </c>
      <c r="CO227" s="307" t="str">
        <f t="shared" si="269"/>
        <v/>
      </c>
      <c r="CQ227" s="307" t="str">
        <f t="shared" si="270"/>
        <v/>
      </c>
      <c r="CS227" s="307" t="str">
        <f t="shared" si="271"/>
        <v/>
      </c>
      <c r="CU227" s="307" t="str">
        <f t="shared" si="272"/>
        <v/>
      </c>
      <c r="CW227" s="307" t="str">
        <f t="shared" si="273"/>
        <v/>
      </c>
      <c r="CY227" s="307" t="str">
        <f t="shared" si="274"/>
        <v/>
      </c>
      <c r="DA227" s="307" t="str">
        <f t="shared" si="275"/>
        <v/>
      </c>
      <c r="DC227" s="307" t="str">
        <f t="shared" si="276"/>
        <v/>
      </c>
      <c r="DE227" s="307" t="str">
        <f t="shared" si="277"/>
        <v/>
      </c>
      <c r="DG227" s="307" t="str">
        <f t="shared" si="278"/>
        <v/>
      </c>
      <c r="DI227" s="307" t="str">
        <f t="shared" si="279"/>
        <v/>
      </c>
      <c r="DK227" s="307" t="str">
        <f t="shared" si="280"/>
        <v/>
      </c>
      <c r="DM227" s="307" t="str">
        <f t="shared" si="281"/>
        <v/>
      </c>
      <c r="DO227" s="307" t="str">
        <f t="shared" si="282"/>
        <v/>
      </c>
      <c r="DQ227" s="307" t="str">
        <f t="shared" si="283"/>
        <v/>
      </c>
      <c r="DS227" s="307" t="str">
        <f t="shared" si="284"/>
        <v/>
      </c>
      <c r="DU227" s="307" t="str">
        <f t="shared" si="285"/>
        <v/>
      </c>
      <c r="DW227" s="307" t="str">
        <f t="shared" si="285"/>
        <v/>
      </c>
      <c r="DY227" s="307" t="str">
        <f t="shared" si="286"/>
        <v/>
      </c>
      <c r="EA227" s="307" t="str">
        <f t="shared" si="287"/>
        <v/>
      </c>
      <c r="EC227" s="307" t="str">
        <f t="shared" si="288"/>
        <v/>
      </c>
      <c r="EE227" s="307" t="str">
        <f t="shared" si="289"/>
        <v/>
      </c>
      <c r="EG227" s="307" t="str">
        <f t="shared" si="290"/>
        <v/>
      </c>
      <c r="EI227" s="307" t="str">
        <f t="shared" si="291"/>
        <v/>
      </c>
      <c r="EK227" s="307" t="str">
        <f t="shared" si="292"/>
        <v/>
      </c>
      <c r="EM227" s="307" t="str">
        <f t="shared" si="293"/>
        <v/>
      </c>
      <c r="EO227" s="307" t="str">
        <f t="shared" si="294"/>
        <v/>
      </c>
      <c r="EQ227" s="307" t="str">
        <f t="shared" si="295"/>
        <v/>
      </c>
      <c r="ES227" s="307" t="str">
        <f t="shared" si="296"/>
        <v/>
      </c>
      <c r="EU227" s="307" t="str">
        <f t="shared" si="297"/>
        <v/>
      </c>
      <c r="EW227" s="307" t="str">
        <f t="shared" si="298"/>
        <v/>
      </c>
      <c r="EY227" s="307" t="str">
        <f t="shared" si="299"/>
        <v/>
      </c>
      <c r="FA227" s="307" t="str">
        <f t="shared" si="300"/>
        <v/>
      </c>
      <c r="FC227" s="307" t="str">
        <f t="shared" si="301"/>
        <v/>
      </c>
      <c r="FE227" s="307" t="str">
        <f t="shared" si="302"/>
        <v/>
      </c>
      <c r="FG227" s="307" t="str">
        <f t="shared" si="303"/>
        <v/>
      </c>
    </row>
    <row r="228" spans="5:163" x14ac:dyDescent="0.25">
      <c r="E228" s="307" t="str">
        <f t="shared" si="228"/>
        <v/>
      </c>
      <c r="G228" s="307" t="str">
        <f t="shared" si="228"/>
        <v/>
      </c>
      <c r="I228" s="307" t="str">
        <f t="shared" si="229"/>
        <v/>
      </c>
      <c r="K228" s="307" t="str">
        <f t="shared" si="230"/>
        <v/>
      </c>
      <c r="M228" s="307" t="str">
        <f t="shared" si="231"/>
        <v/>
      </c>
      <c r="O228" s="307" t="str">
        <f t="shared" si="232"/>
        <v/>
      </c>
      <c r="Q228" s="307" t="str">
        <f t="shared" si="233"/>
        <v/>
      </c>
      <c r="S228" s="307" t="str">
        <f t="shared" si="234"/>
        <v/>
      </c>
      <c r="U228" s="307" t="str">
        <f t="shared" si="235"/>
        <v/>
      </c>
      <c r="W228" s="307" t="str">
        <f t="shared" si="236"/>
        <v/>
      </c>
      <c r="Y228" s="307" t="str">
        <f t="shared" si="237"/>
        <v/>
      </c>
      <c r="AA228" s="307" t="str">
        <f t="shared" si="238"/>
        <v/>
      </c>
      <c r="AC228" s="307" t="str">
        <f t="shared" si="239"/>
        <v/>
      </c>
      <c r="AE228" s="307" t="str">
        <f t="shared" si="240"/>
        <v/>
      </c>
      <c r="AG228" s="307" t="str">
        <f t="shared" si="241"/>
        <v/>
      </c>
      <c r="AI228" s="307" t="str">
        <f t="shared" si="242"/>
        <v/>
      </c>
      <c r="AK228" s="307" t="str">
        <f t="shared" si="243"/>
        <v/>
      </c>
      <c r="AM228" s="307" t="str">
        <f t="shared" si="244"/>
        <v/>
      </c>
      <c r="AO228" s="307" t="str">
        <f t="shared" si="245"/>
        <v/>
      </c>
      <c r="AQ228" s="307" t="str">
        <f t="shared" si="246"/>
        <v/>
      </c>
      <c r="AS228" s="307" t="str">
        <f t="shared" si="247"/>
        <v/>
      </c>
      <c r="AU228" s="307" t="str">
        <f t="shared" si="247"/>
        <v/>
      </c>
      <c r="AW228" s="307" t="str">
        <f t="shared" si="248"/>
        <v/>
      </c>
      <c r="AY228" s="307" t="str">
        <f t="shared" si="249"/>
        <v/>
      </c>
      <c r="BA228" s="307" t="str">
        <f t="shared" si="250"/>
        <v/>
      </c>
      <c r="BC228" s="307" t="str">
        <f t="shared" si="251"/>
        <v/>
      </c>
      <c r="BE228" s="307" t="str">
        <f t="shared" si="252"/>
        <v/>
      </c>
      <c r="BG228" s="307" t="str">
        <f t="shared" si="253"/>
        <v/>
      </c>
      <c r="BI228" s="307" t="str">
        <f t="shared" si="254"/>
        <v/>
      </c>
      <c r="BK228" s="307" t="str">
        <f t="shared" si="255"/>
        <v/>
      </c>
      <c r="BM228" s="307" t="str">
        <f t="shared" si="256"/>
        <v/>
      </c>
      <c r="BO228" s="307" t="str">
        <f t="shared" si="257"/>
        <v/>
      </c>
      <c r="BQ228" s="307" t="str">
        <f t="shared" si="258"/>
        <v/>
      </c>
      <c r="BS228" s="307" t="str">
        <f t="shared" si="259"/>
        <v/>
      </c>
      <c r="BU228" s="307" t="str">
        <f t="shared" si="260"/>
        <v/>
      </c>
      <c r="BW228" s="307" t="str">
        <f t="shared" si="261"/>
        <v/>
      </c>
      <c r="BY228" s="307" t="str">
        <f t="shared" si="262"/>
        <v/>
      </c>
      <c r="CA228" s="307" t="str">
        <f t="shared" si="263"/>
        <v/>
      </c>
      <c r="CC228" s="307" t="str">
        <f t="shared" si="264"/>
        <v/>
      </c>
      <c r="CE228" s="307" t="str">
        <f t="shared" si="265"/>
        <v/>
      </c>
      <c r="CG228" s="307" t="str">
        <f t="shared" si="266"/>
        <v/>
      </c>
      <c r="CI228" s="307" t="str">
        <f t="shared" si="266"/>
        <v/>
      </c>
      <c r="CK228" s="307" t="str">
        <f t="shared" si="267"/>
        <v/>
      </c>
      <c r="CM228" s="307" t="str">
        <f t="shared" si="268"/>
        <v/>
      </c>
      <c r="CO228" s="307" t="str">
        <f t="shared" si="269"/>
        <v/>
      </c>
      <c r="CQ228" s="307" t="str">
        <f t="shared" si="270"/>
        <v/>
      </c>
      <c r="CS228" s="307" t="str">
        <f t="shared" si="271"/>
        <v/>
      </c>
      <c r="CU228" s="307" t="str">
        <f t="shared" si="272"/>
        <v/>
      </c>
      <c r="CW228" s="307" t="str">
        <f t="shared" si="273"/>
        <v/>
      </c>
      <c r="CY228" s="307" t="str">
        <f t="shared" si="274"/>
        <v/>
      </c>
      <c r="DA228" s="307" t="str">
        <f t="shared" si="275"/>
        <v/>
      </c>
      <c r="DC228" s="307" t="str">
        <f t="shared" si="276"/>
        <v/>
      </c>
      <c r="DE228" s="307" t="str">
        <f t="shared" si="277"/>
        <v/>
      </c>
      <c r="DG228" s="307" t="str">
        <f t="shared" si="278"/>
        <v/>
      </c>
      <c r="DI228" s="307" t="str">
        <f t="shared" si="279"/>
        <v/>
      </c>
      <c r="DK228" s="307" t="str">
        <f t="shared" si="280"/>
        <v/>
      </c>
      <c r="DM228" s="307" t="str">
        <f t="shared" si="281"/>
        <v/>
      </c>
      <c r="DO228" s="307" t="str">
        <f t="shared" si="282"/>
        <v/>
      </c>
      <c r="DQ228" s="307" t="str">
        <f t="shared" si="283"/>
        <v/>
      </c>
      <c r="DS228" s="307" t="str">
        <f t="shared" si="284"/>
        <v/>
      </c>
      <c r="DU228" s="307" t="str">
        <f t="shared" si="285"/>
        <v/>
      </c>
      <c r="DW228" s="307" t="str">
        <f t="shared" si="285"/>
        <v/>
      </c>
      <c r="DY228" s="307" t="str">
        <f t="shared" si="286"/>
        <v/>
      </c>
      <c r="EA228" s="307" t="str">
        <f t="shared" si="287"/>
        <v/>
      </c>
      <c r="EC228" s="307" t="str">
        <f t="shared" si="288"/>
        <v/>
      </c>
      <c r="EE228" s="307" t="str">
        <f t="shared" si="289"/>
        <v/>
      </c>
      <c r="EG228" s="307" t="str">
        <f t="shared" si="290"/>
        <v/>
      </c>
      <c r="EI228" s="307" t="str">
        <f t="shared" si="291"/>
        <v/>
      </c>
      <c r="EK228" s="307" t="str">
        <f t="shared" si="292"/>
        <v/>
      </c>
      <c r="EM228" s="307" t="str">
        <f t="shared" si="293"/>
        <v/>
      </c>
      <c r="EO228" s="307" t="str">
        <f t="shared" si="294"/>
        <v/>
      </c>
      <c r="EQ228" s="307" t="str">
        <f t="shared" si="295"/>
        <v/>
      </c>
      <c r="ES228" s="307" t="str">
        <f t="shared" si="296"/>
        <v/>
      </c>
      <c r="EU228" s="307" t="str">
        <f t="shared" si="297"/>
        <v/>
      </c>
      <c r="EW228" s="307" t="str">
        <f t="shared" si="298"/>
        <v/>
      </c>
      <c r="EY228" s="307" t="str">
        <f t="shared" si="299"/>
        <v/>
      </c>
      <c r="FA228" s="307" t="str">
        <f t="shared" si="300"/>
        <v/>
      </c>
      <c r="FC228" s="307" t="str">
        <f t="shared" si="301"/>
        <v/>
      </c>
      <c r="FE228" s="307" t="str">
        <f t="shared" si="302"/>
        <v/>
      </c>
      <c r="FG228" s="307" t="str">
        <f t="shared" si="303"/>
        <v/>
      </c>
    </row>
    <row r="229" spans="5:163" x14ac:dyDescent="0.25">
      <c r="E229" s="307" t="str">
        <f t="shared" si="228"/>
        <v/>
      </c>
      <c r="G229" s="307" t="str">
        <f t="shared" si="228"/>
        <v/>
      </c>
      <c r="I229" s="307" t="str">
        <f t="shared" si="229"/>
        <v/>
      </c>
      <c r="K229" s="307" t="str">
        <f t="shared" si="230"/>
        <v/>
      </c>
      <c r="M229" s="307" t="str">
        <f t="shared" si="231"/>
        <v/>
      </c>
      <c r="O229" s="307" t="str">
        <f t="shared" si="232"/>
        <v/>
      </c>
      <c r="Q229" s="307" t="str">
        <f t="shared" si="233"/>
        <v/>
      </c>
      <c r="S229" s="307" t="str">
        <f t="shared" si="234"/>
        <v/>
      </c>
      <c r="U229" s="307" t="str">
        <f t="shared" si="235"/>
        <v/>
      </c>
      <c r="W229" s="307" t="str">
        <f t="shared" si="236"/>
        <v/>
      </c>
      <c r="Y229" s="307" t="str">
        <f t="shared" si="237"/>
        <v/>
      </c>
      <c r="AA229" s="307" t="str">
        <f t="shared" si="238"/>
        <v/>
      </c>
      <c r="AC229" s="307" t="str">
        <f t="shared" si="239"/>
        <v/>
      </c>
      <c r="AE229" s="307" t="str">
        <f t="shared" si="240"/>
        <v/>
      </c>
      <c r="AG229" s="307" t="str">
        <f t="shared" si="241"/>
        <v/>
      </c>
      <c r="AI229" s="307" t="str">
        <f t="shared" si="242"/>
        <v/>
      </c>
      <c r="AK229" s="307" t="str">
        <f t="shared" si="243"/>
        <v/>
      </c>
      <c r="AM229" s="307" t="str">
        <f t="shared" si="244"/>
        <v/>
      </c>
      <c r="AO229" s="307" t="str">
        <f t="shared" si="245"/>
        <v/>
      </c>
      <c r="AQ229" s="307" t="str">
        <f t="shared" si="246"/>
        <v/>
      </c>
      <c r="AS229" s="307" t="str">
        <f t="shared" si="247"/>
        <v/>
      </c>
      <c r="AU229" s="307" t="str">
        <f t="shared" si="247"/>
        <v/>
      </c>
      <c r="AW229" s="307" t="str">
        <f t="shared" si="248"/>
        <v/>
      </c>
      <c r="AY229" s="307" t="str">
        <f t="shared" si="249"/>
        <v/>
      </c>
      <c r="BA229" s="307" t="str">
        <f t="shared" si="250"/>
        <v/>
      </c>
      <c r="BC229" s="307" t="str">
        <f t="shared" si="251"/>
        <v/>
      </c>
      <c r="BE229" s="307" t="str">
        <f t="shared" si="252"/>
        <v/>
      </c>
      <c r="BG229" s="307" t="str">
        <f t="shared" si="253"/>
        <v/>
      </c>
      <c r="BI229" s="307" t="str">
        <f t="shared" si="254"/>
        <v/>
      </c>
      <c r="BK229" s="307" t="str">
        <f t="shared" si="255"/>
        <v/>
      </c>
      <c r="BM229" s="307" t="str">
        <f t="shared" si="256"/>
        <v/>
      </c>
      <c r="BO229" s="307" t="str">
        <f t="shared" si="257"/>
        <v/>
      </c>
      <c r="BQ229" s="307" t="str">
        <f t="shared" si="258"/>
        <v/>
      </c>
      <c r="BS229" s="307" t="str">
        <f t="shared" si="259"/>
        <v/>
      </c>
      <c r="BU229" s="307" t="str">
        <f t="shared" si="260"/>
        <v/>
      </c>
      <c r="BW229" s="307" t="str">
        <f t="shared" si="261"/>
        <v/>
      </c>
      <c r="BY229" s="307" t="str">
        <f t="shared" si="262"/>
        <v/>
      </c>
      <c r="CA229" s="307" t="str">
        <f t="shared" si="263"/>
        <v/>
      </c>
      <c r="CC229" s="307" t="str">
        <f t="shared" si="264"/>
        <v/>
      </c>
      <c r="CE229" s="307" t="str">
        <f t="shared" si="265"/>
        <v/>
      </c>
      <c r="CG229" s="307" t="str">
        <f t="shared" si="266"/>
        <v/>
      </c>
      <c r="CI229" s="307" t="str">
        <f t="shared" si="266"/>
        <v/>
      </c>
      <c r="CK229" s="307" t="str">
        <f t="shared" si="267"/>
        <v/>
      </c>
      <c r="CM229" s="307" t="str">
        <f t="shared" si="268"/>
        <v/>
      </c>
      <c r="CO229" s="307" t="str">
        <f t="shared" si="269"/>
        <v/>
      </c>
      <c r="CQ229" s="307" t="str">
        <f t="shared" si="270"/>
        <v/>
      </c>
      <c r="CS229" s="307" t="str">
        <f t="shared" si="271"/>
        <v/>
      </c>
      <c r="CU229" s="307" t="str">
        <f t="shared" si="272"/>
        <v/>
      </c>
      <c r="CW229" s="307" t="str">
        <f t="shared" si="273"/>
        <v/>
      </c>
      <c r="CY229" s="307" t="str">
        <f t="shared" si="274"/>
        <v/>
      </c>
      <c r="DA229" s="307" t="str">
        <f t="shared" si="275"/>
        <v/>
      </c>
      <c r="DC229" s="307" t="str">
        <f t="shared" si="276"/>
        <v/>
      </c>
      <c r="DE229" s="307" t="str">
        <f t="shared" si="277"/>
        <v/>
      </c>
      <c r="DG229" s="307" t="str">
        <f t="shared" si="278"/>
        <v/>
      </c>
      <c r="DI229" s="307" t="str">
        <f t="shared" si="279"/>
        <v/>
      </c>
      <c r="DK229" s="307" t="str">
        <f t="shared" si="280"/>
        <v/>
      </c>
      <c r="DM229" s="307" t="str">
        <f t="shared" si="281"/>
        <v/>
      </c>
      <c r="DO229" s="307" t="str">
        <f t="shared" si="282"/>
        <v/>
      </c>
      <c r="DQ229" s="307" t="str">
        <f t="shared" si="283"/>
        <v/>
      </c>
      <c r="DS229" s="307" t="str">
        <f t="shared" si="284"/>
        <v/>
      </c>
      <c r="DU229" s="307" t="str">
        <f t="shared" si="285"/>
        <v/>
      </c>
      <c r="DW229" s="307" t="str">
        <f t="shared" si="285"/>
        <v/>
      </c>
      <c r="DY229" s="307" t="str">
        <f t="shared" si="286"/>
        <v/>
      </c>
      <c r="EA229" s="307" t="str">
        <f t="shared" si="287"/>
        <v/>
      </c>
      <c r="EC229" s="307" t="str">
        <f t="shared" si="288"/>
        <v/>
      </c>
      <c r="EE229" s="307" t="str">
        <f t="shared" si="289"/>
        <v/>
      </c>
      <c r="EG229" s="307" t="str">
        <f t="shared" si="290"/>
        <v/>
      </c>
      <c r="EI229" s="307" t="str">
        <f t="shared" si="291"/>
        <v/>
      </c>
      <c r="EK229" s="307" t="str">
        <f t="shared" si="292"/>
        <v/>
      </c>
      <c r="EM229" s="307" t="str">
        <f t="shared" si="293"/>
        <v/>
      </c>
      <c r="EO229" s="307" t="str">
        <f t="shared" si="294"/>
        <v/>
      </c>
      <c r="EQ229" s="307" t="str">
        <f t="shared" si="295"/>
        <v/>
      </c>
      <c r="ES229" s="307" t="str">
        <f t="shared" si="296"/>
        <v/>
      </c>
      <c r="EU229" s="307" t="str">
        <f t="shared" si="297"/>
        <v/>
      </c>
      <c r="EW229" s="307" t="str">
        <f t="shared" si="298"/>
        <v/>
      </c>
      <c r="EY229" s="307" t="str">
        <f t="shared" si="299"/>
        <v/>
      </c>
      <c r="FA229" s="307" t="str">
        <f t="shared" si="300"/>
        <v/>
      </c>
      <c r="FC229" s="307" t="str">
        <f t="shared" si="301"/>
        <v/>
      </c>
      <c r="FE229" s="307" t="str">
        <f t="shared" si="302"/>
        <v/>
      </c>
      <c r="FG229" s="307" t="str">
        <f t="shared" si="303"/>
        <v/>
      </c>
    </row>
    <row r="230" spans="5:163" x14ac:dyDescent="0.25">
      <c r="E230" s="307" t="str">
        <f t="shared" si="228"/>
        <v/>
      </c>
      <c r="G230" s="307" t="str">
        <f t="shared" si="228"/>
        <v/>
      </c>
      <c r="I230" s="307" t="str">
        <f t="shared" si="229"/>
        <v/>
      </c>
      <c r="K230" s="307" t="str">
        <f t="shared" si="230"/>
        <v/>
      </c>
      <c r="M230" s="307" t="str">
        <f t="shared" si="231"/>
        <v/>
      </c>
      <c r="O230" s="307" t="str">
        <f t="shared" si="232"/>
        <v/>
      </c>
      <c r="Q230" s="307" t="str">
        <f t="shared" si="233"/>
        <v/>
      </c>
      <c r="S230" s="307" t="str">
        <f t="shared" si="234"/>
        <v/>
      </c>
      <c r="U230" s="307" t="str">
        <f t="shared" si="235"/>
        <v/>
      </c>
      <c r="W230" s="307" t="str">
        <f t="shared" si="236"/>
        <v/>
      </c>
      <c r="Y230" s="307" t="str">
        <f t="shared" si="237"/>
        <v/>
      </c>
      <c r="AA230" s="307" t="str">
        <f t="shared" si="238"/>
        <v/>
      </c>
      <c r="AC230" s="307" t="str">
        <f t="shared" si="239"/>
        <v/>
      </c>
      <c r="AE230" s="307" t="str">
        <f t="shared" si="240"/>
        <v/>
      </c>
      <c r="AG230" s="307" t="str">
        <f t="shared" si="241"/>
        <v/>
      </c>
      <c r="AI230" s="307" t="str">
        <f t="shared" si="242"/>
        <v/>
      </c>
      <c r="AK230" s="307" t="str">
        <f t="shared" si="243"/>
        <v/>
      </c>
      <c r="AM230" s="307" t="str">
        <f t="shared" si="244"/>
        <v/>
      </c>
      <c r="AO230" s="307" t="str">
        <f t="shared" si="245"/>
        <v/>
      </c>
      <c r="AQ230" s="307" t="str">
        <f t="shared" si="246"/>
        <v/>
      </c>
      <c r="AS230" s="307" t="str">
        <f t="shared" si="247"/>
        <v/>
      </c>
      <c r="AU230" s="307" t="str">
        <f t="shared" si="247"/>
        <v/>
      </c>
      <c r="AW230" s="307" t="str">
        <f t="shared" si="248"/>
        <v/>
      </c>
      <c r="AY230" s="307" t="str">
        <f t="shared" si="249"/>
        <v/>
      </c>
      <c r="BA230" s="307" t="str">
        <f t="shared" si="250"/>
        <v/>
      </c>
      <c r="BC230" s="307" t="str">
        <f t="shared" si="251"/>
        <v/>
      </c>
      <c r="BE230" s="307" t="str">
        <f t="shared" si="252"/>
        <v/>
      </c>
      <c r="BG230" s="307" t="str">
        <f t="shared" si="253"/>
        <v/>
      </c>
      <c r="BI230" s="307" t="str">
        <f t="shared" si="254"/>
        <v/>
      </c>
      <c r="BK230" s="307" t="str">
        <f t="shared" si="255"/>
        <v/>
      </c>
      <c r="BM230" s="307" t="str">
        <f t="shared" si="256"/>
        <v/>
      </c>
      <c r="BO230" s="307" t="str">
        <f t="shared" si="257"/>
        <v/>
      </c>
      <c r="BQ230" s="307" t="str">
        <f t="shared" si="258"/>
        <v/>
      </c>
      <c r="BS230" s="307" t="str">
        <f t="shared" si="259"/>
        <v/>
      </c>
      <c r="BU230" s="307" t="str">
        <f t="shared" si="260"/>
        <v/>
      </c>
      <c r="BW230" s="307" t="str">
        <f t="shared" si="261"/>
        <v/>
      </c>
      <c r="BY230" s="307" t="str">
        <f t="shared" si="262"/>
        <v/>
      </c>
      <c r="CA230" s="307" t="str">
        <f t="shared" si="263"/>
        <v/>
      </c>
      <c r="CC230" s="307" t="str">
        <f t="shared" si="264"/>
        <v/>
      </c>
      <c r="CE230" s="307" t="str">
        <f t="shared" si="265"/>
        <v/>
      </c>
      <c r="CG230" s="307" t="str">
        <f t="shared" si="266"/>
        <v/>
      </c>
      <c r="CI230" s="307" t="str">
        <f t="shared" si="266"/>
        <v/>
      </c>
      <c r="CK230" s="307" t="str">
        <f t="shared" si="267"/>
        <v/>
      </c>
      <c r="CM230" s="307" t="str">
        <f t="shared" si="268"/>
        <v/>
      </c>
      <c r="CO230" s="307" t="str">
        <f t="shared" si="269"/>
        <v/>
      </c>
      <c r="CQ230" s="307" t="str">
        <f t="shared" si="270"/>
        <v/>
      </c>
      <c r="CS230" s="307" t="str">
        <f t="shared" si="271"/>
        <v/>
      </c>
      <c r="CU230" s="307" t="str">
        <f t="shared" si="272"/>
        <v/>
      </c>
      <c r="CW230" s="307" t="str">
        <f t="shared" si="273"/>
        <v/>
      </c>
      <c r="CY230" s="307" t="str">
        <f t="shared" si="274"/>
        <v/>
      </c>
      <c r="DA230" s="307" t="str">
        <f t="shared" si="275"/>
        <v/>
      </c>
      <c r="DC230" s="307" t="str">
        <f t="shared" si="276"/>
        <v/>
      </c>
      <c r="DE230" s="307" t="str">
        <f t="shared" si="277"/>
        <v/>
      </c>
      <c r="DG230" s="307" t="str">
        <f t="shared" si="278"/>
        <v/>
      </c>
      <c r="DI230" s="307" t="str">
        <f t="shared" si="279"/>
        <v/>
      </c>
      <c r="DK230" s="307" t="str">
        <f t="shared" si="280"/>
        <v/>
      </c>
      <c r="DM230" s="307" t="str">
        <f t="shared" si="281"/>
        <v/>
      </c>
      <c r="DO230" s="307" t="str">
        <f t="shared" si="282"/>
        <v/>
      </c>
      <c r="DQ230" s="307" t="str">
        <f t="shared" si="283"/>
        <v/>
      </c>
      <c r="DS230" s="307" t="str">
        <f t="shared" si="284"/>
        <v/>
      </c>
      <c r="DU230" s="307" t="str">
        <f t="shared" si="285"/>
        <v/>
      </c>
      <c r="DW230" s="307" t="str">
        <f t="shared" si="285"/>
        <v/>
      </c>
      <c r="DY230" s="307" t="str">
        <f t="shared" si="286"/>
        <v/>
      </c>
      <c r="EA230" s="307" t="str">
        <f t="shared" si="287"/>
        <v/>
      </c>
      <c r="EC230" s="307" t="str">
        <f t="shared" si="288"/>
        <v/>
      </c>
      <c r="EE230" s="307" t="str">
        <f t="shared" si="289"/>
        <v/>
      </c>
      <c r="EG230" s="307" t="str">
        <f t="shared" si="290"/>
        <v/>
      </c>
      <c r="EI230" s="307" t="str">
        <f t="shared" si="291"/>
        <v/>
      </c>
      <c r="EK230" s="307" t="str">
        <f t="shared" si="292"/>
        <v/>
      </c>
      <c r="EM230" s="307" t="str">
        <f t="shared" si="293"/>
        <v/>
      </c>
      <c r="EO230" s="307" t="str">
        <f t="shared" si="294"/>
        <v/>
      </c>
      <c r="EQ230" s="307" t="str">
        <f t="shared" si="295"/>
        <v/>
      </c>
      <c r="ES230" s="307" t="str">
        <f t="shared" si="296"/>
        <v/>
      </c>
      <c r="EU230" s="307" t="str">
        <f t="shared" si="297"/>
        <v/>
      </c>
      <c r="EW230" s="307" t="str">
        <f t="shared" si="298"/>
        <v/>
      </c>
      <c r="EY230" s="307" t="str">
        <f t="shared" si="299"/>
        <v/>
      </c>
      <c r="FA230" s="307" t="str">
        <f t="shared" si="300"/>
        <v/>
      </c>
      <c r="FC230" s="307" t="str">
        <f t="shared" si="301"/>
        <v/>
      </c>
      <c r="FE230" s="307" t="str">
        <f t="shared" si="302"/>
        <v/>
      </c>
      <c r="FG230" s="307" t="str">
        <f t="shared" si="303"/>
        <v/>
      </c>
    </row>
    <row r="231" spans="5:163" x14ac:dyDescent="0.25">
      <c r="E231" s="307" t="str">
        <f t="shared" si="228"/>
        <v/>
      </c>
      <c r="G231" s="307" t="str">
        <f t="shared" si="228"/>
        <v/>
      </c>
      <c r="I231" s="307" t="str">
        <f t="shared" si="229"/>
        <v/>
      </c>
      <c r="K231" s="307" t="str">
        <f t="shared" si="230"/>
        <v/>
      </c>
      <c r="M231" s="307" t="str">
        <f t="shared" si="231"/>
        <v/>
      </c>
      <c r="O231" s="307" t="str">
        <f t="shared" si="232"/>
        <v/>
      </c>
      <c r="Q231" s="307" t="str">
        <f t="shared" si="233"/>
        <v/>
      </c>
      <c r="S231" s="307" t="str">
        <f t="shared" si="234"/>
        <v/>
      </c>
      <c r="U231" s="307" t="str">
        <f t="shared" si="235"/>
        <v/>
      </c>
      <c r="W231" s="307" t="str">
        <f t="shared" si="236"/>
        <v/>
      </c>
      <c r="Y231" s="307" t="str">
        <f t="shared" si="237"/>
        <v/>
      </c>
      <c r="AA231" s="307" t="str">
        <f t="shared" si="238"/>
        <v/>
      </c>
      <c r="AC231" s="307" t="str">
        <f t="shared" si="239"/>
        <v/>
      </c>
      <c r="AE231" s="307" t="str">
        <f t="shared" si="240"/>
        <v/>
      </c>
      <c r="AG231" s="307" t="str">
        <f t="shared" si="241"/>
        <v/>
      </c>
      <c r="AI231" s="307" t="str">
        <f t="shared" si="242"/>
        <v/>
      </c>
      <c r="AK231" s="307" t="str">
        <f t="shared" si="243"/>
        <v/>
      </c>
      <c r="AM231" s="307" t="str">
        <f t="shared" si="244"/>
        <v/>
      </c>
      <c r="AO231" s="307" t="str">
        <f t="shared" si="245"/>
        <v/>
      </c>
      <c r="AQ231" s="307" t="str">
        <f t="shared" si="246"/>
        <v/>
      </c>
      <c r="AS231" s="307" t="str">
        <f t="shared" si="247"/>
        <v/>
      </c>
      <c r="AU231" s="307" t="str">
        <f t="shared" si="247"/>
        <v/>
      </c>
      <c r="AW231" s="307" t="str">
        <f t="shared" si="248"/>
        <v/>
      </c>
      <c r="AY231" s="307" t="str">
        <f t="shared" si="249"/>
        <v/>
      </c>
      <c r="BA231" s="307" t="str">
        <f t="shared" si="250"/>
        <v/>
      </c>
      <c r="BC231" s="307" t="str">
        <f t="shared" si="251"/>
        <v/>
      </c>
      <c r="BE231" s="307" t="str">
        <f t="shared" si="252"/>
        <v/>
      </c>
      <c r="BG231" s="307" t="str">
        <f t="shared" si="253"/>
        <v/>
      </c>
      <c r="BI231" s="307" t="str">
        <f t="shared" si="254"/>
        <v/>
      </c>
      <c r="BK231" s="307" t="str">
        <f t="shared" si="255"/>
        <v/>
      </c>
      <c r="BM231" s="307" t="str">
        <f t="shared" si="256"/>
        <v/>
      </c>
      <c r="BO231" s="307" t="str">
        <f t="shared" si="257"/>
        <v/>
      </c>
      <c r="BQ231" s="307" t="str">
        <f t="shared" si="258"/>
        <v/>
      </c>
      <c r="BS231" s="307" t="str">
        <f t="shared" si="259"/>
        <v/>
      </c>
      <c r="BU231" s="307" t="str">
        <f t="shared" si="260"/>
        <v/>
      </c>
      <c r="BW231" s="307" t="str">
        <f t="shared" si="261"/>
        <v/>
      </c>
      <c r="BY231" s="307" t="str">
        <f t="shared" si="262"/>
        <v/>
      </c>
      <c r="CA231" s="307" t="str">
        <f t="shared" si="263"/>
        <v/>
      </c>
      <c r="CC231" s="307" t="str">
        <f t="shared" si="264"/>
        <v/>
      </c>
      <c r="CE231" s="307" t="str">
        <f t="shared" si="265"/>
        <v/>
      </c>
      <c r="CG231" s="307" t="str">
        <f t="shared" si="266"/>
        <v/>
      </c>
      <c r="CI231" s="307" t="str">
        <f t="shared" si="266"/>
        <v/>
      </c>
      <c r="CK231" s="307" t="str">
        <f t="shared" si="267"/>
        <v/>
      </c>
      <c r="CM231" s="307" t="str">
        <f t="shared" si="268"/>
        <v/>
      </c>
      <c r="CO231" s="307" t="str">
        <f t="shared" si="269"/>
        <v/>
      </c>
      <c r="CQ231" s="307" t="str">
        <f t="shared" si="270"/>
        <v/>
      </c>
      <c r="CS231" s="307" t="str">
        <f t="shared" si="271"/>
        <v/>
      </c>
      <c r="CU231" s="307" t="str">
        <f t="shared" si="272"/>
        <v/>
      </c>
      <c r="CW231" s="307" t="str">
        <f t="shared" si="273"/>
        <v/>
      </c>
      <c r="CY231" s="307" t="str">
        <f t="shared" si="274"/>
        <v/>
      </c>
      <c r="DA231" s="307" t="str">
        <f t="shared" si="275"/>
        <v/>
      </c>
      <c r="DC231" s="307" t="str">
        <f t="shared" si="276"/>
        <v/>
      </c>
      <c r="DE231" s="307" t="str">
        <f t="shared" si="277"/>
        <v/>
      </c>
      <c r="DG231" s="307" t="str">
        <f t="shared" si="278"/>
        <v/>
      </c>
      <c r="DI231" s="307" t="str">
        <f t="shared" si="279"/>
        <v/>
      </c>
      <c r="DK231" s="307" t="str">
        <f t="shared" si="280"/>
        <v/>
      </c>
      <c r="DM231" s="307" t="str">
        <f t="shared" si="281"/>
        <v/>
      </c>
      <c r="DO231" s="307" t="str">
        <f t="shared" si="282"/>
        <v/>
      </c>
      <c r="DQ231" s="307" t="str">
        <f t="shared" si="283"/>
        <v/>
      </c>
      <c r="DS231" s="307" t="str">
        <f t="shared" si="284"/>
        <v/>
      </c>
      <c r="DU231" s="307" t="str">
        <f t="shared" si="285"/>
        <v/>
      </c>
      <c r="DW231" s="307" t="str">
        <f t="shared" si="285"/>
        <v/>
      </c>
      <c r="DY231" s="307" t="str">
        <f t="shared" si="286"/>
        <v/>
      </c>
      <c r="EA231" s="307" t="str">
        <f t="shared" si="287"/>
        <v/>
      </c>
      <c r="EC231" s="307" t="str">
        <f t="shared" si="288"/>
        <v/>
      </c>
      <c r="EE231" s="307" t="str">
        <f t="shared" si="289"/>
        <v/>
      </c>
      <c r="EG231" s="307" t="str">
        <f t="shared" si="290"/>
        <v/>
      </c>
      <c r="EI231" s="307" t="str">
        <f t="shared" si="291"/>
        <v/>
      </c>
      <c r="EK231" s="307" t="str">
        <f t="shared" si="292"/>
        <v/>
      </c>
      <c r="EM231" s="307" t="str">
        <f t="shared" si="293"/>
        <v/>
      </c>
      <c r="EO231" s="307" t="str">
        <f t="shared" si="294"/>
        <v/>
      </c>
      <c r="EQ231" s="307" t="str">
        <f t="shared" si="295"/>
        <v/>
      </c>
      <c r="ES231" s="307" t="str">
        <f t="shared" si="296"/>
        <v/>
      </c>
      <c r="EU231" s="307" t="str">
        <f t="shared" si="297"/>
        <v/>
      </c>
      <c r="EW231" s="307" t="str">
        <f t="shared" si="298"/>
        <v/>
      </c>
      <c r="EY231" s="307" t="str">
        <f t="shared" si="299"/>
        <v/>
      </c>
      <c r="FA231" s="307" t="str">
        <f t="shared" si="300"/>
        <v/>
      </c>
      <c r="FC231" s="307" t="str">
        <f t="shared" si="301"/>
        <v/>
      </c>
      <c r="FE231" s="307" t="str">
        <f t="shared" si="302"/>
        <v/>
      </c>
      <c r="FG231" s="307" t="str">
        <f t="shared" si="303"/>
        <v/>
      </c>
    </row>
    <row r="232" spans="5:163" x14ac:dyDescent="0.25">
      <c r="E232" s="307" t="str">
        <f t="shared" si="228"/>
        <v/>
      </c>
      <c r="G232" s="307" t="str">
        <f t="shared" si="228"/>
        <v/>
      </c>
      <c r="I232" s="307" t="str">
        <f t="shared" si="229"/>
        <v/>
      </c>
      <c r="K232" s="307" t="str">
        <f t="shared" si="230"/>
        <v/>
      </c>
      <c r="M232" s="307" t="str">
        <f t="shared" si="231"/>
        <v/>
      </c>
      <c r="O232" s="307" t="str">
        <f t="shared" si="232"/>
        <v/>
      </c>
      <c r="Q232" s="307" t="str">
        <f t="shared" si="233"/>
        <v/>
      </c>
      <c r="S232" s="307" t="str">
        <f t="shared" si="234"/>
        <v/>
      </c>
      <c r="U232" s="307" t="str">
        <f t="shared" si="235"/>
        <v/>
      </c>
      <c r="W232" s="307" t="str">
        <f t="shared" si="236"/>
        <v/>
      </c>
      <c r="Y232" s="307" t="str">
        <f t="shared" si="237"/>
        <v/>
      </c>
      <c r="AA232" s="307" t="str">
        <f t="shared" si="238"/>
        <v/>
      </c>
      <c r="AC232" s="307" t="str">
        <f t="shared" si="239"/>
        <v/>
      </c>
      <c r="AE232" s="307" t="str">
        <f t="shared" si="240"/>
        <v/>
      </c>
      <c r="AG232" s="307" t="str">
        <f t="shared" si="241"/>
        <v/>
      </c>
      <c r="AI232" s="307" t="str">
        <f t="shared" si="242"/>
        <v/>
      </c>
      <c r="AK232" s="307" t="str">
        <f t="shared" si="243"/>
        <v/>
      </c>
      <c r="AM232" s="307" t="str">
        <f t="shared" si="244"/>
        <v/>
      </c>
      <c r="AO232" s="307" t="str">
        <f t="shared" si="245"/>
        <v/>
      </c>
      <c r="AQ232" s="307" t="str">
        <f t="shared" si="246"/>
        <v/>
      </c>
      <c r="AS232" s="307" t="str">
        <f t="shared" si="247"/>
        <v/>
      </c>
      <c r="AU232" s="307" t="str">
        <f t="shared" si="247"/>
        <v/>
      </c>
      <c r="AW232" s="307" t="str">
        <f t="shared" si="248"/>
        <v/>
      </c>
      <c r="AY232" s="307" t="str">
        <f t="shared" si="249"/>
        <v/>
      </c>
      <c r="BA232" s="307" t="str">
        <f t="shared" si="250"/>
        <v/>
      </c>
      <c r="BC232" s="307" t="str">
        <f t="shared" si="251"/>
        <v/>
      </c>
      <c r="BE232" s="307" t="str">
        <f t="shared" si="252"/>
        <v/>
      </c>
      <c r="BG232" s="307" t="str">
        <f t="shared" si="253"/>
        <v/>
      </c>
      <c r="BI232" s="307" t="str">
        <f t="shared" si="254"/>
        <v/>
      </c>
      <c r="BK232" s="307" t="str">
        <f t="shared" si="255"/>
        <v/>
      </c>
      <c r="BM232" s="307" t="str">
        <f t="shared" si="256"/>
        <v/>
      </c>
      <c r="BO232" s="307" t="str">
        <f t="shared" si="257"/>
        <v/>
      </c>
      <c r="BQ232" s="307" t="str">
        <f t="shared" si="258"/>
        <v/>
      </c>
      <c r="BS232" s="307" t="str">
        <f t="shared" si="259"/>
        <v/>
      </c>
      <c r="BU232" s="307" t="str">
        <f t="shared" si="260"/>
        <v/>
      </c>
      <c r="BW232" s="307" t="str">
        <f t="shared" si="261"/>
        <v/>
      </c>
      <c r="BY232" s="307" t="str">
        <f t="shared" si="262"/>
        <v/>
      </c>
      <c r="CA232" s="307" t="str">
        <f t="shared" si="263"/>
        <v/>
      </c>
      <c r="CC232" s="307" t="str">
        <f t="shared" si="264"/>
        <v/>
      </c>
      <c r="CE232" s="307" t="str">
        <f t="shared" si="265"/>
        <v/>
      </c>
      <c r="CG232" s="307" t="str">
        <f t="shared" si="266"/>
        <v/>
      </c>
      <c r="CI232" s="307" t="str">
        <f t="shared" si="266"/>
        <v/>
      </c>
      <c r="CK232" s="307" t="str">
        <f t="shared" si="267"/>
        <v/>
      </c>
      <c r="CM232" s="307" t="str">
        <f t="shared" si="268"/>
        <v/>
      </c>
      <c r="CO232" s="307" t="str">
        <f t="shared" si="269"/>
        <v/>
      </c>
      <c r="CQ232" s="307" t="str">
        <f t="shared" si="270"/>
        <v/>
      </c>
      <c r="CS232" s="307" t="str">
        <f t="shared" si="271"/>
        <v/>
      </c>
      <c r="CU232" s="307" t="str">
        <f t="shared" si="272"/>
        <v/>
      </c>
      <c r="CW232" s="307" t="str">
        <f t="shared" si="273"/>
        <v/>
      </c>
      <c r="CY232" s="307" t="str">
        <f t="shared" si="274"/>
        <v/>
      </c>
      <c r="DA232" s="307" t="str">
        <f t="shared" si="275"/>
        <v/>
      </c>
      <c r="DC232" s="307" t="str">
        <f t="shared" si="276"/>
        <v/>
      </c>
      <c r="DE232" s="307" t="str">
        <f t="shared" si="277"/>
        <v/>
      </c>
      <c r="DG232" s="307" t="str">
        <f t="shared" si="278"/>
        <v/>
      </c>
      <c r="DI232" s="307" t="str">
        <f t="shared" si="279"/>
        <v/>
      </c>
      <c r="DK232" s="307" t="str">
        <f t="shared" si="280"/>
        <v/>
      </c>
      <c r="DM232" s="307" t="str">
        <f t="shared" si="281"/>
        <v/>
      </c>
      <c r="DO232" s="307" t="str">
        <f t="shared" si="282"/>
        <v/>
      </c>
      <c r="DQ232" s="307" t="str">
        <f t="shared" si="283"/>
        <v/>
      </c>
      <c r="DS232" s="307" t="str">
        <f t="shared" si="284"/>
        <v/>
      </c>
      <c r="DU232" s="307" t="str">
        <f t="shared" si="285"/>
        <v/>
      </c>
      <c r="DW232" s="307" t="str">
        <f t="shared" si="285"/>
        <v/>
      </c>
      <c r="DY232" s="307" t="str">
        <f t="shared" si="286"/>
        <v/>
      </c>
      <c r="EA232" s="307" t="str">
        <f t="shared" si="287"/>
        <v/>
      </c>
      <c r="EC232" s="307" t="str">
        <f t="shared" si="288"/>
        <v/>
      </c>
      <c r="EE232" s="307" t="str">
        <f t="shared" si="289"/>
        <v/>
      </c>
      <c r="EG232" s="307" t="str">
        <f t="shared" si="290"/>
        <v/>
      </c>
      <c r="EI232" s="307" t="str">
        <f t="shared" si="291"/>
        <v/>
      </c>
      <c r="EK232" s="307" t="str">
        <f t="shared" si="292"/>
        <v/>
      </c>
      <c r="EM232" s="307" t="str">
        <f t="shared" si="293"/>
        <v/>
      </c>
      <c r="EO232" s="307" t="str">
        <f t="shared" si="294"/>
        <v/>
      </c>
      <c r="EQ232" s="307" t="str">
        <f t="shared" si="295"/>
        <v/>
      </c>
      <c r="ES232" s="307" t="str">
        <f t="shared" si="296"/>
        <v/>
      </c>
      <c r="EU232" s="307" t="str">
        <f t="shared" si="297"/>
        <v/>
      </c>
      <c r="EW232" s="307" t="str">
        <f t="shared" si="298"/>
        <v/>
      </c>
      <c r="EY232" s="307" t="str">
        <f t="shared" si="299"/>
        <v/>
      </c>
      <c r="FA232" s="307" t="str">
        <f t="shared" si="300"/>
        <v/>
      </c>
      <c r="FC232" s="307" t="str">
        <f t="shared" si="301"/>
        <v/>
      </c>
      <c r="FE232" s="307" t="str">
        <f t="shared" si="302"/>
        <v/>
      </c>
      <c r="FG232" s="307" t="str">
        <f t="shared" si="303"/>
        <v/>
      </c>
    </row>
    <row r="233" spans="5:163" x14ac:dyDescent="0.25">
      <c r="E233" s="307" t="str">
        <f t="shared" si="228"/>
        <v/>
      </c>
      <c r="G233" s="307" t="str">
        <f t="shared" si="228"/>
        <v/>
      </c>
      <c r="I233" s="307" t="str">
        <f t="shared" si="229"/>
        <v/>
      </c>
      <c r="K233" s="307" t="str">
        <f t="shared" si="230"/>
        <v/>
      </c>
      <c r="M233" s="307" t="str">
        <f t="shared" si="231"/>
        <v/>
      </c>
      <c r="O233" s="307" t="str">
        <f t="shared" si="232"/>
        <v/>
      </c>
      <c r="Q233" s="307" t="str">
        <f t="shared" si="233"/>
        <v/>
      </c>
      <c r="S233" s="307" t="str">
        <f t="shared" si="234"/>
        <v/>
      </c>
      <c r="U233" s="307" t="str">
        <f t="shared" si="235"/>
        <v/>
      </c>
      <c r="W233" s="307" t="str">
        <f t="shared" si="236"/>
        <v/>
      </c>
      <c r="Y233" s="307" t="str">
        <f t="shared" si="237"/>
        <v/>
      </c>
      <c r="AA233" s="307" t="str">
        <f t="shared" si="238"/>
        <v/>
      </c>
      <c r="AC233" s="307" t="str">
        <f t="shared" si="239"/>
        <v/>
      </c>
      <c r="AE233" s="307" t="str">
        <f t="shared" si="240"/>
        <v/>
      </c>
      <c r="AG233" s="307" t="str">
        <f t="shared" si="241"/>
        <v/>
      </c>
      <c r="AI233" s="307" t="str">
        <f t="shared" si="242"/>
        <v/>
      </c>
      <c r="AK233" s="307" t="str">
        <f t="shared" si="243"/>
        <v/>
      </c>
      <c r="AM233" s="307" t="str">
        <f t="shared" si="244"/>
        <v/>
      </c>
      <c r="AO233" s="307" t="str">
        <f t="shared" si="245"/>
        <v/>
      </c>
      <c r="AQ233" s="307" t="str">
        <f t="shared" si="246"/>
        <v/>
      </c>
      <c r="AS233" s="307" t="str">
        <f t="shared" si="247"/>
        <v/>
      </c>
      <c r="AU233" s="307" t="str">
        <f t="shared" si="247"/>
        <v/>
      </c>
      <c r="AW233" s="307" t="str">
        <f t="shared" si="248"/>
        <v/>
      </c>
      <c r="AY233" s="307" t="str">
        <f t="shared" si="249"/>
        <v/>
      </c>
      <c r="BA233" s="307" t="str">
        <f t="shared" si="250"/>
        <v/>
      </c>
      <c r="BC233" s="307" t="str">
        <f t="shared" si="251"/>
        <v/>
      </c>
      <c r="BE233" s="307" t="str">
        <f t="shared" si="252"/>
        <v/>
      </c>
      <c r="BG233" s="307" t="str">
        <f t="shared" si="253"/>
        <v/>
      </c>
      <c r="BI233" s="307" t="str">
        <f t="shared" si="254"/>
        <v/>
      </c>
      <c r="BK233" s="307" t="str">
        <f t="shared" si="255"/>
        <v/>
      </c>
      <c r="BM233" s="307" t="str">
        <f t="shared" si="256"/>
        <v/>
      </c>
      <c r="BO233" s="307" t="str">
        <f t="shared" si="257"/>
        <v/>
      </c>
      <c r="BQ233" s="307" t="str">
        <f t="shared" si="258"/>
        <v/>
      </c>
      <c r="BS233" s="307" t="str">
        <f t="shared" si="259"/>
        <v/>
      </c>
      <c r="BU233" s="307" t="str">
        <f t="shared" si="260"/>
        <v/>
      </c>
      <c r="BW233" s="307" t="str">
        <f t="shared" si="261"/>
        <v/>
      </c>
      <c r="BY233" s="307" t="str">
        <f t="shared" si="262"/>
        <v/>
      </c>
      <c r="CA233" s="307" t="str">
        <f t="shared" si="263"/>
        <v/>
      </c>
      <c r="CC233" s="307" t="str">
        <f t="shared" si="264"/>
        <v/>
      </c>
      <c r="CE233" s="307" t="str">
        <f t="shared" si="265"/>
        <v/>
      </c>
      <c r="CG233" s="307" t="str">
        <f t="shared" si="266"/>
        <v/>
      </c>
      <c r="CI233" s="307" t="str">
        <f t="shared" si="266"/>
        <v/>
      </c>
      <c r="CK233" s="307" t="str">
        <f t="shared" si="267"/>
        <v/>
      </c>
      <c r="CM233" s="307" t="str">
        <f t="shared" si="268"/>
        <v/>
      </c>
      <c r="CO233" s="307" t="str">
        <f t="shared" si="269"/>
        <v/>
      </c>
      <c r="CQ233" s="307" t="str">
        <f t="shared" si="270"/>
        <v/>
      </c>
      <c r="CS233" s="307" t="str">
        <f t="shared" si="271"/>
        <v/>
      </c>
      <c r="CU233" s="307" t="str">
        <f t="shared" si="272"/>
        <v/>
      </c>
      <c r="CW233" s="307" t="str">
        <f t="shared" si="273"/>
        <v/>
      </c>
      <c r="CY233" s="307" t="str">
        <f t="shared" si="274"/>
        <v/>
      </c>
      <c r="DA233" s="307" t="str">
        <f t="shared" si="275"/>
        <v/>
      </c>
      <c r="DC233" s="307" t="str">
        <f t="shared" si="276"/>
        <v/>
      </c>
      <c r="DE233" s="307" t="str">
        <f t="shared" si="277"/>
        <v/>
      </c>
      <c r="DG233" s="307" t="str">
        <f t="shared" si="278"/>
        <v/>
      </c>
      <c r="DI233" s="307" t="str">
        <f t="shared" si="279"/>
        <v/>
      </c>
      <c r="DK233" s="307" t="str">
        <f t="shared" si="280"/>
        <v/>
      </c>
      <c r="DM233" s="307" t="str">
        <f t="shared" si="281"/>
        <v/>
      </c>
      <c r="DO233" s="307" t="str">
        <f t="shared" si="282"/>
        <v/>
      </c>
      <c r="DQ233" s="307" t="str">
        <f t="shared" si="283"/>
        <v/>
      </c>
      <c r="DS233" s="307" t="str">
        <f t="shared" si="284"/>
        <v/>
      </c>
      <c r="DU233" s="307" t="str">
        <f t="shared" si="285"/>
        <v/>
      </c>
      <c r="DW233" s="307" t="str">
        <f t="shared" si="285"/>
        <v/>
      </c>
      <c r="DY233" s="307" t="str">
        <f t="shared" si="286"/>
        <v/>
      </c>
      <c r="EA233" s="307" t="str">
        <f t="shared" si="287"/>
        <v/>
      </c>
      <c r="EC233" s="307" t="str">
        <f t="shared" si="288"/>
        <v/>
      </c>
      <c r="EE233" s="307" t="str">
        <f t="shared" si="289"/>
        <v/>
      </c>
      <c r="EG233" s="307" t="str">
        <f t="shared" si="290"/>
        <v/>
      </c>
      <c r="EI233" s="307" t="str">
        <f t="shared" si="291"/>
        <v/>
      </c>
      <c r="EK233" s="307" t="str">
        <f t="shared" si="292"/>
        <v/>
      </c>
      <c r="EM233" s="307" t="str">
        <f t="shared" si="293"/>
        <v/>
      </c>
      <c r="EO233" s="307" t="str">
        <f t="shared" si="294"/>
        <v/>
      </c>
      <c r="EQ233" s="307" t="str">
        <f t="shared" si="295"/>
        <v/>
      </c>
      <c r="ES233" s="307" t="str">
        <f t="shared" si="296"/>
        <v/>
      </c>
      <c r="EU233" s="307" t="str">
        <f t="shared" si="297"/>
        <v/>
      </c>
      <c r="EW233" s="307" t="str">
        <f t="shared" si="298"/>
        <v/>
      </c>
      <c r="EY233" s="307" t="str">
        <f t="shared" si="299"/>
        <v/>
      </c>
      <c r="FA233" s="307" t="str">
        <f t="shared" si="300"/>
        <v/>
      </c>
      <c r="FC233" s="307" t="str">
        <f t="shared" si="301"/>
        <v/>
      </c>
      <c r="FE233" s="307" t="str">
        <f t="shared" si="302"/>
        <v/>
      </c>
      <c r="FG233" s="307" t="str">
        <f t="shared" si="303"/>
        <v/>
      </c>
    </row>
    <row r="234" spans="5:163" x14ac:dyDescent="0.25">
      <c r="E234" s="307" t="str">
        <f t="shared" si="228"/>
        <v/>
      </c>
      <c r="G234" s="307" t="str">
        <f t="shared" si="228"/>
        <v/>
      </c>
      <c r="I234" s="307" t="str">
        <f t="shared" si="229"/>
        <v/>
      </c>
      <c r="K234" s="307" t="str">
        <f t="shared" si="230"/>
        <v/>
      </c>
      <c r="M234" s="307" t="str">
        <f t="shared" si="231"/>
        <v/>
      </c>
      <c r="O234" s="307" t="str">
        <f t="shared" si="232"/>
        <v/>
      </c>
      <c r="Q234" s="307" t="str">
        <f t="shared" si="233"/>
        <v/>
      </c>
      <c r="S234" s="307" t="str">
        <f t="shared" si="234"/>
        <v/>
      </c>
      <c r="U234" s="307" t="str">
        <f t="shared" si="235"/>
        <v/>
      </c>
      <c r="W234" s="307" t="str">
        <f t="shared" si="236"/>
        <v/>
      </c>
      <c r="Y234" s="307" t="str">
        <f t="shared" si="237"/>
        <v/>
      </c>
      <c r="AA234" s="307" t="str">
        <f t="shared" si="238"/>
        <v/>
      </c>
      <c r="AC234" s="307" t="str">
        <f t="shared" si="239"/>
        <v/>
      </c>
      <c r="AE234" s="307" t="str">
        <f t="shared" si="240"/>
        <v/>
      </c>
      <c r="AG234" s="307" t="str">
        <f t="shared" si="241"/>
        <v/>
      </c>
      <c r="AI234" s="307" t="str">
        <f t="shared" si="242"/>
        <v/>
      </c>
      <c r="AK234" s="307" t="str">
        <f t="shared" si="243"/>
        <v/>
      </c>
      <c r="AM234" s="307" t="str">
        <f t="shared" si="244"/>
        <v/>
      </c>
      <c r="AO234" s="307" t="str">
        <f t="shared" si="245"/>
        <v/>
      </c>
      <c r="AQ234" s="307" t="str">
        <f t="shared" si="246"/>
        <v/>
      </c>
      <c r="AS234" s="307" t="str">
        <f t="shared" si="247"/>
        <v/>
      </c>
      <c r="AU234" s="307" t="str">
        <f t="shared" si="247"/>
        <v/>
      </c>
      <c r="AW234" s="307" t="str">
        <f t="shared" si="248"/>
        <v/>
      </c>
      <c r="AY234" s="307" t="str">
        <f t="shared" si="249"/>
        <v/>
      </c>
      <c r="BA234" s="307" t="str">
        <f t="shared" si="250"/>
        <v/>
      </c>
      <c r="BC234" s="307" t="str">
        <f t="shared" si="251"/>
        <v/>
      </c>
      <c r="BE234" s="307" t="str">
        <f t="shared" si="252"/>
        <v/>
      </c>
      <c r="BG234" s="307" t="str">
        <f t="shared" si="253"/>
        <v/>
      </c>
      <c r="BI234" s="307" t="str">
        <f t="shared" si="254"/>
        <v/>
      </c>
      <c r="BK234" s="307" t="str">
        <f t="shared" si="255"/>
        <v/>
      </c>
      <c r="BM234" s="307" t="str">
        <f t="shared" si="256"/>
        <v/>
      </c>
      <c r="BO234" s="307" t="str">
        <f t="shared" si="257"/>
        <v/>
      </c>
      <c r="BQ234" s="307" t="str">
        <f t="shared" si="258"/>
        <v/>
      </c>
      <c r="BS234" s="307" t="str">
        <f t="shared" si="259"/>
        <v/>
      </c>
      <c r="BU234" s="307" t="str">
        <f t="shared" si="260"/>
        <v/>
      </c>
      <c r="BW234" s="307" t="str">
        <f t="shared" si="261"/>
        <v/>
      </c>
      <c r="BY234" s="307" t="str">
        <f t="shared" si="262"/>
        <v/>
      </c>
      <c r="CA234" s="307" t="str">
        <f t="shared" si="263"/>
        <v/>
      </c>
      <c r="CC234" s="307" t="str">
        <f t="shared" si="264"/>
        <v/>
      </c>
      <c r="CE234" s="307" t="str">
        <f t="shared" si="265"/>
        <v/>
      </c>
      <c r="CG234" s="307" t="str">
        <f t="shared" si="266"/>
        <v/>
      </c>
      <c r="CI234" s="307" t="str">
        <f t="shared" si="266"/>
        <v/>
      </c>
      <c r="CK234" s="307" t="str">
        <f t="shared" si="267"/>
        <v/>
      </c>
      <c r="CM234" s="307" t="str">
        <f t="shared" si="268"/>
        <v/>
      </c>
      <c r="CO234" s="307" t="str">
        <f t="shared" si="269"/>
        <v/>
      </c>
      <c r="CQ234" s="307" t="str">
        <f t="shared" si="270"/>
        <v/>
      </c>
      <c r="CS234" s="307" t="str">
        <f t="shared" si="271"/>
        <v/>
      </c>
      <c r="CU234" s="307" t="str">
        <f t="shared" si="272"/>
        <v/>
      </c>
      <c r="CW234" s="307" t="str">
        <f t="shared" si="273"/>
        <v/>
      </c>
      <c r="CY234" s="307" t="str">
        <f t="shared" si="274"/>
        <v/>
      </c>
      <c r="DA234" s="307" t="str">
        <f t="shared" si="275"/>
        <v/>
      </c>
      <c r="DC234" s="307" t="str">
        <f t="shared" si="276"/>
        <v/>
      </c>
      <c r="DE234" s="307" t="str">
        <f t="shared" si="277"/>
        <v/>
      </c>
      <c r="DG234" s="307" t="str">
        <f t="shared" si="278"/>
        <v/>
      </c>
      <c r="DI234" s="307" t="str">
        <f t="shared" si="279"/>
        <v/>
      </c>
      <c r="DK234" s="307" t="str">
        <f t="shared" si="280"/>
        <v/>
      </c>
      <c r="DM234" s="307" t="str">
        <f t="shared" si="281"/>
        <v/>
      </c>
      <c r="DO234" s="307" t="str">
        <f t="shared" si="282"/>
        <v/>
      </c>
      <c r="DQ234" s="307" t="str">
        <f t="shared" si="283"/>
        <v/>
      </c>
      <c r="DS234" s="307" t="str">
        <f t="shared" si="284"/>
        <v/>
      </c>
      <c r="DU234" s="307" t="str">
        <f t="shared" si="285"/>
        <v/>
      </c>
      <c r="DW234" s="307" t="str">
        <f t="shared" si="285"/>
        <v/>
      </c>
      <c r="DY234" s="307" t="str">
        <f t="shared" si="286"/>
        <v/>
      </c>
      <c r="EA234" s="307" t="str">
        <f t="shared" si="287"/>
        <v/>
      </c>
      <c r="EC234" s="307" t="str">
        <f t="shared" si="288"/>
        <v/>
      </c>
      <c r="EE234" s="307" t="str">
        <f t="shared" si="289"/>
        <v/>
      </c>
      <c r="EG234" s="307" t="str">
        <f t="shared" si="290"/>
        <v/>
      </c>
      <c r="EI234" s="307" t="str">
        <f t="shared" si="291"/>
        <v/>
      </c>
      <c r="EK234" s="307" t="str">
        <f t="shared" si="292"/>
        <v/>
      </c>
      <c r="EM234" s="307" t="str">
        <f t="shared" si="293"/>
        <v/>
      </c>
      <c r="EO234" s="307" t="str">
        <f t="shared" si="294"/>
        <v/>
      </c>
      <c r="EQ234" s="307" t="str">
        <f t="shared" si="295"/>
        <v/>
      </c>
      <c r="ES234" s="307" t="str">
        <f t="shared" si="296"/>
        <v/>
      </c>
      <c r="EU234" s="307" t="str">
        <f t="shared" si="297"/>
        <v/>
      </c>
      <c r="EW234" s="307" t="str">
        <f t="shared" si="298"/>
        <v/>
      </c>
      <c r="EY234" s="307" t="str">
        <f t="shared" si="299"/>
        <v/>
      </c>
      <c r="FA234" s="307" t="str">
        <f t="shared" si="300"/>
        <v/>
      </c>
      <c r="FC234" s="307" t="str">
        <f t="shared" si="301"/>
        <v/>
      </c>
      <c r="FE234" s="307" t="str">
        <f t="shared" si="302"/>
        <v/>
      </c>
      <c r="FG234" s="307" t="str">
        <f t="shared" si="303"/>
        <v/>
      </c>
    </row>
    <row r="235" spans="5:163" x14ac:dyDescent="0.25">
      <c r="E235" s="307" t="str">
        <f t="shared" si="228"/>
        <v/>
      </c>
      <c r="G235" s="307" t="str">
        <f t="shared" si="228"/>
        <v/>
      </c>
      <c r="I235" s="307" t="str">
        <f t="shared" si="229"/>
        <v/>
      </c>
      <c r="K235" s="307" t="str">
        <f t="shared" si="230"/>
        <v/>
      </c>
      <c r="M235" s="307" t="str">
        <f t="shared" si="231"/>
        <v/>
      </c>
      <c r="O235" s="307" t="str">
        <f t="shared" si="232"/>
        <v/>
      </c>
      <c r="Q235" s="307" t="str">
        <f t="shared" si="233"/>
        <v/>
      </c>
      <c r="S235" s="307" t="str">
        <f t="shared" si="234"/>
        <v/>
      </c>
      <c r="U235" s="307" t="str">
        <f t="shared" si="235"/>
        <v/>
      </c>
      <c r="W235" s="307" t="str">
        <f t="shared" si="236"/>
        <v/>
      </c>
      <c r="Y235" s="307" t="str">
        <f t="shared" si="237"/>
        <v/>
      </c>
      <c r="AA235" s="307" t="str">
        <f t="shared" si="238"/>
        <v/>
      </c>
      <c r="AC235" s="307" t="str">
        <f t="shared" si="239"/>
        <v/>
      </c>
      <c r="AE235" s="307" t="str">
        <f t="shared" si="240"/>
        <v/>
      </c>
      <c r="AG235" s="307" t="str">
        <f t="shared" si="241"/>
        <v/>
      </c>
      <c r="AI235" s="307" t="str">
        <f t="shared" si="242"/>
        <v/>
      </c>
      <c r="AK235" s="307" t="str">
        <f t="shared" si="243"/>
        <v/>
      </c>
      <c r="AM235" s="307" t="str">
        <f t="shared" si="244"/>
        <v/>
      </c>
      <c r="AO235" s="307" t="str">
        <f t="shared" si="245"/>
        <v/>
      </c>
      <c r="AQ235" s="307" t="str">
        <f t="shared" si="246"/>
        <v/>
      </c>
      <c r="AS235" s="307" t="str">
        <f t="shared" si="247"/>
        <v/>
      </c>
      <c r="AU235" s="307" t="str">
        <f t="shared" si="247"/>
        <v/>
      </c>
      <c r="AW235" s="307" t="str">
        <f t="shared" si="248"/>
        <v/>
      </c>
      <c r="AY235" s="307" t="str">
        <f t="shared" si="249"/>
        <v/>
      </c>
      <c r="BA235" s="307" t="str">
        <f t="shared" si="250"/>
        <v/>
      </c>
      <c r="BC235" s="307" t="str">
        <f t="shared" si="251"/>
        <v/>
      </c>
      <c r="BE235" s="307" t="str">
        <f t="shared" si="252"/>
        <v/>
      </c>
      <c r="BG235" s="307" t="str">
        <f t="shared" si="253"/>
        <v/>
      </c>
      <c r="BI235" s="307" t="str">
        <f t="shared" si="254"/>
        <v/>
      </c>
      <c r="BK235" s="307" t="str">
        <f t="shared" si="255"/>
        <v/>
      </c>
      <c r="BM235" s="307" t="str">
        <f t="shared" si="256"/>
        <v/>
      </c>
      <c r="BO235" s="307" t="str">
        <f t="shared" si="257"/>
        <v/>
      </c>
      <c r="BQ235" s="307" t="str">
        <f t="shared" si="258"/>
        <v/>
      </c>
      <c r="BS235" s="307" t="str">
        <f t="shared" si="259"/>
        <v/>
      </c>
      <c r="BU235" s="307" t="str">
        <f t="shared" si="260"/>
        <v/>
      </c>
      <c r="BW235" s="307" t="str">
        <f t="shared" si="261"/>
        <v/>
      </c>
      <c r="BY235" s="307" t="str">
        <f t="shared" si="262"/>
        <v/>
      </c>
      <c r="CA235" s="307" t="str">
        <f t="shared" si="263"/>
        <v/>
      </c>
      <c r="CC235" s="307" t="str">
        <f t="shared" si="264"/>
        <v/>
      </c>
      <c r="CE235" s="307" t="str">
        <f t="shared" si="265"/>
        <v/>
      </c>
      <c r="CG235" s="307" t="str">
        <f t="shared" si="266"/>
        <v/>
      </c>
      <c r="CI235" s="307" t="str">
        <f t="shared" si="266"/>
        <v/>
      </c>
      <c r="CK235" s="307" t="str">
        <f t="shared" si="267"/>
        <v/>
      </c>
      <c r="CM235" s="307" t="str">
        <f t="shared" si="268"/>
        <v/>
      </c>
      <c r="CO235" s="307" t="str">
        <f t="shared" si="269"/>
        <v/>
      </c>
      <c r="CQ235" s="307" t="str">
        <f t="shared" si="270"/>
        <v/>
      </c>
      <c r="CS235" s="307" t="str">
        <f t="shared" si="271"/>
        <v/>
      </c>
      <c r="CU235" s="307" t="str">
        <f t="shared" si="272"/>
        <v/>
      </c>
      <c r="CW235" s="307" t="str">
        <f t="shared" si="273"/>
        <v/>
      </c>
      <c r="CY235" s="307" t="str">
        <f t="shared" si="274"/>
        <v/>
      </c>
      <c r="DA235" s="307" t="str">
        <f t="shared" si="275"/>
        <v/>
      </c>
      <c r="DC235" s="307" t="str">
        <f t="shared" si="276"/>
        <v/>
      </c>
      <c r="DE235" s="307" t="str">
        <f t="shared" si="277"/>
        <v/>
      </c>
      <c r="DG235" s="307" t="str">
        <f t="shared" si="278"/>
        <v/>
      </c>
      <c r="DI235" s="307" t="str">
        <f t="shared" si="279"/>
        <v/>
      </c>
      <c r="DK235" s="307" t="str">
        <f t="shared" si="280"/>
        <v/>
      </c>
      <c r="DM235" s="307" t="str">
        <f t="shared" si="281"/>
        <v/>
      </c>
      <c r="DO235" s="307" t="str">
        <f t="shared" si="282"/>
        <v/>
      </c>
      <c r="DQ235" s="307" t="str">
        <f t="shared" si="283"/>
        <v/>
      </c>
      <c r="DS235" s="307" t="str">
        <f t="shared" si="284"/>
        <v/>
      </c>
      <c r="DU235" s="307" t="str">
        <f t="shared" si="285"/>
        <v/>
      </c>
      <c r="DW235" s="307" t="str">
        <f t="shared" si="285"/>
        <v/>
      </c>
      <c r="DY235" s="307" t="str">
        <f t="shared" si="286"/>
        <v/>
      </c>
      <c r="EA235" s="307" t="str">
        <f t="shared" si="287"/>
        <v/>
      </c>
      <c r="EC235" s="307" t="str">
        <f t="shared" si="288"/>
        <v/>
      </c>
      <c r="EE235" s="307" t="str">
        <f t="shared" si="289"/>
        <v/>
      </c>
      <c r="EG235" s="307" t="str">
        <f t="shared" si="290"/>
        <v/>
      </c>
      <c r="EI235" s="307" t="str">
        <f t="shared" si="291"/>
        <v/>
      </c>
      <c r="EK235" s="307" t="str">
        <f t="shared" si="292"/>
        <v/>
      </c>
      <c r="EM235" s="307" t="str">
        <f t="shared" si="293"/>
        <v/>
      </c>
      <c r="EO235" s="307" t="str">
        <f t="shared" si="294"/>
        <v/>
      </c>
      <c r="EQ235" s="307" t="str">
        <f t="shared" si="295"/>
        <v/>
      </c>
      <c r="ES235" s="307" t="str">
        <f t="shared" si="296"/>
        <v/>
      </c>
      <c r="EU235" s="307" t="str">
        <f t="shared" si="297"/>
        <v/>
      </c>
      <c r="EW235" s="307" t="str">
        <f t="shared" si="298"/>
        <v/>
      </c>
      <c r="EY235" s="307" t="str">
        <f t="shared" si="299"/>
        <v/>
      </c>
      <c r="FA235" s="307" t="str">
        <f t="shared" si="300"/>
        <v/>
      </c>
      <c r="FC235" s="307" t="str">
        <f t="shared" si="301"/>
        <v/>
      </c>
      <c r="FE235" s="307" t="str">
        <f t="shared" si="302"/>
        <v/>
      </c>
      <c r="FG235" s="307" t="str">
        <f t="shared" si="303"/>
        <v/>
      </c>
    </row>
    <row r="236" spans="5:163" x14ac:dyDescent="0.25">
      <c r="E236" s="307" t="str">
        <f t="shared" si="228"/>
        <v/>
      </c>
      <c r="G236" s="307" t="str">
        <f t="shared" si="228"/>
        <v/>
      </c>
      <c r="I236" s="307" t="str">
        <f t="shared" si="229"/>
        <v/>
      </c>
      <c r="K236" s="307" t="str">
        <f t="shared" si="230"/>
        <v/>
      </c>
      <c r="M236" s="307" t="str">
        <f t="shared" si="231"/>
        <v/>
      </c>
      <c r="O236" s="307" t="str">
        <f t="shared" si="232"/>
        <v/>
      </c>
      <c r="Q236" s="307" t="str">
        <f t="shared" si="233"/>
        <v/>
      </c>
      <c r="S236" s="307" t="str">
        <f t="shared" si="234"/>
        <v/>
      </c>
      <c r="U236" s="307" t="str">
        <f t="shared" si="235"/>
        <v/>
      </c>
      <c r="W236" s="307" t="str">
        <f t="shared" si="236"/>
        <v/>
      </c>
      <c r="Y236" s="307" t="str">
        <f t="shared" si="237"/>
        <v/>
      </c>
      <c r="AA236" s="307" t="str">
        <f t="shared" si="238"/>
        <v/>
      </c>
      <c r="AC236" s="307" t="str">
        <f t="shared" si="239"/>
        <v/>
      </c>
      <c r="AE236" s="307" t="str">
        <f t="shared" si="240"/>
        <v/>
      </c>
      <c r="AG236" s="307" t="str">
        <f t="shared" si="241"/>
        <v/>
      </c>
      <c r="AI236" s="307" t="str">
        <f t="shared" si="242"/>
        <v/>
      </c>
      <c r="AK236" s="307" t="str">
        <f t="shared" si="243"/>
        <v/>
      </c>
      <c r="AM236" s="307" t="str">
        <f t="shared" si="244"/>
        <v/>
      </c>
      <c r="AO236" s="307" t="str">
        <f t="shared" si="245"/>
        <v/>
      </c>
      <c r="AQ236" s="307" t="str">
        <f t="shared" si="246"/>
        <v/>
      </c>
      <c r="AS236" s="307" t="str">
        <f t="shared" si="247"/>
        <v/>
      </c>
      <c r="AU236" s="307" t="str">
        <f t="shared" si="247"/>
        <v/>
      </c>
      <c r="AW236" s="307" t="str">
        <f t="shared" si="248"/>
        <v/>
      </c>
      <c r="AY236" s="307" t="str">
        <f t="shared" si="249"/>
        <v/>
      </c>
      <c r="BA236" s="307" t="str">
        <f t="shared" si="250"/>
        <v/>
      </c>
      <c r="BC236" s="307" t="str">
        <f t="shared" si="251"/>
        <v/>
      </c>
      <c r="BE236" s="307" t="str">
        <f t="shared" si="252"/>
        <v/>
      </c>
      <c r="BG236" s="307" t="str">
        <f t="shared" si="253"/>
        <v/>
      </c>
      <c r="BI236" s="307" t="str">
        <f t="shared" si="254"/>
        <v/>
      </c>
      <c r="BK236" s="307" t="str">
        <f t="shared" si="255"/>
        <v/>
      </c>
      <c r="BM236" s="307" t="str">
        <f t="shared" si="256"/>
        <v/>
      </c>
      <c r="BO236" s="307" t="str">
        <f t="shared" si="257"/>
        <v/>
      </c>
      <c r="BQ236" s="307" t="str">
        <f t="shared" si="258"/>
        <v/>
      </c>
      <c r="BS236" s="307" t="str">
        <f t="shared" si="259"/>
        <v/>
      </c>
      <c r="BU236" s="307" t="str">
        <f t="shared" si="260"/>
        <v/>
      </c>
      <c r="BW236" s="307" t="str">
        <f t="shared" si="261"/>
        <v/>
      </c>
      <c r="BY236" s="307" t="str">
        <f t="shared" si="262"/>
        <v/>
      </c>
      <c r="CA236" s="307" t="str">
        <f t="shared" si="263"/>
        <v/>
      </c>
      <c r="CC236" s="307" t="str">
        <f t="shared" si="264"/>
        <v/>
      </c>
      <c r="CE236" s="307" t="str">
        <f t="shared" si="265"/>
        <v/>
      </c>
      <c r="CG236" s="307" t="str">
        <f t="shared" si="266"/>
        <v/>
      </c>
      <c r="CI236" s="307" t="str">
        <f t="shared" si="266"/>
        <v/>
      </c>
      <c r="CK236" s="307" t="str">
        <f t="shared" si="267"/>
        <v/>
      </c>
      <c r="CM236" s="307" t="str">
        <f t="shared" si="268"/>
        <v/>
      </c>
      <c r="CO236" s="307" t="str">
        <f t="shared" si="269"/>
        <v/>
      </c>
      <c r="CQ236" s="307" t="str">
        <f t="shared" si="270"/>
        <v/>
      </c>
      <c r="CS236" s="307" t="str">
        <f t="shared" si="271"/>
        <v/>
      </c>
      <c r="CU236" s="307" t="str">
        <f t="shared" si="272"/>
        <v/>
      </c>
      <c r="CW236" s="307" t="str">
        <f t="shared" si="273"/>
        <v/>
      </c>
      <c r="CY236" s="307" t="str">
        <f t="shared" si="274"/>
        <v/>
      </c>
      <c r="DA236" s="307" t="str">
        <f t="shared" si="275"/>
        <v/>
      </c>
      <c r="DC236" s="307" t="str">
        <f t="shared" si="276"/>
        <v/>
      </c>
      <c r="DE236" s="307" t="str">
        <f t="shared" si="277"/>
        <v/>
      </c>
      <c r="DG236" s="307" t="str">
        <f t="shared" si="278"/>
        <v/>
      </c>
      <c r="DI236" s="307" t="str">
        <f t="shared" si="279"/>
        <v/>
      </c>
      <c r="DK236" s="307" t="str">
        <f t="shared" si="280"/>
        <v/>
      </c>
      <c r="DM236" s="307" t="str">
        <f t="shared" si="281"/>
        <v/>
      </c>
      <c r="DO236" s="307" t="str">
        <f t="shared" si="282"/>
        <v/>
      </c>
      <c r="DQ236" s="307" t="str">
        <f t="shared" si="283"/>
        <v/>
      </c>
      <c r="DS236" s="307" t="str">
        <f t="shared" si="284"/>
        <v/>
      </c>
      <c r="DU236" s="307" t="str">
        <f t="shared" si="285"/>
        <v/>
      </c>
      <c r="DW236" s="307" t="str">
        <f t="shared" si="285"/>
        <v/>
      </c>
      <c r="DY236" s="307" t="str">
        <f t="shared" si="286"/>
        <v/>
      </c>
      <c r="EA236" s="307" t="str">
        <f t="shared" si="287"/>
        <v/>
      </c>
      <c r="EC236" s="307" t="str">
        <f t="shared" si="288"/>
        <v/>
      </c>
      <c r="EE236" s="307" t="str">
        <f t="shared" si="289"/>
        <v/>
      </c>
      <c r="EG236" s="307" t="str">
        <f t="shared" si="290"/>
        <v/>
      </c>
      <c r="EI236" s="307" t="str">
        <f t="shared" si="291"/>
        <v/>
      </c>
      <c r="EK236" s="307" t="str">
        <f t="shared" si="292"/>
        <v/>
      </c>
      <c r="EM236" s="307" t="str">
        <f t="shared" si="293"/>
        <v/>
      </c>
      <c r="EO236" s="307" t="str">
        <f t="shared" si="294"/>
        <v/>
      </c>
      <c r="EQ236" s="307" t="str">
        <f t="shared" si="295"/>
        <v/>
      </c>
      <c r="ES236" s="307" t="str">
        <f t="shared" si="296"/>
        <v/>
      </c>
      <c r="EU236" s="307" t="str">
        <f t="shared" si="297"/>
        <v/>
      </c>
      <c r="EW236" s="307" t="str">
        <f t="shared" si="298"/>
        <v/>
      </c>
      <c r="EY236" s="307" t="str">
        <f t="shared" si="299"/>
        <v/>
      </c>
      <c r="FA236" s="307" t="str">
        <f t="shared" si="300"/>
        <v/>
      </c>
      <c r="FC236" s="307" t="str">
        <f t="shared" si="301"/>
        <v/>
      </c>
      <c r="FE236" s="307" t="str">
        <f t="shared" si="302"/>
        <v/>
      </c>
      <c r="FG236" s="307" t="str">
        <f t="shared" si="303"/>
        <v/>
      </c>
    </row>
    <row r="237" spans="5:163" x14ac:dyDescent="0.25">
      <c r="E237" s="307" t="str">
        <f t="shared" si="228"/>
        <v/>
      </c>
      <c r="G237" s="307" t="str">
        <f t="shared" si="228"/>
        <v/>
      </c>
      <c r="I237" s="307" t="str">
        <f t="shared" si="229"/>
        <v/>
      </c>
      <c r="K237" s="307" t="str">
        <f t="shared" si="230"/>
        <v/>
      </c>
      <c r="M237" s="307" t="str">
        <f t="shared" si="231"/>
        <v/>
      </c>
      <c r="O237" s="307" t="str">
        <f t="shared" si="232"/>
        <v/>
      </c>
      <c r="Q237" s="307" t="str">
        <f t="shared" si="233"/>
        <v/>
      </c>
      <c r="S237" s="307" t="str">
        <f t="shared" si="234"/>
        <v/>
      </c>
      <c r="U237" s="307" t="str">
        <f t="shared" si="235"/>
        <v/>
      </c>
      <c r="W237" s="307" t="str">
        <f t="shared" si="236"/>
        <v/>
      </c>
      <c r="Y237" s="307" t="str">
        <f t="shared" si="237"/>
        <v/>
      </c>
      <c r="AA237" s="307" t="str">
        <f t="shared" si="238"/>
        <v/>
      </c>
      <c r="AC237" s="307" t="str">
        <f t="shared" si="239"/>
        <v/>
      </c>
      <c r="AE237" s="307" t="str">
        <f t="shared" si="240"/>
        <v/>
      </c>
      <c r="AG237" s="307" t="str">
        <f t="shared" si="241"/>
        <v/>
      </c>
      <c r="AI237" s="307" t="str">
        <f t="shared" si="242"/>
        <v/>
      </c>
      <c r="AK237" s="307" t="str">
        <f t="shared" si="243"/>
        <v/>
      </c>
      <c r="AM237" s="307" t="str">
        <f t="shared" si="244"/>
        <v/>
      </c>
      <c r="AO237" s="307" t="str">
        <f t="shared" si="245"/>
        <v/>
      </c>
      <c r="AQ237" s="307" t="str">
        <f t="shared" si="246"/>
        <v/>
      </c>
      <c r="AS237" s="307" t="str">
        <f t="shared" si="247"/>
        <v/>
      </c>
      <c r="AU237" s="307" t="str">
        <f t="shared" si="247"/>
        <v/>
      </c>
      <c r="AW237" s="307" t="str">
        <f t="shared" si="248"/>
        <v/>
      </c>
      <c r="AY237" s="307" t="str">
        <f t="shared" si="249"/>
        <v/>
      </c>
      <c r="BA237" s="307" t="str">
        <f t="shared" si="250"/>
        <v/>
      </c>
      <c r="BC237" s="307" t="str">
        <f t="shared" si="251"/>
        <v/>
      </c>
      <c r="BE237" s="307" t="str">
        <f t="shared" si="252"/>
        <v/>
      </c>
      <c r="BG237" s="307" t="str">
        <f t="shared" si="253"/>
        <v/>
      </c>
      <c r="BI237" s="307" t="str">
        <f t="shared" si="254"/>
        <v/>
      </c>
      <c r="BK237" s="307" t="str">
        <f t="shared" si="255"/>
        <v/>
      </c>
      <c r="BM237" s="307" t="str">
        <f t="shared" si="256"/>
        <v/>
      </c>
      <c r="BO237" s="307" t="str">
        <f t="shared" si="257"/>
        <v/>
      </c>
      <c r="BQ237" s="307" t="str">
        <f t="shared" si="258"/>
        <v/>
      </c>
      <c r="BS237" s="307" t="str">
        <f t="shared" si="259"/>
        <v/>
      </c>
      <c r="BU237" s="307" t="str">
        <f t="shared" si="260"/>
        <v/>
      </c>
      <c r="BW237" s="307" t="str">
        <f t="shared" si="261"/>
        <v/>
      </c>
      <c r="BY237" s="307" t="str">
        <f t="shared" si="262"/>
        <v/>
      </c>
      <c r="CA237" s="307" t="str">
        <f t="shared" si="263"/>
        <v/>
      </c>
      <c r="CC237" s="307" t="str">
        <f t="shared" si="264"/>
        <v/>
      </c>
      <c r="CE237" s="307" t="str">
        <f t="shared" si="265"/>
        <v/>
      </c>
      <c r="CG237" s="307" t="str">
        <f t="shared" si="266"/>
        <v/>
      </c>
      <c r="CI237" s="307" t="str">
        <f t="shared" si="266"/>
        <v/>
      </c>
      <c r="CK237" s="307" t="str">
        <f t="shared" si="267"/>
        <v/>
      </c>
      <c r="CM237" s="307" t="str">
        <f t="shared" si="268"/>
        <v/>
      </c>
      <c r="CO237" s="307" t="str">
        <f t="shared" si="269"/>
        <v/>
      </c>
      <c r="CQ237" s="307" t="str">
        <f t="shared" si="270"/>
        <v/>
      </c>
      <c r="CS237" s="307" t="str">
        <f t="shared" si="271"/>
        <v/>
      </c>
      <c r="CU237" s="307" t="str">
        <f t="shared" si="272"/>
        <v/>
      </c>
      <c r="CW237" s="307" t="str">
        <f t="shared" si="273"/>
        <v/>
      </c>
      <c r="CY237" s="307" t="str">
        <f t="shared" si="274"/>
        <v/>
      </c>
      <c r="DA237" s="307" t="str">
        <f t="shared" si="275"/>
        <v/>
      </c>
      <c r="DC237" s="307" t="str">
        <f t="shared" si="276"/>
        <v/>
      </c>
      <c r="DE237" s="307" t="str">
        <f t="shared" si="277"/>
        <v/>
      </c>
      <c r="DG237" s="307" t="str">
        <f t="shared" si="278"/>
        <v/>
      </c>
      <c r="DI237" s="307" t="str">
        <f t="shared" si="279"/>
        <v/>
      </c>
      <c r="DK237" s="307" t="str">
        <f t="shared" si="280"/>
        <v/>
      </c>
      <c r="DM237" s="307" t="str">
        <f t="shared" si="281"/>
        <v/>
      </c>
      <c r="DO237" s="307" t="str">
        <f t="shared" si="282"/>
        <v/>
      </c>
      <c r="DQ237" s="307" t="str">
        <f t="shared" si="283"/>
        <v/>
      </c>
      <c r="DS237" s="307" t="str">
        <f t="shared" si="284"/>
        <v/>
      </c>
      <c r="DU237" s="307" t="str">
        <f t="shared" si="285"/>
        <v/>
      </c>
      <c r="DW237" s="307" t="str">
        <f t="shared" si="285"/>
        <v/>
      </c>
      <c r="DY237" s="307" t="str">
        <f t="shared" si="286"/>
        <v/>
      </c>
      <c r="EA237" s="307" t="str">
        <f t="shared" si="287"/>
        <v/>
      </c>
      <c r="EC237" s="307" t="str">
        <f t="shared" si="288"/>
        <v/>
      </c>
      <c r="EE237" s="307" t="str">
        <f t="shared" si="289"/>
        <v/>
      </c>
      <c r="EG237" s="307" t="str">
        <f t="shared" si="290"/>
        <v/>
      </c>
      <c r="EI237" s="307" t="str">
        <f t="shared" si="291"/>
        <v/>
      </c>
      <c r="EK237" s="307" t="str">
        <f t="shared" si="292"/>
        <v/>
      </c>
      <c r="EM237" s="307" t="str">
        <f t="shared" si="293"/>
        <v/>
      </c>
      <c r="EO237" s="307" t="str">
        <f t="shared" si="294"/>
        <v/>
      </c>
      <c r="EQ237" s="307" t="str">
        <f t="shared" si="295"/>
        <v/>
      </c>
      <c r="ES237" s="307" t="str">
        <f t="shared" si="296"/>
        <v/>
      </c>
      <c r="EU237" s="307" t="str">
        <f t="shared" si="297"/>
        <v/>
      </c>
      <c r="EW237" s="307" t="str">
        <f t="shared" si="298"/>
        <v/>
      </c>
      <c r="EY237" s="307" t="str">
        <f t="shared" si="299"/>
        <v/>
      </c>
      <c r="FA237" s="307" t="str">
        <f t="shared" si="300"/>
        <v/>
      </c>
      <c r="FC237" s="307" t="str">
        <f t="shared" si="301"/>
        <v/>
      </c>
      <c r="FE237" s="307" t="str">
        <f t="shared" si="302"/>
        <v/>
      </c>
      <c r="FG237" s="307" t="str">
        <f t="shared" si="303"/>
        <v/>
      </c>
    </row>
    <row r="238" spans="5:163" x14ac:dyDescent="0.25">
      <c r="E238" s="307" t="str">
        <f t="shared" si="228"/>
        <v/>
      </c>
      <c r="G238" s="307" t="str">
        <f t="shared" si="228"/>
        <v/>
      </c>
      <c r="I238" s="307" t="str">
        <f t="shared" si="229"/>
        <v/>
      </c>
      <c r="K238" s="307" t="str">
        <f t="shared" si="230"/>
        <v/>
      </c>
      <c r="M238" s="307" t="str">
        <f t="shared" si="231"/>
        <v/>
      </c>
      <c r="O238" s="307" t="str">
        <f t="shared" si="232"/>
        <v/>
      </c>
      <c r="Q238" s="307" t="str">
        <f t="shared" si="233"/>
        <v/>
      </c>
      <c r="S238" s="307" t="str">
        <f t="shared" si="234"/>
        <v/>
      </c>
      <c r="U238" s="307" t="str">
        <f t="shared" si="235"/>
        <v/>
      </c>
      <c r="W238" s="307" t="str">
        <f t="shared" si="236"/>
        <v/>
      </c>
      <c r="Y238" s="307" t="str">
        <f t="shared" si="237"/>
        <v/>
      </c>
      <c r="AA238" s="307" t="str">
        <f t="shared" si="238"/>
        <v/>
      </c>
      <c r="AC238" s="307" t="str">
        <f t="shared" si="239"/>
        <v/>
      </c>
      <c r="AE238" s="307" t="str">
        <f t="shared" si="240"/>
        <v/>
      </c>
      <c r="AG238" s="307" t="str">
        <f t="shared" si="241"/>
        <v/>
      </c>
      <c r="AI238" s="307" t="str">
        <f t="shared" si="242"/>
        <v/>
      </c>
      <c r="AK238" s="307" t="str">
        <f t="shared" si="243"/>
        <v/>
      </c>
      <c r="AM238" s="307" t="str">
        <f t="shared" si="244"/>
        <v/>
      </c>
      <c r="AO238" s="307" t="str">
        <f t="shared" si="245"/>
        <v/>
      </c>
      <c r="AQ238" s="307" t="str">
        <f t="shared" si="246"/>
        <v/>
      </c>
      <c r="AS238" s="307" t="str">
        <f t="shared" si="247"/>
        <v/>
      </c>
      <c r="AU238" s="307" t="str">
        <f t="shared" si="247"/>
        <v/>
      </c>
      <c r="AW238" s="307" t="str">
        <f t="shared" si="248"/>
        <v/>
      </c>
      <c r="AY238" s="307" t="str">
        <f t="shared" si="249"/>
        <v/>
      </c>
      <c r="BA238" s="307" t="str">
        <f t="shared" si="250"/>
        <v/>
      </c>
      <c r="BC238" s="307" t="str">
        <f t="shared" si="251"/>
        <v/>
      </c>
      <c r="BE238" s="307" t="str">
        <f t="shared" si="252"/>
        <v/>
      </c>
      <c r="BG238" s="307" t="str">
        <f t="shared" si="253"/>
        <v/>
      </c>
      <c r="BI238" s="307" t="str">
        <f t="shared" si="254"/>
        <v/>
      </c>
      <c r="BK238" s="307" t="str">
        <f t="shared" si="255"/>
        <v/>
      </c>
      <c r="BM238" s="307" t="str">
        <f t="shared" si="256"/>
        <v/>
      </c>
      <c r="BO238" s="307" t="str">
        <f t="shared" si="257"/>
        <v/>
      </c>
      <c r="BQ238" s="307" t="str">
        <f t="shared" si="258"/>
        <v/>
      </c>
      <c r="BS238" s="307" t="str">
        <f t="shared" si="259"/>
        <v/>
      </c>
      <c r="BU238" s="307" t="str">
        <f t="shared" si="260"/>
        <v/>
      </c>
      <c r="BW238" s="307" t="str">
        <f t="shared" si="261"/>
        <v/>
      </c>
      <c r="BY238" s="307" t="str">
        <f t="shared" si="262"/>
        <v/>
      </c>
      <c r="CA238" s="307" t="str">
        <f t="shared" si="263"/>
        <v/>
      </c>
      <c r="CC238" s="307" t="str">
        <f t="shared" si="264"/>
        <v/>
      </c>
      <c r="CE238" s="307" t="str">
        <f t="shared" si="265"/>
        <v/>
      </c>
      <c r="CG238" s="307" t="str">
        <f t="shared" si="266"/>
        <v/>
      </c>
      <c r="CI238" s="307" t="str">
        <f t="shared" si="266"/>
        <v/>
      </c>
      <c r="CK238" s="307" t="str">
        <f t="shared" si="267"/>
        <v/>
      </c>
      <c r="CM238" s="307" t="str">
        <f t="shared" si="268"/>
        <v/>
      </c>
      <c r="CO238" s="307" t="str">
        <f t="shared" si="269"/>
        <v/>
      </c>
      <c r="CQ238" s="307" t="str">
        <f t="shared" si="270"/>
        <v/>
      </c>
      <c r="CS238" s="307" t="str">
        <f t="shared" si="271"/>
        <v/>
      </c>
      <c r="CU238" s="307" t="str">
        <f t="shared" si="272"/>
        <v/>
      </c>
      <c r="CW238" s="307" t="str">
        <f t="shared" si="273"/>
        <v/>
      </c>
      <c r="CY238" s="307" t="str">
        <f t="shared" si="274"/>
        <v/>
      </c>
      <c r="DA238" s="307" t="str">
        <f t="shared" si="275"/>
        <v/>
      </c>
      <c r="DC238" s="307" t="str">
        <f t="shared" si="276"/>
        <v/>
      </c>
      <c r="DE238" s="307" t="str">
        <f t="shared" si="277"/>
        <v/>
      </c>
      <c r="DG238" s="307" t="str">
        <f t="shared" si="278"/>
        <v/>
      </c>
      <c r="DI238" s="307" t="str">
        <f t="shared" si="279"/>
        <v/>
      </c>
      <c r="DK238" s="307" t="str">
        <f t="shared" si="280"/>
        <v/>
      </c>
      <c r="DM238" s="307" t="str">
        <f t="shared" si="281"/>
        <v/>
      </c>
      <c r="DO238" s="307" t="str">
        <f t="shared" si="282"/>
        <v/>
      </c>
      <c r="DQ238" s="307" t="str">
        <f t="shared" si="283"/>
        <v/>
      </c>
      <c r="DS238" s="307" t="str">
        <f t="shared" si="284"/>
        <v/>
      </c>
      <c r="DU238" s="307" t="str">
        <f t="shared" si="285"/>
        <v/>
      </c>
      <c r="DW238" s="307" t="str">
        <f t="shared" si="285"/>
        <v/>
      </c>
      <c r="DY238" s="307" t="str">
        <f t="shared" si="286"/>
        <v/>
      </c>
      <c r="EA238" s="307" t="str">
        <f t="shared" si="287"/>
        <v/>
      </c>
      <c r="EC238" s="307" t="str">
        <f t="shared" si="288"/>
        <v/>
      </c>
      <c r="EE238" s="307" t="str">
        <f t="shared" si="289"/>
        <v/>
      </c>
      <c r="EG238" s="307" t="str">
        <f t="shared" si="290"/>
        <v/>
      </c>
      <c r="EI238" s="307" t="str">
        <f t="shared" si="291"/>
        <v/>
      </c>
      <c r="EK238" s="307" t="str">
        <f t="shared" si="292"/>
        <v/>
      </c>
      <c r="EM238" s="307" t="str">
        <f t="shared" si="293"/>
        <v/>
      </c>
      <c r="EO238" s="307" t="str">
        <f t="shared" si="294"/>
        <v/>
      </c>
      <c r="EQ238" s="307" t="str">
        <f t="shared" si="295"/>
        <v/>
      </c>
      <c r="ES238" s="307" t="str">
        <f t="shared" si="296"/>
        <v/>
      </c>
      <c r="EU238" s="307" t="str">
        <f t="shared" si="297"/>
        <v/>
      </c>
      <c r="EW238" s="307" t="str">
        <f t="shared" si="298"/>
        <v/>
      </c>
      <c r="EY238" s="307" t="str">
        <f t="shared" si="299"/>
        <v/>
      </c>
      <c r="FA238" s="307" t="str">
        <f t="shared" si="300"/>
        <v/>
      </c>
      <c r="FC238" s="307" t="str">
        <f t="shared" si="301"/>
        <v/>
      </c>
      <c r="FE238" s="307" t="str">
        <f t="shared" si="302"/>
        <v/>
      </c>
      <c r="FG238" s="307" t="str">
        <f t="shared" si="303"/>
        <v/>
      </c>
    </row>
    <row r="239" spans="5:163" x14ac:dyDescent="0.25">
      <c r="E239" s="307" t="str">
        <f t="shared" si="228"/>
        <v/>
      </c>
      <c r="G239" s="307" t="str">
        <f t="shared" si="228"/>
        <v/>
      </c>
      <c r="I239" s="307" t="str">
        <f t="shared" si="229"/>
        <v/>
      </c>
      <c r="K239" s="307" t="str">
        <f t="shared" si="230"/>
        <v/>
      </c>
      <c r="M239" s="307" t="str">
        <f t="shared" si="231"/>
        <v/>
      </c>
      <c r="O239" s="307" t="str">
        <f t="shared" si="232"/>
        <v/>
      </c>
      <c r="Q239" s="307" t="str">
        <f t="shared" si="233"/>
        <v/>
      </c>
      <c r="S239" s="307" t="str">
        <f t="shared" si="234"/>
        <v/>
      </c>
      <c r="U239" s="307" t="str">
        <f t="shared" si="235"/>
        <v/>
      </c>
      <c r="W239" s="307" t="str">
        <f t="shared" si="236"/>
        <v/>
      </c>
      <c r="Y239" s="307" t="str">
        <f t="shared" si="237"/>
        <v/>
      </c>
      <c r="AA239" s="307" t="str">
        <f t="shared" si="238"/>
        <v/>
      </c>
      <c r="AC239" s="307" t="str">
        <f t="shared" si="239"/>
        <v/>
      </c>
      <c r="AE239" s="307" t="str">
        <f t="shared" si="240"/>
        <v/>
      </c>
      <c r="AG239" s="307" t="str">
        <f t="shared" si="241"/>
        <v/>
      </c>
      <c r="AI239" s="307" t="str">
        <f t="shared" si="242"/>
        <v/>
      </c>
      <c r="AK239" s="307" t="str">
        <f t="shared" si="243"/>
        <v/>
      </c>
      <c r="AM239" s="307" t="str">
        <f t="shared" si="244"/>
        <v/>
      </c>
      <c r="AO239" s="307" t="str">
        <f t="shared" si="245"/>
        <v/>
      </c>
      <c r="AQ239" s="307" t="str">
        <f t="shared" si="246"/>
        <v/>
      </c>
      <c r="AS239" s="307" t="str">
        <f t="shared" si="247"/>
        <v/>
      </c>
      <c r="AU239" s="307" t="str">
        <f t="shared" si="247"/>
        <v/>
      </c>
      <c r="AW239" s="307" t="str">
        <f t="shared" si="248"/>
        <v/>
      </c>
      <c r="AY239" s="307" t="str">
        <f t="shared" si="249"/>
        <v/>
      </c>
      <c r="BA239" s="307" t="str">
        <f t="shared" si="250"/>
        <v/>
      </c>
      <c r="BC239" s="307" t="str">
        <f t="shared" si="251"/>
        <v/>
      </c>
      <c r="BE239" s="307" t="str">
        <f t="shared" si="252"/>
        <v/>
      </c>
      <c r="BG239" s="307" t="str">
        <f t="shared" si="253"/>
        <v/>
      </c>
      <c r="BI239" s="307" t="str">
        <f t="shared" si="254"/>
        <v/>
      </c>
      <c r="BK239" s="307" t="str">
        <f t="shared" si="255"/>
        <v/>
      </c>
      <c r="BM239" s="307" t="str">
        <f t="shared" si="256"/>
        <v/>
      </c>
      <c r="BO239" s="307" t="str">
        <f t="shared" si="257"/>
        <v/>
      </c>
      <c r="BQ239" s="307" t="str">
        <f t="shared" si="258"/>
        <v/>
      </c>
      <c r="BS239" s="307" t="str">
        <f t="shared" si="259"/>
        <v/>
      </c>
      <c r="BU239" s="307" t="str">
        <f t="shared" si="260"/>
        <v/>
      </c>
      <c r="BW239" s="307" t="str">
        <f t="shared" si="261"/>
        <v/>
      </c>
      <c r="BY239" s="307" t="str">
        <f t="shared" si="262"/>
        <v/>
      </c>
      <c r="CA239" s="307" t="str">
        <f t="shared" si="263"/>
        <v/>
      </c>
      <c r="CC239" s="307" t="str">
        <f t="shared" si="264"/>
        <v/>
      </c>
      <c r="CE239" s="307" t="str">
        <f t="shared" si="265"/>
        <v/>
      </c>
      <c r="CG239" s="307" t="str">
        <f t="shared" si="266"/>
        <v/>
      </c>
      <c r="CI239" s="307" t="str">
        <f t="shared" si="266"/>
        <v/>
      </c>
      <c r="CK239" s="307" t="str">
        <f t="shared" si="267"/>
        <v/>
      </c>
      <c r="CM239" s="307" t="str">
        <f t="shared" si="268"/>
        <v/>
      </c>
      <c r="CO239" s="307" t="str">
        <f t="shared" si="269"/>
        <v/>
      </c>
      <c r="CQ239" s="307" t="str">
        <f t="shared" si="270"/>
        <v/>
      </c>
      <c r="CS239" s="307" t="str">
        <f t="shared" si="271"/>
        <v/>
      </c>
      <c r="CU239" s="307" t="str">
        <f t="shared" si="272"/>
        <v/>
      </c>
      <c r="CW239" s="307" t="str">
        <f t="shared" si="273"/>
        <v/>
      </c>
      <c r="CY239" s="307" t="str">
        <f t="shared" si="274"/>
        <v/>
      </c>
      <c r="DA239" s="307" t="str">
        <f t="shared" si="275"/>
        <v/>
      </c>
      <c r="DC239" s="307" t="str">
        <f t="shared" si="276"/>
        <v/>
      </c>
      <c r="DE239" s="307" t="str">
        <f t="shared" si="277"/>
        <v/>
      </c>
      <c r="DG239" s="307" t="str">
        <f t="shared" si="278"/>
        <v/>
      </c>
      <c r="DI239" s="307" t="str">
        <f t="shared" si="279"/>
        <v/>
      </c>
      <c r="DK239" s="307" t="str">
        <f t="shared" si="280"/>
        <v/>
      </c>
      <c r="DM239" s="307" t="str">
        <f t="shared" si="281"/>
        <v/>
      </c>
      <c r="DO239" s="307" t="str">
        <f t="shared" si="282"/>
        <v/>
      </c>
      <c r="DQ239" s="307" t="str">
        <f t="shared" si="283"/>
        <v/>
      </c>
      <c r="DS239" s="307" t="str">
        <f t="shared" si="284"/>
        <v/>
      </c>
      <c r="DU239" s="307" t="str">
        <f t="shared" si="285"/>
        <v/>
      </c>
      <c r="DW239" s="307" t="str">
        <f t="shared" si="285"/>
        <v/>
      </c>
      <c r="DY239" s="307" t="str">
        <f t="shared" si="286"/>
        <v/>
      </c>
      <c r="EA239" s="307" t="str">
        <f t="shared" si="287"/>
        <v/>
      </c>
      <c r="EC239" s="307" t="str">
        <f t="shared" si="288"/>
        <v/>
      </c>
      <c r="EE239" s="307" t="str">
        <f t="shared" si="289"/>
        <v/>
      </c>
      <c r="EG239" s="307" t="str">
        <f t="shared" si="290"/>
        <v/>
      </c>
      <c r="EI239" s="307" t="str">
        <f t="shared" si="291"/>
        <v/>
      </c>
      <c r="EK239" s="307" t="str">
        <f t="shared" si="292"/>
        <v/>
      </c>
      <c r="EM239" s="307" t="str">
        <f t="shared" si="293"/>
        <v/>
      </c>
      <c r="EO239" s="307" t="str">
        <f t="shared" si="294"/>
        <v/>
      </c>
      <c r="EQ239" s="307" t="str">
        <f t="shared" si="295"/>
        <v/>
      </c>
      <c r="ES239" s="307" t="str">
        <f t="shared" si="296"/>
        <v/>
      </c>
      <c r="EU239" s="307" t="str">
        <f t="shared" si="297"/>
        <v/>
      </c>
      <c r="EW239" s="307" t="str">
        <f t="shared" si="298"/>
        <v/>
      </c>
      <c r="EY239" s="307" t="str">
        <f t="shared" si="299"/>
        <v/>
      </c>
      <c r="FA239" s="307" t="str">
        <f t="shared" si="300"/>
        <v/>
      </c>
      <c r="FC239" s="307" t="str">
        <f t="shared" si="301"/>
        <v/>
      </c>
      <c r="FE239" s="307" t="str">
        <f t="shared" si="302"/>
        <v/>
      </c>
      <c r="FG239" s="307" t="str">
        <f t="shared" si="303"/>
        <v/>
      </c>
    </row>
    <row r="240" spans="5:163" x14ac:dyDescent="0.25">
      <c r="E240" s="307" t="str">
        <f t="shared" si="228"/>
        <v/>
      </c>
      <c r="G240" s="307" t="str">
        <f t="shared" si="228"/>
        <v/>
      </c>
      <c r="I240" s="307" t="str">
        <f t="shared" si="229"/>
        <v/>
      </c>
      <c r="K240" s="307" t="str">
        <f t="shared" si="230"/>
        <v/>
      </c>
      <c r="M240" s="307" t="str">
        <f t="shared" si="231"/>
        <v/>
      </c>
      <c r="O240" s="307" t="str">
        <f t="shared" si="232"/>
        <v/>
      </c>
      <c r="Q240" s="307" t="str">
        <f t="shared" si="233"/>
        <v/>
      </c>
      <c r="S240" s="307" t="str">
        <f t="shared" si="234"/>
        <v/>
      </c>
      <c r="U240" s="307" t="str">
        <f t="shared" si="235"/>
        <v/>
      </c>
      <c r="W240" s="307" t="str">
        <f t="shared" si="236"/>
        <v/>
      </c>
      <c r="Y240" s="307" t="str">
        <f t="shared" si="237"/>
        <v/>
      </c>
      <c r="AA240" s="307" t="str">
        <f t="shared" si="238"/>
        <v/>
      </c>
      <c r="AC240" s="307" t="str">
        <f t="shared" si="239"/>
        <v/>
      </c>
      <c r="AE240" s="307" t="str">
        <f t="shared" si="240"/>
        <v/>
      </c>
      <c r="AG240" s="307" t="str">
        <f t="shared" si="241"/>
        <v/>
      </c>
      <c r="AI240" s="307" t="str">
        <f t="shared" si="242"/>
        <v/>
      </c>
      <c r="AK240" s="307" t="str">
        <f t="shared" si="243"/>
        <v/>
      </c>
      <c r="AM240" s="307" t="str">
        <f t="shared" si="244"/>
        <v/>
      </c>
      <c r="AO240" s="307" t="str">
        <f t="shared" si="245"/>
        <v/>
      </c>
      <c r="AQ240" s="307" t="str">
        <f t="shared" si="246"/>
        <v/>
      </c>
      <c r="AS240" s="307" t="str">
        <f t="shared" si="247"/>
        <v/>
      </c>
      <c r="AU240" s="307" t="str">
        <f t="shared" si="247"/>
        <v/>
      </c>
      <c r="AW240" s="307" t="str">
        <f t="shared" si="248"/>
        <v/>
      </c>
      <c r="AY240" s="307" t="str">
        <f t="shared" si="249"/>
        <v/>
      </c>
      <c r="BA240" s="307" t="str">
        <f t="shared" si="250"/>
        <v/>
      </c>
      <c r="BC240" s="307" t="str">
        <f t="shared" si="251"/>
        <v/>
      </c>
      <c r="BE240" s="307" t="str">
        <f t="shared" si="252"/>
        <v/>
      </c>
      <c r="BG240" s="307" t="str">
        <f t="shared" si="253"/>
        <v/>
      </c>
      <c r="BI240" s="307" t="str">
        <f t="shared" si="254"/>
        <v/>
      </c>
      <c r="BK240" s="307" t="str">
        <f t="shared" si="255"/>
        <v/>
      </c>
      <c r="BM240" s="307" t="str">
        <f t="shared" si="256"/>
        <v/>
      </c>
      <c r="BO240" s="307" t="str">
        <f t="shared" si="257"/>
        <v/>
      </c>
      <c r="BQ240" s="307" t="str">
        <f t="shared" si="258"/>
        <v/>
      </c>
      <c r="BS240" s="307" t="str">
        <f t="shared" si="259"/>
        <v/>
      </c>
      <c r="BU240" s="307" t="str">
        <f t="shared" si="260"/>
        <v/>
      </c>
      <c r="BW240" s="307" t="str">
        <f t="shared" si="261"/>
        <v/>
      </c>
      <c r="BY240" s="307" t="str">
        <f t="shared" si="262"/>
        <v/>
      </c>
      <c r="CA240" s="307" t="str">
        <f t="shared" si="263"/>
        <v/>
      </c>
      <c r="CC240" s="307" t="str">
        <f t="shared" si="264"/>
        <v/>
      </c>
      <c r="CE240" s="307" t="str">
        <f t="shared" si="265"/>
        <v/>
      </c>
      <c r="CG240" s="307" t="str">
        <f t="shared" si="266"/>
        <v/>
      </c>
      <c r="CI240" s="307" t="str">
        <f t="shared" si="266"/>
        <v/>
      </c>
      <c r="CK240" s="307" t="str">
        <f t="shared" si="267"/>
        <v/>
      </c>
      <c r="CM240" s="307" t="str">
        <f t="shared" si="268"/>
        <v/>
      </c>
      <c r="CO240" s="307" t="str">
        <f t="shared" si="269"/>
        <v/>
      </c>
      <c r="CQ240" s="307" t="str">
        <f t="shared" si="270"/>
        <v/>
      </c>
      <c r="CS240" s="307" t="str">
        <f t="shared" si="271"/>
        <v/>
      </c>
      <c r="CU240" s="307" t="str">
        <f t="shared" si="272"/>
        <v/>
      </c>
      <c r="CW240" s="307" t="str">
        <f t="shared" si="273"/>
        <v/>
      </c>
      <c r="CY240" s="307" t="str">
        <f t="shared" si="274"/>
        <v/>
      </c>
      <c r="DA240" s="307" t="str">
        <f t="shared" si="275"/>
        <v/>
      </c>
      <c r="DC240" s="307" t="str">
        <f t="shared" si="276"/>
        <v/>
      </c>
      <c r="DE240" s="307" t="str">
        <f t="shared" si="277"/>
        <v/>
      </c>
      <c r="DG240" s="307" t="str">
        <f t="shared" si="278"/>
        <v/>
      </c>
      <c r="DI240" s="307" t="str">
        <f t="shared" si="279"/>
        <v/>
      </c>
      <c r="DK240" s="307" t="str">
        <f t="shared" si="280"/>
        <v/>
      </c>
      <c r="DM240" s="307" t="str">
        <f t="shared" si="281"/>
        <v/>
      </c>
      <c r="DO240" s="307" t="str">
        <f t="shared" si="282"/>
        <v/>
      </c>
      <c r="DQ240" s="307" t="str">
        <f t="shared" si="283"/>
        <v/>
      </c>
      <c r="DS240" s="307" t="str">
        <f t="shared" si="284"/>
        <v/>
      </c>
      <c r="DU240" s="307" t="str">
        <f t="shared" si="285"/>
        <v/>
      </c>
      <c r="DW240" s="307" t="str">
        <f t="shared" si="285"/>
        <v/>
      </c>
      <c r="DY240" s="307" t="str">
        <f t="shared" si="286"/>
        <v/>
      </c>
      <c r="EA240" s="307" t="str">
        <f t="shared" si="287"/>
        <v/>
      </c>
      <c r="EC240" s="307" t="str">
        <f t="shared" si="288"/>
        <v/>
      </c>
      <c r="EE240" s="307" t="str">
        <f t="shared" si="289"/>
        <v/>
      </c>
      <c r="EG240" s="307" t="str">
        <f t="shared" si="290"/>
        <v/>
      </c>
      <c r="EI240" s="307" t="str">
        <f t="shared" si="291"/>
        <v/>
      </c>
      <c r="EK240" s="307" t="str">
        <f t="shared" si="292"/>
        <v/>
      </c>
      <c r="EM240" s="307" t="str">
        <f t="shared" si="293"/>
        <v/>
      </c>
      <c r="EO240" s="307" t="str">
        <f t="shared" si="294"/>
        <v/>
      </c>
      <c r="EQ240" s="307" t="str">
        <f t="shared" si="295"/>
        <v/>
      </c>
      <c r="ES240" s="307" t="str">
        <f t="shared" si="296"/>
        <v/>
      </c>
      <c r="EU240" s="307" t="str">
        <f t="shared" si="297"/>
        <v/>
      </c>
      <c r="EW240" s="307" t="str">
        <f t="shared" si="298"/>
        <v/>
      </c>
      <c r="EY240" s="307" t="str">
        <f t="shared" si="299"/>
        <v/>
      </c>
      <c r="FA240" s="307" t="str">
        <f t="shared" si="300"/>
        <v/>
      </c>
      <c r="FC240" s="307" t="str">
        <f t="shared" si="301"/>
        <v/>
      </c>
      <c r="FE240" s="307" t="str">
        <f t="shared" si="302"/>
        <v/>
      </c>
      <c r="FG240" s="307" t="str">
        <f t="shared" si="303"/>
        <v/>
      </c>
    </row>
    <row r="241" spans="5:163" x14ac:dyDescent="0.25">
      <c r="E241" s="307" t="str">
        <f t="shared" si="228"/>
        <v/>
      </c>
      <c r="G241" s="307" t="str">
        <f t="shared" si="228"/>
        <v/>
      </c>
      <c r="I241" s="307" t="str">
        <f t="shared" si="229"/>
        <v/>
      </c>
      <c r="K241" s="307" t="str">
        <f t="shared" si="230"/>
        <v/>
      </c>
      <c r="M241" s="307" t="str">
        <f t="shared" si="231"/>
        <v/>
      </c>
      <c r="O241" s="307" t="str">
        <f t="shared" si="232"/>
        <v/>
      </c>
      <c r="Q241" s="307" t="str">
        <f t="shared" si="233"/>
        <v/>
      </c>
      <c r="S241" s="307" t="str">
        <f t="shared" si="234"/>
        <v/>
      </c>
      <c r="U241" s="307" t="str">
        <f t="shared" si="235"/>
        <v/>
      </c>
      <c r="W241" s="307" t="str">
        <f t="shared" si="236"/>
        <v/>
      </c>
      <c r="Y241" s="307" t="str">
        <f t="shared" si="237"/>
        <v/>
      </c>
      <c r="AA241" s="307" t="str">
        <f t="shared" si="238"/>
        <v/>
      </c>
      <c r="AC241" s="307" t="str">
        <f t="shared" si="239"/>
        <v/>
      </c>
      <c r="AE241" s="307" t="str">
        <f t="shared" si="240"/>
        <v/>
      </c>
      <c r="AG241" s="307" t="str">
        <f t="shared" si="241"/>
        <v/>
      </c>
      <c r="AI241" s="307" t="str">
        <f t="shared" si="242"/>
        <v/>
      </c>
      <c r="AK241" s="307" t="str">
        <f t="shared" si="243"/>
        <v/>
      </c>
      <c r="AM241" s="307" t="str">
        <f t="shared" si="244"/>
        <v/>
      </c>
      <c r="AO241" s="307" t="str">
        <f t="shared" si="245"/>
        <v/>
      </c>
      <c r="AQ241" s="307" t="str">
        <f t="shared" si="246"/>
        <v/>
      </c>
      <c r="AS241" s="307" t="str">
        <f t="shared" si="247"/>
        <v/>
      </c>
      <c r="AU241" s="307" t="str">
        <f t="shared" si="247"/>
        <v/>
      </c>
      <c r="AW241" s="307" t="str">
        <f t="shared" si="248"/>
        <v/>
      </c>
      <c r="AY241" s="307" t="str">
        <f t="shared" si="249"/>
        <v/>
      </c>
      <c r="BA241" s="307" t="str">
        <f t="shared" si="250"/>
        <v/>
      </c>
      <c r="BC241" s="307" t="str">
        <f t="shared" si="251"/>
        <v/>
      </c>
      <c r="BE241" s="307" t="str">
        <f t="shared" si="252"/>
        <v/>
      </c>
      <c r="BG241" s="307" t="str">
        <f t="shared" si="253"/>
        <v/>
      </c>
      <c r="BI241" s="307" t="str">
        <f t="shared" si="254"/>
        <v/>
      </c>
      <c r="BK241" s="307" t="str">
        <f t="shared" si="255"/>
        <v/>
      </c>
      <c r="BM241" s="307" t="str">
        <f t="shared" si="256"/>
        <v/>
      </c>
      <c r="BO241" s="307" t="str">
        <f t="shared" si="257"/>
        <v/>
      </c>
      <c r="BQ241" s="307" t="str">
        <f t="shared" si="258"/>
        <v/>
      </c>
      <c r="BS241" s="307" t="str">
        <f t="shared" si="259"/>
        <v/>
      </c>
      <c r="BU241" s="307" t="str">
        <f t="shared" si="260"/>
        <v/>
      </c>
      <c r="BW241" s="307" t="str">
        <f t="shared" si="261"/>
        <v/>
      </c>
      <c r="BY241" s="307" t="str">
        <f t="shared" si="262"/>
        <v/>
      </c>
      <c r="CA241" s="307" t="str">
        <f t="shared" si="263"/>
        <v/>
      </c>
      <c r="CC241" s="307" t="str">
        <f t="shared" si="264"/>
        <v/>
      </c>
      <c r="CE241" s="307" t="str">
        <f t="shared" si="265"/>
        <v/>
      </c>
      <c r="CG241" s="307" t="str">
        <f t="shared" si="266"/>
        <v/>
      </c>
      <c r="CI241" s="307" t="str">
        <f t="shared" si="266"/>
        <v/>
      </c>
      <c r="CK241" s="307" t="str">
        <f t="shared" si="267"/>
        <v/>
      </c>
      <c r="CM241" s="307" t="str">
        <f t="shared" si="268"/>
        <v/>
      </c>
      <c r="CO241" s="307" t="str">
        <f t="shared" si="269"/>
        <v/>
      </c>
      <c r="CQ241" s="307" t="str">
        <f t="shared" si="270"/>
        <v/>
      </c>
      <c r="CS241" s="307" t="str">
        <f t="shared" si="271"/>
        <v/>
      </c>
      <c r="CU241" s="307" t="str">
        <f t="shared" si="272"/>
        <v/>
      </c>
      <c r="CW241" s="307" t="str">
        <f t="shared" si="273"/>
        <v/>
      </c>
      <c r="CY241" s="307" t="str">
        <f t="shared" si="274"/>
        <v/>
      </c>
      <c r="DA241" s="307" t="str">
        <f t="shared" si="275"/>
        <v/>
      </c>
      <c r="DC241" s="307" t="str">
        <f t="shared" si="276"/>
        <v/>
      </c>
      <c r="DE241" s="307" t="str">
        <f t="shared" si="277"/>
        <v/>
      </c>
      <c r="DG241" s="307" t="str">
        <f t="shared" si="278"/>
        <v/>
      </c>
      <c r="DI241" s="307" t="str">
        <f t="shared" si="279"/>
        <v/>
      </c>
      <c r="DK241" s="307" t="str">
        <f t="shared" si="280"/>
        <v/>
      </c>
      <c r="DM241" s="307" t="str">
        <f t="shared" si="281"/>
        <v/>
      </c>
      <c r="DO241" s="307" t="str">
        <f t="shared" si="282"/>
        <v/>
      </c>
      <c r="DQ241" s="307" t="str">
        <f t="shared" si="283"/>
        <v/>
      </c>
      <c r="DS241" s="307" t="str">
        <f t="shared" si="284"/>
        <v/>
      </c>
      <c r="DU241" s="307" t="str">
        <f t="shared" si="285"/>
        <v/>
      </c>
      <c r="DW241" s="307" t="str">
        <f t="shared" si="285"/>
        <v/>
      </c>
      <c r="DY241" s="307" t="str">
        <f t="shared" si="286"/>
        <v/>
      </c>
      <c r="EA241" s="307" t="str">
        <f t="shared" si="287"/>
        <v/>
      </c>
      <c r="EC241" s="307" t="str">
        <f t="shared" si="288"/>
        <v/>
      </c>
      <c r="EE241" s="307" t="str">
        <f t="shared" si="289"/>
        <v/>
      </c>
      <c r="EG241" s="307" t="str">
        <f t="shared" si="290"/>
        <v/>
      </c>
      <c r="EI241" s="307" t="str">
        <f t="shared" si="291"/>
        <v/>
      </c>
      <c r="EK241" s="307" t="str">
        <f t="shared" si="292"/>
        <v/>
      </c>
      <c r="EM241" s="307" t="str">
        <f t="shared" si="293"/>
        <v/>
      </c>
      <c r="EO241" s="307" t="str">
        <f t="shared" si="294"/>
        <v/>
      </c>
      <c r="EQ241" s="307" t="str">
        <f t="shared" si="295"/>
        <v/>
      </c>
      <c r="ES241" s="307" t="str">
        <f t="shared" si="296"/>
        <v/>
      </c>
      <c r="EU241" s="307" t="str">
        <f t="shared" si="297"/>
        <v/>
      </c>
      <c r="EW241" s="307" t="str">
        <f t="shared" si="298"/>
        <v/>
      </c>
      <c r="EY241" s="307" t="str">
        <f t="shared" si="299"/>
        <v/>
      </c>
      <c r="FA241" s="307" t="str">
        <f t="shared" si="300"/>
        <v/>
      </c>
      <c r="FC241" s="307" t="str">
        <f t="shared" si="301"/>
        <v/>
      </c>
      <c r="FE241" s="307" t="str">
        <f t="shared" si="302"/>
        <v/>
      </c>
      <c r="FG241" s="307" t="str">
        <f t="shared" si="303"/>
        <v/>
      </c>
    </row>
    <row r="242" spans="5:163" x14ac:dyDescent="0.25">
      <c r="E242" s="307" t="str">
        <f t="shared" si="228"/>
        <v/>
      </c>
      <c r="G242" s="307" t="str">
        <f t="shared" si="228"/>
        <v/>
      </c>
      <c r="I242" s="307" t="str">
        <f t="shared" si="229"/>
        <v/>
      </c>
      <c r="K242" s="307" t="str">
        <f t="shared" si="230"/>
        <v/>
      </c>
      <c r="M242" s="307" t="str">
        <f t="shared" si="231"/>
        <v/>
      </c>
      <c r="O242" s="307" t="str">
        <f t="shared" si="232"/>
        <v/>
      </c>
      <c r="Q242" s="307" t="str">
        <f t="shared" si="233"/>
        <v/>
      </c>
      <c r="S242" s="307" t="str">
        <f t="shared" si="234"/>
        <v/>
      </c>
      <c r="U242" s="307" t="str">
        <f t="shared" si="235"/>
        <v/>
      </c>
      <c r="W242" s="307" t="str">
        <f t="shared" si="236"/>
        <v/>
      </c>
      <c r="Y242" s="307" t="str">
        <f t="shared" si="237"/>
        <v/>
      </c>
      <c r="AA242" s="307" t="str">
        <f t="shared" si="238"/>
        <v/>
      </c>
      <c r="AC242" s="307" t="str">
        <f t="shared" si="239"/>
        <v/>
      </c>
      <c r="AE242" s="307" t="str">
        <f t="shared" si="240"/>
        <v/>
      </c>
      <c r="AG242" s="307" t="str">
        <f t="shared" si="241"/>
        <v/>
      </c>
      <c r="AI242" s="307" t="str">
        <f t="shared" si="242"/>
        <v/>
      </c>
      <c r="AK242" s="307" t="str">
        <f t="shared" si="243"/>
        <v/>
      </c>
      <c r="AM242" s="307" t="str">
        <f t="shared" si="244"/>
        <v/>
      </c>
      <c r="AO242" s="307" t="str">
        <f t="shared" si="245"/>
        <v/>
      </c>
      <c r="AQ242" s="307" t="str">
        <f t="shared" si="246"/>
        <v/>
      </c>
      <c r="AS242" s="307" t="str">
        <f t="shared" si="247"/>
        <v/>
      </c>
      <c r="AU242" s="307" t="str">
        <f t="shared" si="247"/>
        <v/>
      </c>
      <c r="AW242" s="307" t="str">
        <f t="shared" si="248"/>
        <v/>
      </c>
      <c r="AY242" s="307" t="str">
        <f t="shared" si="249"/>
        <v/>
      </c>
      <c r="BA242" s="307" t="str">
        <f t="shared" si="250"/>
        <v/>
      </c>
      <c r="BC242" s="307" t="str">
        <f t="shared" si="251"/>
        <v/>
      </c>
      <c r="BE242" s="307" t="str">
        <f t="shared" si="252"/>
        <v/>
      </c>
      <c r="BG242" s="307" t="str">
        <f t="shared" si="253"/>
        <v/>
      </c>
      <c r="BI242" s="307" t="str">
        <f t="shared" si="254"/>
        <v/>
      </c>
      <c r="BK242" s="307" t="str">
        <f t="shared" si="255"/>
        <v/>
      </c>
      <c r="BM242" s="307" t="str">
        <f t="shared" si="256"/>
        <v/>
      </c>
      <c r="BO242" s="307" t="str">
        <f t="shared" si="257"/>
        <v/>
      </c>
      <c r="BQ242" s="307" t="str">
        <f t="shared" si="258"/>
        <v/>
      </c>
      <c r="BS242" s="307" t="str">
        <f t="shared" si="259"/>
        <v/>
      </c>
      <c r="BU242" s="307" t="str">
        <f t="shared" si="260"/>
        <v/>
      </c>
      <c r="BW242" s="307" t="str">
        <f t="shared" si="261"/>
        <v/>
      </c>
      <c r="BY242" s="307" t="str">
        <f t="shared" si="262"/>
        <v/>
      </c>
      <c r="CA242" s="307" t="str">
        <f t="shared" si="263"/>
        <v/>
      </c>
      <c r="CC242" s="307" t="str">
        <f t="shared" si="264"/>
        <v/>
      </c>
      <c r="CE242" s="307" t="str">
        <f t="shared" si="265"/>
        <v/>
      </c>
      <c r="CG242" s="307" t="str">
        <f t="shared" si="266"/>
        <v/>
      </c>
      <c r="CI242" s="307" t="str">
        <f t="shared" si="266"/>
        <v/>
      </c>
      <c r="CK242" s="307" t="str">
        <f t="shared" si="267"/>
        <v/>
      </c>
      <c r="CM242" s="307" t="str">
        <f t="shared" si="268"/>
        <v/>
      </c>
      <c r="CO242" s="307" t="str">
        <f t="shared" si="269"/>
        <v/>
      </c>
      <c r="CQ242" s="307" t="str">
        <f t="shared" si="270"/>
        <v/>
      </c>
      <c r="CS242" s="307" t="str">
        <f t="shared" si="271"/>
        <v/>
      </c>
      <c r="CU242" s="307" t="str">
        <f t="shared" si="272"/>
        <v/>
      </c>
      <c r="CW242" s="307" t="str">
        <f t="shared" si="273"/>
        <v/>
      </c>
      <c r="CY242" s="307" t="str">
        <f t="shared" si="274"/>
        <v/>
      </c>
      <c r="DA242" s="307" t="str">
        <f t="shared" si="275"/>
        <v/>
      </c>
      <c r="DC242" s="307" t="str">
        <f t="shared" si="276"/>
        <v/>
      </c>
      <c r="DE242" s="307" t="str">
        <f t="shared" si="277"/>
        <v/>
      </c>
      <c r="DG242" s="307" t="str">
        <f t="shared" si="278"/>
        <v/>
      </c>
      <c r="DI242" s="307" t="str">
        <f t="shared" si="279"/>
        <v/>
      </c>
      <c r="DK242" s="307" t="str">
        <f t="shared" si="280"/>
        <v/>
      </c>
      <c r="DM242" s="307" t="str">
        <f t="shared" si="281"/>
        <v/>
      </c>
      <c r="DO242" s="307" t="str">
        <f t="shared" si="282"/>
        <v/>
      </c>
      <c r="DQ242" s="307" t="str">
        <f t="shared" si="283"/>
        <v/>
      </c>
      <c r="DS242" s="307" t="str">
        <f t="shared" si="284"/>
        <v/>
      </c>
      <c r="DU242" s="307" t="str">
        <f t="shared" si="285"/>
        <v/>
      </c>
      <c r="DW242" s="307" t="str">
        <f t="shared" si="285"/>
        <v/>
      </c>
      <c r="DY242" s="307" t="str">
        <f t="shared" si="286"/>
        <v/>
      </c>
      <c r="EA242" s="307" t="str">
        <f t="shared" si="287"/>
        <v/>
      </c>
      <c r="EC242" s="307" t="str">
        <f t="shared" si="288"/>
        <v/>
      </c>
      <c r="EE242" s="307" t="str">
        <f t="shared" si="289"/>
        <v/>
      </c>
      <c r="EG242" s="307" t="str">
        <f t="shared" si="290"/>
        <v/>
      </c>
      <c r="EI242" s="307" t="str">
        <f t="shared" si="291"/>
        <v/>
      </c>
      <c r="EK242" s="307" t="str">
        <f t="shared" si="292"/>
        <v/>
      </c>
      <c r="EM242" s="307" t="str">
        <f t="shared" si="293"/>
        <v/>
      </c>
      <c r="EO242" s="307" t="str">
        <f t="shared" si="294"/>
        <v/>
      </c>
      <c r="EQ242" s="307" t="str">
        <f t="shared" si="295"/>
        <v/>
      </c>
      <c r="ES242" s="307" t="str">
        <f t="shared" si="296"/>
        <v/>
      </c>
      <c r="EU242" s="307" t="str">
        <f t="shared" si="297"/>
        <v/>
      </c>
      <c r="EW242" s="307" t="str">
        <f t="shared" si="298"/>
        <v/>
      </c>
      <c r="EY242" s="307" t="str">
        <f t="shared" si="299"/>
        <v/>
      </c>
      <c r="FA242" s="307" t="str">
        <f t="shared" si="300"/>
        <v/>
      </c>
      <c r="FC242" s="307" t="str">
        <f t="shared" si="301"/>
        <v/>
      </c>
      <c r="FE242" s="307" t="str">
        <f t="shared" si="302"/>
        <v/>
      </c>
      <c r="FG242" s="307" t="str">
        <f t="shared" si="303"/>
        <v/>
      </c>
    </row>
    <row r="243" spans="5:163" x14ac:dyDescent="0.25">
      <c r="E243" s="307" t="str">
        <f t="shared" si="228"/>
        <v/>
      </c>
      <c r="G243" s="307" t="str">
        <f t="shared" si="228"/>
        <v/>
      </c>
      <c r="I243" s="307" t="str">
        <f t="shared" si="229"/>
        <v/>
      </c>
      <c r="K243" s="307" t="str">
        <f t="shared" si="230"/>
        <v/>
      </c>
      <c r="M243" s="307" t="str">
        <f t="shared" si="231"/>
        <v/>
      </c>
      <c r="O243" s="307" t="str">
        <f t="shared" si="232"/>
        <v/>
      </c>
      <c r="Q243" s="307" t="str">
        <f t="shared" si="233"/>
        <v/>
      </c>
      <c r="S243" s="307" t="str">
        <f t="shared" si="234"/>
        <v/>
      </c>
      <c r="U243" s="307" t="str">
        <f t="shared" si="235"/>
        <v/>
      </c>
      <c r="W243" s="307" t="str">
        <f t="shared" si="236"/>
        <v/>
      </c>
      <c r="Y243" s="307" t="str">
        <f t="shared" si="237"/>
        <v/>
      </c>
      <c r="AA243" s="307" t="str">
        <f t="shared" si="238"/>
        <v/>
      </c>
      <c r="AC243" s="307" t="str">
        <f t="shared" si="239"/>
        <v/>
      </c>
      <c r="AE243" s="307" t="str">
        <f t="shared" si="240"/>
        <v/>
      </c>
      <c r="AG243" s="307" t="str">
        <f t="shared" si="241"/>
        <v/>
      </c>
      <c r="AI243" s="307" t="str">
        <f t="shared" si="242"/>
        <v/>
      </c>
      <c r="AK243" s="307" t="str">
        <f t="shared" si="243"/>
        <v/>
      </c>
      <c r="AM243" s="307" t="str">
        <f t="shared" si="244"/>
        <v/>
      </c>
      <c r="AO243" s="307" t="str">
        <f t="shared" si="245"/>
        <v/>
      </c>
      <c r="AQ243" s="307" t="str">
        <f t="shared" si="246"/>
        <v/>
      </c>
      <c r="AS243" s="307" t="str">
        <f t="shared" si="247"/>
        <v/>
      </c>
      <c r="AU243" s="307" t="str">
        <f t="shared" si="247"/>
        <v/>
      </c>
      <c r="AW243" s="307" t="str">
        <f t="shared" si="248"/>
        <v/>
      </c>
      <c r="AY243" s="307" t="str">
        <f t="shared" si="249"/>
        <v/>
      </c>
      <c r="BA243" s="307" t="str">
        <f t="shared" si="250"/>
        <v/>
      </c>
      <c r="BC243" s="307" t="str">
        <f t="shared" si="251"/>
        <v/>
      </c>
      <c r="BE243" s="307" t="str">
        <f t="shared" si="252"/>
        <v/>
      </c>
      <c r="BG243" s="307" t="str">
        <f t="shared" si="253"/>
        <v/>
      </c>
      <c r="BI243" s="307" t="str">
        <f t="shared" si="254"/>
        <v/>
      </c>
      <c r="BK243" s="307" t="str">
        <f t="shared" si="255"/>
        <v/>
      </c>
      <c r="BM243" s="307" t="str">
        <f t="shared" si="256"/>
        <v/>
      </c>
      <c r="BO243" s="307" t="str">
        <f t="shared" si="257"/>
        <v/>
      </c>
      <c r="BQ243" s="307" t="str">
        <f t="shared" si="258"/>
        <v/>
      </c>
      <c r="BS243" s="307" t="str">
        <f t="shared" si="259"/>
        <v/>
      </c>
      <c r="BU243" s="307" t="str">
        <f t="shared" si="260"/>
        <v/>
      </c>
      <c r="BW243" s="307" t="str">
        <f t="shared" si="261"/>
        <v/>
      </c>
      <c r="BY243" s="307" t="str">
        <f t="shared" si="262"/>
        <v/>
      </c>
      <c r="CA243" s="307" t="str">
        <f t="shared" si="263"/>
        <v/>
      </c>
      <c r="CC243" s="307" t="str">
        <f t="shared" si="264"/>
        <v/>
      </c>
      <c r="CE243" s="307" t="str">
        <f t="shared" si="265"/>
        <v/>
      </c>
      <c r="CG243" s="307" t="str">
        <f t="shared" si="266"/>
        <v/>
      </c>
      <c r="CI243" s="307" t="str">
        <f t="shared" si="266"/>
        <v/>
      </c>
      <c r="CK243" s="307" t="str">
        <f t="shared" si="267"/>
        <v/>
      </c>
      <c r="CM243" s="307" t="str">
        <f t="shared" si="268"/>
        <v/>
      </c>
      <c r="CO243" s="307" t="str">
        <f t="shared" si="269"/>
        <v/>
      </c>
      <c r="CQ243" s="307" t="str">
        <f t="shared" si="270"/>
        <v/>
      </c>
      <c r="CS243" s="307" t="str">
        <f t="shared" si="271"/>
        <v/>
      </c>
      <c r="CU243" s="307" t="str">
        <f t="shared" si="272"/>
        <v/>
      </c>
      <c r="CW243" s="307" t="str">
        <f t="shared" si="273"/>
        <v/>
      </c>
      <c r="CY243" s="307" t="str">
        <f t="shared" si="274"/>
        <v/>
      </c>
      <c r="DA243" s="307" t="str">
        <f t="shared" si="275"/>
        <v/>
      </c>
      <c r="DC243" s="307" t="str">
        <f t="shared" si="276"/>
        <v/>
      </c>
      <c r="DE243" s="307" t="str">
        <f t="shared" si="277"/>
        <v/>
      </c>
      <c r="DG243" s="307" t="str">
        <f t="shared" si="278"/>
        <v/>
      </c>
      <c r="DI243" s="307" t="str">
        <f t="shared" si="279"/>
        <v/>
      </c>
      <c r="DK243" s="307" t="str">
        <f t="shared" si="280"/>
        <v/>
      </c>
      <c r="DM243" s="307" t="str">
        <f t="shared" si="281"/>
        <v/>
      </c>
      <c r="DO243" s="307" t="str">
        <f t="shared" si="282"/>
        <v/>
      </c>
      <c r="DQ243" s="307" t="str">
        <f t="shared" si="283"/>
        <v/>
      </c>
      <c r="DS243" s="307" t="str">
        <f t="shared" si="284"/>
        <v/>
      </c>
      <c r="DU243" s="307" t="str">
        <f t="shared" si="285"/>
        <v/>
      </c>
      <c r="DW243" s="307" t="str">
        <f t="shared" si="285"/>
        <v/>
      </c>
      <c r="DY243" s="307" t="str">
        <f t="shared" si="286"/>
        <v/>
      </c>
      <c r="EA243" s="307" t="str">
        <f t="shared" si="287"/>
        <v/>
      </c>
      <c r="EC243" s="307" t="str">
        <f t="shared" si="288"/>
        <v/>
      </c>
      <c r="EE243" s="307" t="str">
        <f t="shared" si="289"/>
        <v/>
      </c>
      <c r="EG243" s="307" t="str">
        <f t="shared" si="290"/>
        <v/>
      </c>
      <c r="EI243" s="307" t="str">
        <f t="shared" si="291"/>
        <v/>
      </c>
      <c r="EK243" s="307" t="str">
        <f t="shared" si="292"/>
        <v/>
      </c>
      <c r="EM243" s="307" t="str">
        <f t="shared" si="293"/>
        <v/>
      </c>
      <c r="EO243" s="307" t="str">
        <f t="shared" si="294"/>
        <v/>
      </c>
      <c r="EQ243" s="307" t="str">
        <f t="shared" si="295"/>
        <v/>
      </c>
      <c r="ES243" s="307" t="str">
        <f t="shared" si="296"/>
        <v/>
      </c>
      <c r="EU243" s="307" t="str">
        <f t="shared" si="297"/>
        <v/>
      </c>
      <c r="EW243" s="307" t="str">
        <f t="shared" si="298"/>
        <v/>
      </c>
      <c r="EY243" s="307" t="str">
        <f t="shared" si="299"/>
        <v/>
      </c>
      <c r="FA243" s="307" t="str">
        <f t="shared" si="300"/>
        <v/>
      </c>
      <c r="FC243" s="307" t="str">
        <f t="shared" si="301"/>
        <v/>
      </c>
      <c r="FE243" s="307" t="str">
        <f t="shared" si="302"/>
        <v/>
      </c>
      <c r="FG243" s="307" t="str">
        <f t="shared" si="303"/>
        <v/>
      </c>
    </row>
    <row r="244" spans="5:163" x14ac:dyDescent="0.25">
      <c r="E244" s="307" t="str">
        <f t="shared" si="228"/>
        <v/>
      </c>
      <c r="G244" s="307" t="str">
        <f t="shared" si="228"/>
        <v/>
      </c>
      <c r="I244" s="307" t="str">
        <f t="shared" si="229"/>
        <v/>
      </c>
      <c r="K244" s="307" t="str">
        <f t="shared" si="230"/>
        <v/>
      </c>
      <c r="M244" s="307" t="str">
        <f t="shared" si="231"/>
        <v/>
      </c>
      <c r="O244" s="307" t="str">
        <f t="shared" si="232"/>
        <v/>
      </c>
      <c r="Q244" s="307" t="str">
        <f t="shared" si="233"/>
        <v/>
      </c>
      <c r="S244" s="307" t="str">
        <f t="shared" si="234"/>
        <v/>
      </c>
      <c r="U244" s="307" t="str">
        <f t="shared" si="235"/>
        <v/>
      </c>
      <c r="W244" s="307" t="str">
        <f t="shared" si="236"/>
        <v/>
      </c>
      <c r="Y244" s="307" t="str">
        <f t="shared" si="237"/>
        <v/>
      </c>
      <c r="AA244" s="307" t="str">
        <f t="shared" si="238"/>
        <v/>
      </c>
      <c r="AC244" s="307" t="str">
        <f t="shared" si="239"/>
        <v/>
      </c>
      <c r="AE244" s="307" t="str">
        <f t="shared" si="240"/>
        <v/>
      </c>
      <c r="AG244" s="307" t="str">
        <f t="shared" si="241"/>
        <v/>
      </c>
      <c r="AI244" s="307" t="str">
        <f t="shared" si="242"/>
        <v/>
      </c>
      <c r="AK244" s="307" t="str">
        <f t="shared" si="243"/>
        <v/>
      </c>
      <c r="AM244" s="307" t="str">
        <f t="shared" si="244"/>
        <v/>
      </c>
      <c r="AO244" s="307" t="str">
        <f t="shared" si="245"/>
        <v/>
      </c>
      <c r="AQ244" s="307" t="str">
        <f t="shared" si="246"/>
        <v/>
      </c>
      <c r="AS244" s="307" t="str">
        <f t="shared" si="247"/>
        <v/>
      </c>
      <c r="AU244" s="307" t="str">
        <f t="shared" si="247"/>
        <v/>
      </c>
      <c r="AW244" s="307" t="str">
        <f t="shared" si="248"/>
        <v/>
      </c>
      <c r="AY244" s="307" t="str">
        <f t="shared" si="249"/>
        <v/>
      </c>
      <c r="BA244" s="307" t="str">
        <f t="shared" si="250"/>
        <v/>
      </c>
      <c r="BC244" s="307" t="str">
        <f t="shared" si="251"/>
        <v/>
      </c>
      <c r="BE244" s="307" t="str">
        <f t="shared" si="252"/>
        <v/>
      </c>
      <c r="BG244" s="307" t="str">
        <f t="shared" si="253"/>
        <v/>
      </c>
      <c r="BI244" s="307" t="str">
        <f t="shared" si="254"/>
        <v/>
      </c>
      <c r="BK244" s="307" t="str">
        <f t="shared" si="255"/>
        <v/>
      </c>
      <c r="BM244" s="307" t="str">
        <f t="shared" si="256"/>
        <v/>
      </c>
      <c r="BO244" s="307" t="str">
        <f t="shared" si="257"/>
        <v/>
      </c>
      <c r="BQ244" s="307" t="str">
        <f t="shared" si="258"/>
        <v/>
      </c>
      <c r="BS244" s="307" t="str">
        <f t="shared" si="259"/>
        <v/>
      </c>
      <c r="BU244" s="307" t="str">
        <f t="shared" si="260"/>
        <v/>
      </c>
      <c r="BW244" s="307" t="str">
        <f t="shared" si="261"/>
        <v/>
      </c>
      <c r="BY244" s="307" t="str">
        <f t="shared" si="262"/>
        <v/>
      </c>
      <c r="CA244" s="307" t="str">
        <f t="shared" si="263"/>
        <v/>
      </c>
      <c r="CC244" s="307" t="str">
        <f t="shared" si="264"/>
        <v/>
      </c>
      <c r="CE244" s="307" t="str">
        <f t="shared" si="265"/>
        <v/>
      </c>
      <c r="CG244" s="307" t="str">
        <f t="shared" si="266"/>
        <v/>
      </c>
      <c r="CI244" s="307" t="str">
        <f t="shared" si="266"/>
        <v/>
      </c>
      <c r="CK244" s="307" t="str">
        <f t="shared" si="267"/>
        <v/>
      </c>
      <c r="CM244" s="307" t="str">
        <f t="shared" si="268"/>
        <v/>
      </c>
      <c r="CO244" s="307" t="str">
        <f t="shared" si="269"/>
        <v/>
      </c>
      <c r="CQ244" s="307" t="str">
        <f t="shared" si="270"/>
        <v/>
      </c>
      <c r="CS244" s="307" t="str">
        <f t="shared" si="271"/>
        <v/>
      </c>
      <c r="CU244" s="307" t="str">
        <f t="shared" si="272"/>
        <v/>
      </c>
      <c r="CW244" s="307" t="str">
        <f t="shared" si="273"/>
        <v/>
      </c>
      <c r="CY244" s="307" t="str">
        <f t="shared" si="274"/>
        <v/>
      </c>
      <c r="DA244" s="307" t="str">
        <f t="shared" si="275"/>
        <v/>
      </c>
      <c r="DC244" s="307" t="str">
        <f t="shared" si="276"/>
        <v/>
      </c>
      <c r="DE244" s="307" t="str">
        <f t="shared" si="277"/>
        <v/>
      </c>
      <c r="DG244" s="307" t="str">
        <f t="shared" si="278"/>
        <v/>
      </c>
      <c r="DI244" s="307" t="str">
        <f t="shared" si="279"/>
        <v/>
      </c>
      <c r="DK244" s="307" t="str">
        <f t="shared" si="280"/>
        <v/>
      </c>
      <c r="DM244" s="307" t="str">
        <f t="shared" si="281"/>
        <v/>
      </c>
      <c r="DO244" s="307" t="str">
        <f t="shared" si="282"/>
        <v/>
      </c>
      <c r="DQ244" s="307" t="str">
        <f t="shared" si="283"/>
        <v/>
      </c>
      <c r="DS244" s="307" t="str">
        <f t="shared" si="284"/>
        <v/>
      </c>
      <c r="DU244" s="307" t="str">
        <f t="shared" si="285"/>
        <v/>
      </c>
      <c r="DW244" s="307" t="str">
        <f t="shared" si="285"/>
        <v/>
      </c>
      <c r="DY244" s="307" t="str">
        <f t="shared" si="286"/>
        <v/>
      </c>
      <c r="EA244" s="307" t="str">
        <f t="shared" si="287"/>
        <v/>
      </c>
      <c r="EC244" s="307" t="str">
        <f t="shared" si="288"/>
        <v/>
      </c>
      <c r="EE244" s="307" t="str">
        <f t="shared" si="289"/>
        <v/>
      </c>
      <c r="EG244" s="307" t="str">
        <f t="shared" si="290"/>
        <v/>
      </c>
      <c r="EI244" s="307" t="str">
        <f t="shared" si="291"/>
        <v/>
      </c>
      <c r="EK244" s="307" t="str">
        <f t="shared" si="292"/>
        <v/>
      </c>
      <c r="EM244" s="307" t="str">
        <f t="shared" si="293"/>
        <v/>
      </c>
      <c r="EO244" s="307" t="str">
        <f t="shared" si="294"/>
        <v/>
      </c>
      <c r="EQ244" s="307" t="str">
        <f t="shared" si="295"/>
        <v/>
      </c>
      <c r="ES244" s="307" t="str">
        <f t="shared" si="296"/>
        <v/>
      </c>
      <c r="EU244" s="307" t="str">
        <f t="shared" si="297"/>
        <v/>
      </c>
      <c r="EW244" s="307" t="str">
        <f t="shared" si="298"/>
        <v/>
      </c>
      <c r="EY244" s="307" t="str">
        <f t="shared" si="299"/>
        <v/>
      </c>
      <c r="FA244" s="307" t="str">
        <f t="shared" si="300"/>
        <v/>
      </c>
      <c r="FC244" s="307" t="str">
        <f t="shared" si="301"/>
        <v/>
      </c>
      <c r="FE244" s="307" t="str">
        <f t="shared" si="302"/>
        <v/>
      </c>
      <c r="FG244" s="307" t="str">
        <f t="shared" si="303"/>
        <v/>
      </c>
    </row>
    <row r="245" spans="5:163" x14ac:dyDescent="0.25">
      <c r="E245" s="307" t="str">
        <f t="shared" si="228"/>
        <v/>
      </c>
      <c r="G245" s="307" t="str">
        <f t="shared" si="228"/>
        <v/>
      </c>
      <c r="I245" s="307" t="str">
        <f t="shared" si="229"/>
        <v/>
      </c>
      <c r="K245" s="307" t="str">
        <f t="shared" si="230"/>
        <v/>
      </c>
      <c r="M245" s="307" t="str">
        <f t="shared" si="231"/>
        <v/>
      </c>
      <c r="O245" s="307" t="str">
        <f t="shared" si="232"/>
        <v/>
      </c>
      <c r="Q245" s="307" t="str">
        <f t="shared" si="233"/>
        <v/>
      </c>
      <c r="S245" s="307" t="str">
        <f t="shared" si="234"/>
        <v/>
      </c>
      <c r="U245" s="307" t="str">
        <f t="shared" si="235"/>
        <v/>
      </c>
      <c r="W245" s="307" t="str">
        <f t="shared" si="236"/>
        <v/>
      </c>
      <c r="Y245" s="307" t="str">
        <f t="shared" si="237"/>
        <v/>
      </c>
      <c r="AA245" s="307" t="str">
        <f t="shared" si="238"/>
        <v/>
      </c>
      <c r="AC245" s="307" t="str">
        <f t="shared" si="239"/>
        <v/>
      </c>
      <c r="AE245" s="307" t="str">
        <f t="shared" si="240"/>
        <v/>
      </c>
      <c r="AG245" s="307" t="str">
        <f t="shared" si="241"/>
        <v/>
      </c>
      <c r="AI245" s="307" t="str">
        <f t="shared" si="242"/>
        <v/>
      </c>
      <c r="AK245" s="307" t="str">
        <f t="shared" si="243"/>
        <v/>
      </c>
      <c r="AM245" s="307" t="str">
        <f t="shared" si="244"/>
        <v/>
      </c>
      <c r="AO245" s="307" t="str">
        <f t="shared" si="245"/>
        <v/>
      </c>
      <c r="AQ245" s="307" t="str">
        <f t="shared" si="246"/>
        <v/>
      </c>
      <c r="AS245" s="307" t="str">
        <f t="shared" si="247"/>
        <v/>
      </c>
      <c r="AU245" s="307" t="str">
        <f t="shared" si="247"/>
        <v/>
      </c>
      <c r="AW245" s="307" t="str">
        <f t="shared" si="248"/>
        <v/>
      </c>
      <c r="AY245" s="307" t="str">
        <f t="shared" si="249"/>
        <v/>
      </c>
      <c r="BA245" s="307" t="str">
        <f t="shared" si="250"/>
        <v/>
      </c>
      <c r="BC245" s="307" t="str">
        <f t="shared" si="251"/>
        <v/>
      </c>
      <c r="BE245" s="307" t="str">
        <f t="shared" si="252"/>
        <v/>
      </c>
      <c r="BG245" s="307" t="str">
        <f t="shared" si="253"/>
        <v/>
      </c>
      <c r="BI245" s="307" t="str">
        <f t="shared" si="254"/>
        <v/>
      </c>
      <c r="BK245" s="307" t="str">
        <f t="shared" si="255"/>
        <v/>
      </c>
      <c r="BM245" s="307" t="str">
        <f t="shared" si="256"/>
        <v/>
      </c>
      <c r="BO245" s="307" t="str">
        <f t="shared" si="257"/>
        <v/>
      </c>
      <c r="BQ245" s="307" t="str">
        <f t="shared" si="258"/>
        <v/>
      </c>
      <c r="BS245" s="307" t="str">
        <f t="shared" si="259"/>
        <v/>
      </c>
      <c r="BU245" s="307" t="str">
        <f t="shared" si="260"/>
        <v/>
      </c>
      <c r="BW245" s="307" t="str">
        <f t="shared" si="261"/>
        <v/>
      </c>
      <c r="BY245" s="307" t="str">
        <f t="shared" si="262"/>
        <v/>
      </c>
      <c r="CA245" s="307" t="str">
        <f t="shared" si="263"/>
        <v/>
      </c>
      <c r="CC245" s="307" t="str">
        <f t="shared" si="264"/>
        <v/>
      </c>
      <c r="CE245" s="307" t="str">
        <f t="shared" si="265"/>
        <v/>
      </c>
      <c r="CG245" s="307" t="str">
        <f t="shared" si="266"/>
        <v/>
      </c>
      <c r="CI245" s="307" t="str">
        <f t="shared" si="266"/>
        <v/>
      </c>
      <c r="CK245" s="307" t="str">
        <f t="shared" si="267"/>
        <v/>
      </c>
      <c r="CM245" s="307" t="str">
        <f t="shared" si="268"/>
        <v/>
      </c>
      <c r="CO245" s="307" t="str">
        <f t="shared" si="269"/>
        <v/>
      </c>
      <c r="CQ245" s="307" t="str">
        <f t="shared" si="270"/>
        <v/>
      </c>
      <c r="CS245" s="307" t="str">
        <f t="shared" si="271"/>
        <v/>
      </c>
      <c r="CU245" s="307" t="str">
        <f t="shared" si="272"/>
        <v/>
      </c>
      <c r="CW245" s="307" t="str">
        <f t="shared" si="273"/>
        <v/>
      </c>
      <c r="CY245" s="307" t="str">
        <f t="shared" si="274"/>
        <v/>
      </c>
      <c r="DA245" s="307" t="str">
        <f t="shared" si="275"/>
        <v/>
      </c>
      <c r="DC245" s="307" t="str">
        <f t="shared" si="276"/>
        <v/>
      </c>
      <c r="DE245" s="307" t="str">
        <f t="shared" si="277"/>
        <v/>
      </c>
      <c r="DG245" s="307" t="str">
        <f t="shared" si="278"/>
        <v/>
      </c>
      <c r="DI245" s="307" t="str">
        <f t="shared" si="279"/>
        <v/>
      </c>
      <c r="DK245" s="307" t="str">
        <f t="shared" si="280"/>
        <v/>
      </c>
      <c r="DM245" s="307" t="str">
        <f t="shared" si="281"/>
        <v/>
      </c>
      <c r="DO245" s="307" t="str">
        <f t="shared" si="282"/>
        <v/>
      </c>
      <c r="DQ245" s="307" t="str">
        <f t="shared" si="283"/>
        <v/>
      </c>
      <c r="DS245" s="307" t="str">
        <f t="shared" si="284"/>
        <v/>
      </c>
      <c r="DU245" s="307" t="str">
        <f t="shared" si="285"/>
        <v/>
      </c>
      <c r="DW245" s="307" t="str">
        <f t="shared" si="285"/>
        <v/>
      </c>
      <c r="DY245" s="307" t="str">
        <f t="shared" si="286"/>
        <v/>
      </c>
      <c r="EA245" s="307" t="str">
        <f t="shared" si="287"/>
        <v/>
      </c>
      <c r="EC245" s="307" t="str">
        <f t="shared" si="288"/>
        <v/>
      </c>
      <c r="EE245" s="307" t="str">
        <f t="shared" si="289"/>
        <v/>
      </c>
      <c r="EG245" s="307" t="str">
        <f t="shared" si="290"/>
        <v/>
      </c>
      <c r="EI245" s="307" t="str">
        <f t="shared" si="291"/>
        <v/>
      </c>
      <c r="EK245" s="307" t="str">
        <f t="shared" si="292"/>
        <v/>
      </c>
      <c r="EM245" s="307" t="str">
        <f t="shared" si="293"/>
        <v/>
      </c>
      <c r="EO245" s="307" t="str">
        <f t="shared" si="294"/>
        <v/>
      </c>
      <c r="EQ245" s="307" t="str">
        <f t="shared" si="295"/>
        <v/>
      </c>
      <c r="ES245" s="307" t="str">
        <f t="shared" si="296"/>
        <v/>
      </c>
      <c r="EU245" s="307" t="str">
        <f t="shared" si="297"/>
        <v/>
      </c>
      <c r="EW245" s="307" t="str">
        <f t="shared" si="298"/>
        <v/>
      </c>
      <c r="EY245" s="307" t="str">
        <f t="shared" si="299"/>
        <v/>
      </c>
      <c r="FA245" s="307" t="str">
        <f t="shared" si="300"/>
        <v/>
      </c>
      <c r="FC245" s="307" t="str">
        <f t="shared" si="301"/>
        <v/>
      </c>
      <c r="FE245" s="307" t="str">
        <f t="shared" si="302"/>
        <v/>
      </c>
      <c r="FG245" s="307" t="str">
        <f t="shared" si="303"/>
        <v/>
      </c>
    </row>
    <row r="246" spans="5:163" x14ac:dyDescent="0.25">
      <c r="E246" s="307" t="str">
        <f t="shared" si="228"/>
        <v/>
      </c>
      <c r="G246" s="307" t="str">
        <f t="shared" si="228"/>
        <v/>
      </c>
      <c r="I246" s="307" t="str">
        <f t="shared" si="229"/>
        <v/>
      </c>
      <c r="K246" s="307" t="str">
        <f t="shared" si="230"/>
        <v/>
      </c>
      <c r="M246" s="307" t="str">
        <f t="shared" si="231"/>
        <v/>
      </c>
      <c r="O246" s="307" t="str">
        <f t="shared" si="232"/>
        <v/>
      </c>
      <c r="Q246" s="307" t="str">
        <f t="shared" si="233"/>
        <v/>
      </c>
      <c r="S246" s="307" t="str">
        <f t="shared" si="234"/>
        <v/>
      </c>
      <c r="U246" s="307" t="str">
        <f t="shared" si="235"/>
        <v/>
      </c>
      <c r="W246" s="307" t="str">
        <f t="shared" si="236"/>
        <v/>
      </c>
      <c r="Y246" s="307" t="str">
        <f t="shared" si="237"/>
        <v/>
      </c>
      <c r="AA246" s="307" t="str">
        <f t="shared" si="238"/>
        <v/>
      </c>
      <c r="AC246" s="307" t="str">
        <f t="shared" si="239"/>
        <v/>
      </c>
      <c r="AE246" s="307" t="str">
        <f t="shared" si="240"/>
        <v/>
      </c>
      <c r="AG246" s="307" t="str">
        <f t="shared" si="241"/>
        <v/>
      </c>
      <c r="AI246" s="307" t="str">
        <f t="shared" si="242"/>
        <v/>
      </c>
      <c r="AK246" s="307" t="str">
        <f t="shared" si="243"/>
        <v/>
      </c>
      <c r="AM246" s="307" t="str">
        <f t="shared" si="244"/>
        <v/>
      </c>
      <c r="AO246" s="307" t="str">
        <f t="shared" si="245"/>
        <v/>
      </c>
      <c r="AQ246" s="307" t="str">
        <f t="shared" si="246"/>
        <v/>
      </c>
      <c r="AS246" s="307" t="str">
        <f t="shared" si="247"/>
        <v/>
      </c>
      <c r="AU246" s="307" t="str">
        <f t="shared" si="247"/>
        <v/>
      </c>
      <c r="AW246" s="307" t="str">
        <f t="shared" si="248"/>
        <v/>
      </c>
      <c r="AY246" s="307" t="str">
        <f t="shared" si="249"/>
        <v/>
      </c>
      <c r="BA246" s="307" t="str">
        <f t="shared" si="250"/>
        <v/>
      </c>
      <c r="BC246" s="307" t="str">
        <f t="shared" si="251"/>
        <v/>
      </c>
      <c r="BE246" s="307" t="str">
        <f t="shared" si="252"/>
        <v/>
      </c>
      <c r="BG246" s="307" t="str">
        <f t="shared" si="253"/>
        <v/>
      </c>
      <c r="BI246" s="307" t="str">
        <f t="shared" si="254"/>
        <v/>
      </c>
      <c r="BK246" s="307" t="str">
        <f t="shared" si="255"/>
        <v/>
      </c>
      <c r="BM246" s="307" t="str">
        <f t="shared" si="256"/>
        <v/>
      </c>
      <c r="BO246" s="307" t="str">
        <f t="shared" si="257"/>
        <v/>
      </c>
      <c r="BQ246" s="307" t="str">
        <f t="shared" si="258"/>
        <v/>
      </c>
      <c r="BS246" s="307" t="str">
        <f t="shared" si="259"/>
        <v/>
      </c>
      <c r="BU246" s="307" t="str">
        <f t="shared" si="260"/>
        <v/>
      </c>
      <c r="BW246" s="307" t="str">
        <f t="shared" si="261"/>
        <v/>
      </c>
      <c r="BY246" s="307" t="str">
        <f t="shared" si="262"/>
        <v/>
      </c>
      <c r="CA246" s="307" t="str">
        <f t="shared" si="263"/>
        <v/>
      </c>
      <c r="CC246" s="307" t="str">
        <f t="shared" si="264"/>
        <v/>
      </c>
      <c r="CE246" s="307" t="str">
        <f t="shared" si="265"/>
        <v/>
      </c>
      <c r="CG246" s="307" t="str">
        <f t="shared" si="266"/>
        <v/>
      </c>
      <c r="CI246" s="307" t="str">
        <f t="shared" si="266"/>
        <v/>
      </c>
      <c r="CK246" s="307" t="str">
        <f t="shared" si="267"/>
        <v/>
      </c>
      <c r="CM246" s="307" t="str">
        <f t="shared" si="268"/>
        <v/>
      </c>
      <c r="CO246" s="307" t="str">
        <f t="shared" si="269"/>
        <v/>
      </c>
      <c r="CQ246" s="307" t="str">
        <f t="shared" si="270"/>
        <v/>
      </c>
      <c r="CS246" s="307" t="str">
        <f t="shared" si="271"/>
        <v/>
      </c>
      <c r="CU246" s="307" t="str">
        <f t="shared" si="272"/>
        <v/>
      </c>
      <c r="CW246" s="307" t="str">
        <f t="shared" si="273"/>
        <v/>
      </c>
      <c r="CY246" s="307" t="str">
        <f t="shared" si="274"/>
        <v/>
      </c>
      <c r="DA246" s="307" t="str">
        <f t="shared" si="275"/>
        <v/>
      </c>
      <c r="DC246" s="307" t="str">
        <f t="shared" si="276"/>
        <v/>
      </c>
      <c r="DE246" s="307" t="str">
        <f t="shared" si="277"/>
        <v/>
      </c>
      <c r="DG246" s="307" t="str">
        <f t="shared" si="278"/>
        <v/>
      </c>
      <c r="DI246" s="307" t="str">
        <f t="shared" si="279"/>
        <v/>
      </c>
      <c r="DK246" s="307" t="str">
        <f t="shared" si="280"/>
        <v/>
      </c>
      <c r="DM246" s="307" t="str">
        <f t="shared" si="281"/>
        <v/>
      </c>
      <c r="DO246" s="307" t="str">
        <f t="shared" si="282"/>
        <v/>
      </c>
      <c r="DQ246" s="307" t="str">
        <f t="shared" si="283"/>
        <v/>
      </c>
      <c r="DS246" s="307" t="str">
        <f t="shared" si="284"/>
        <v/>
      </c>
      <c r="DU246" s="307" t="str">
        <f t="shared" si="285"/>
        <v/>
      </c>
      <c r="DW246" s="307" t="str">
        <f t="shared" si="285"/>
        <v/>
      </c>
      <c r="DY246" s="307" t="str">
        <f t="shared" si="286"/>
        <v/>
      </c>
      <c r="EA246" s="307" t="str">
        <f t="shared" si="287"/>
        <v/>
      </c>
      <c r="EC246" s="307" t="str">
        <f t="shared" si="288"/>
        <v/>
      </c>
      <c r="EE246" s="307" t="str">
        <f t="shared" si="289"/>
        <v/>
      </c>
      <c r="EG246" s="307" t="str">
        <f t="shared" si="290"/>
        <v/>
      </c>
      <c r="EI246" s="307" t="str">
        <f t="shared" si="291"/>
        <v/>
      </c>
      <c r="EK246" s="307" t="str">
        <f t="shared" si="292"/>
        <v/>
      </c>
      <c r="EM246" s="307" t="str">
        <f t="shared" si="293"/>
        <v/>
      </c>
      <c r="EO246" s="307" t="str">
        <f t="shared" si="294"/>
        <v/>
      </c>
      <c r="EQ246" s="307" t="str">
        <f t="shared" si="295"/>
        <v/>
      </c>
      <c r="ES246" s="307" t="str">
        <f t="shared" si="296"/>
        <v/>
      </c>
      <c r="EU246" s="307" t="str">
        <f t="shared" si="297"/>
        <v/>
      </c>
      <c r="EW246" s="307" t="str">
        <f t="shared" si="298"/>
        <v/>
      </c>
      <c r="EY246" s="307" t="str">
        <f t="shared" si="299"/>
        <v/>
      </c>
      <c r="FA246" s="307" t="str">
        <f t="shared" si="300"/>
        <v/>
      </c>
      <c r="FC246" s="307" t="str">
        <f t="shared" si="301"/>
        <v/>
      </c>
      <c r="FE246" s="307" t="str">
        <f t="shared" si="302"/>
        <v/>
      </c>
      <c r="FG246" s="307" t="str">
        <f t="shared" si="303"/>
        <v/>
      </c>
    </row>
    <row r="247" spans="5:163" x14ac:dyDescent="0.25">
      <c r="E247" s="307" t="str">
        <f t="shared" si="228"/>
        <v/>
      </c>
      <c r="G247" s="307" t="str">
        <f t="shared" si="228"/>
        <v/>
      </c>
      <c r="I247" s="307" t="str">
        <f t="shared" si="229"/>
        <v/>
      </c>
      <c r="K247" s="307" t="str">
        <f t="shared" si="230"/>
        <v/>
      </c>
      <c r="M247" s="307" t="str">
        <f t="shared" si="231"/>
        <v/>
      </c>
      <c r="O247" s="307" t="str">
        <f t="shared" si="232"/>
        <v/>
      </c>
      <c r="Q247" s="307" t="str">
        <f t="shared" si="233"/>
        <v/>
      </c>
      <c r="S247" s="307" t="str">
        <f t="shared" si="234"/>
        <v/>
      </c>
      <c r="U247" s="307" t="str">
        <f t="shared" si="235"/>
        <v/>
      </c>
      <c r="W247" s="307" t="str">
        <f t="shared" si="236"/>
        <v/>
      </c>
      <c r="Y247" s="307" t="str">
        <f t="shared" si="237"/>
        <v/>
      </c>
      <c r="AA247" s="307" t="str">
        <f t="shared" si="238"/>
        <v/>
      </c>
      <c r="AC247" s="307" t="str">
        <f t="shared" si="239"/>
        <v/>
      </c>
      <c r="AE247" s="307" t="str">
        <f t="shared" si="240"/>
        <v/>
      </c>
      <c r="AG247" s="307" t="str">
        <f t="shared" si="241"/>
        <v/>
      </c>
      <c r="AI247" s="307" t="str">
        <f t="shared" si="242"/>
        <v/>
      </c>
      <c r="AK247" s="307" t="str">
        <f t="shared" si="243"/>
        <v/>
      </c>
      <c r="AM247" s="307" t="str">
        <f t="shared" si="244"/>
        <v/>
      </c>
      <c r="AO247" s="307" t="str">
        <f t="shared" si="245"/>
        <v/>
      </c>
      <c r="AQ247" s="307" t="str">
        <f t="shared" si="246"/>
        <v/>
      </c>
      <c r="AS247" s="307" t="str">
        <f t="shared" si="247"/>
        <v/>
      </c>
      <c r="AU247" s="307" t="str">
        <f t="shared" si="247"/>
        <v/>
      </c>
      <c r="AW247" s="307" t="str">
        <f t="shared" si="248"/>
        <v/>
      </c>
      <c r="AY247" s="307" t="str">
        <f t="shared" si="249"/>
        <v/>
      </c>
      <c r="BA247" s="307" t="str">
        <f t="shared" si="250"/>
        <v/>
      </c>
      <c r="BC247" s="307" t="str">
        <f t="shared" si="251"/>
        <v/>
      </c>
      <c r="BE247" s="307" t="str">
        <f t="shared" si="252"/>
        <v/>
      </c>
      <c r="BG247" s="307" t="str">
        <f t="shared" si="253"/>
        <v/>
      </c>
      <c r="BI247" s="307" t="str">
        <f t="shared" si="254"/>
        <v/>
      </c>
      <c r="BK247" s="307" t="str">
        <f t="shared" si="255"/>
        <v/>
      </c>
      <c r="BM247" s="307" t="str">
        <f t="shared" si="256"/>
        <v/>
      </c>
      <c r="BO247" s="307" t="str">
        <f t="shared" si="257"/>
        <v/>
      </c>
      <c r="BQ247" s="307" t="str">
        <f t="shared" si="258"/>
        <v/>
      </c>
      <c r="BS247" s="307" t="str">
        <f t="shared" si="259"/>
        <v/>
      </c>
      <c r="BU247" s="307" t="str">
        <f t="shared" si="260"/>
        <v/>
      </c>
      <c r="BW247" s="307" t="str">
        <f t="shared" si="261"/>
        <v/>
      </c>
      <c r="BY247" s="307" t="str">
        <f t="shared" si="262"/>
        <v/>
      </c>
      <c r="CA247" s="307" t="str">
        <f t="shared" si="263"/>
        <v/>
      </c>
      <c r="CC247" s="307" t="str">
        <f t="shared" si="264"/>
        <v/>
      </c>
      <c r="CE247" s="307" t="str">
        <f t="shared" si="265"/>
        <v/>
      </c>
      <c r="CG247" s="307" t="str">
        <f t="shared" si="266"/>
        <v/>
      </c>
      <c r="CI247" s="307" t="str">
        <f t="shared" si="266"/>
        <v/>
      </c>
      <c r="CK247" s="307" t="str">
        <f t="shared" si="267"/>
        <v/>
      </c>
      <c r="CM247" s="307" t="str">
        <f t="shared" si="268"/>
        <v/>
      </c>
      <c r="CO247" s="307" t="str">
        <f t="shared" si="269"/>
        <v/>
      </c>
      <c r="CQ247" s="307" t="str">
        <f t="shared" si="270"/>
        <v/>
      </c>
      <c r="CS247" s="307" t="str">
        <f t="shared" si="271"/>
        <v/>
      </c>
      <c r="CU247" s="307" t="str">
        <f t="shared" si="272"/>
        <v/>
      </c>
      <c r="CW247" s="307" t="str">
        <f t="shared" si="273"/>
        <v/>
      </c>
      <c r="CY247" s="307" t="str">
        <f t="shared" si="274"/>
        <v/>
      </c>
      <c r="DA247" s="307" t="str">
        <f t="shared" si="275"/>
        <v/>
      </c>
      <c r="DC247" s="307" t="str">
        <f t="shared" si="276"/>
        <v/>
      </c>
      <c r="DE247" s="307" t="str">
        <f t="shared" si="277"/>
        <v/>
      </c>
      <c r="DG247" s="307" t="str">
        <f t="shared" si="278"/>
        <v/>
      </c>
      <c r="DI247" s="307" t="str">
        <f t="shared" si="279"/>
        <v/>
      </c>
      <c r="DK247" s="307" t="str">
        <f t="shared" si="280"/>
        <v/>
      </c>
      <c r="DM247" s="307" t="str">
        <f t="shared" si="281"/>
        <v/>
      </c>
      <c r="DO247" s="307" t="str">
        <f t="shared" si="282"/>
        <v/>
      </c>
      <c r="DQ247" s="307" t="str">
        <f t="shared" si="283"/>
        <v/>
      </c>
      <c r="DS247" s="307" t="str">
        <f t="shared" si="284"/>
        <v/>
      </c>
      <c r="DU247" s="307" t="str">
        <f t="shared" si="285"/>
        <v/>
      </c>
      <c r="DW247" s="307" t="str">
        <f t="shared" si="285"/>
        <v/>
      </c>
      <c r="DY247" s="307" t="str">
        <f t="shared" si="286"/>
        <v/>
      </c>
      <c r="EA247" s="307" t="str">
        <f t="shared" si="287"/>
        <v/>
      </c>
      <c r="EC247" s="307" t="str">
        <f t="shared" si="288"/>
        <v/>
      </c>
      <c r="EE247" s="307" t="str">
        <f t="shared" si="289"/>
        <v/>
      </c>
      <c r="EG247" s="307" t="str">
        <f t="shared" si="290"/>
        <v/>
      </c>
      <c r="EI247" s="307" t="str">
        <f t="shared" si="291"/>
        <v/>
      </c>
      <c r="EK247" s="307" t="str">
        <f t="shared" si="292"/>
        <v/>
      </c>
      <c r="EM247" s="307" t="str">
        <f t="shared" si="293"/>
        <v/>
      </c>
      <c r="EO247" s="307" t="str">
        <f t="shared" si="294"/>
        <v/>
      </c>
      <c r="EQ247" s="307" t="str">
        <f t="shared" si="295"/>
        <v/>
      </c>
      <c r="ES247" s="307" t="str">
        <f t="shared" si="296"/>
        <v/>
      </c>
      <c r="EU247" s="307" t="str">
        <f t="shared" si="297"/>
        <v/>
      </c>
      <c r="EW247" s="307" t="str">
        <f t="shared" si="298"/>
        <v/>
      </c>
      <c r="EY247" s="307" t="str">
        <f t="shared" si="299"/>
        <v/>
      </c>
      <c r="FA247" s="307" t="str">
        <f t="shared" si="300"/>
        <v/>
      </c>
      <c r="FC247" s="307" t="str">
        <f t="shared" si="301"/>
        <v/>
      </c>
      <c r="FE247" s="307" t="str">
        <f t="shared" si="302"/>
        <v/>
      </c>
      <c r="FG247" s="307" t="str">
        <f t="shared" si="303"/>
        <v/>
      </c>
    </row>
    <row r="248" spans="5:163" x14ac:dyDescent="0.25">
      <c r="E248" s="307" t="str">
        <f t="shared" si="228"/>
        <v/>
      </c>
      <c r="G248" s="307" t="str">
        <f t="shared" si="228"/>
        <v/>
      </c>
      <c r="I248" s="307" t="str">
        <f t="shared" si="229"/>
        <v/>
      </c>
      <c r="K248" s="307" t="str">
        <f t="shared" si="230"/>
        <v/>
      </c>
      <c r="M248" s="307" t="str">
        <f t="shared" si="231"/>
        <v/>
      </c>
      <c r="O248" s="307" t="str">
        <f t="shared" si="232"/>
        <v/>
      </c>
      <c r="Q248" s="307" t="str">
        <f t="shared" si="233"/>
        <v/>
      </c>
      <c r="S248" s="307" t="str">
        <f t="shared" si="234"/>
        <v/>
      </c>
      <c r="U248" s="307" t="str">
        <f t="shared" si="235"/>
        <v/>
      </c>
      <c r="W248" s="307" t="str">
        <f t="shared" si="236"/>
        <v/>
      </c>
      <c r="Y248" s="307" t="str">
        <f t="shared" si="237"/>
        <v/>
      </c>
      <c r="AA248" s="307" t="str">
        <f t="shared" si="238"/>
        <v/>
      </c>
      <c r="AC248" s="307" t="str">
        <f t="shared" si="239"/>
        <v/>
      </c>
      <c r="AE248" s="307" t="str">
        <f t="shared" si="240"/>
        <v/>
      </c>
      <c r="AG248" s="307" t="str">
        <f t="shared" si="241"/>
        <v/>
      </c>
      <c r="AI248" s="307" t="str">
        <f t="shared" si="242"/>
        <v/>
      </c>
      <c r="AK248" s="307" t="str">
        <f t="shared" si="243"/>
        <v/>
      </c>
      <c r="AM248" s="307" t="str">
        <f t="shared" si="244"/>
        <v/>
      </c>
      <c r="AO248" s="307" t="str">
        <f t="shared" si="245"/>
        <v/>
      </c>
      <c r="AQ248" s="307" t="str">
        <f t="shared" si="246"/>
        <v/>
      </c>
      <c r="AS248" s="307" t="str">
        <f t="shared" si="247"/>
        <v/>
      </c>
      <c r="AU248" s="307" t="str">
        <f t="shared" si="247"/>
        <v/>
      </c>
      <c r="AW248" s="307" t="str">
        <f t="shared" si="248"/>
        <v/>
      </c>
      <c r="AY248" s="307" t="str">
        <f t="shared" si="249"/>
        <v/>
      </c>
      <c r="BA248" s="307" t="str">
        <f t="shared" si="250"/>
        <v/>
      </c>
      <c r="BC248" s="307" t="str">
        <f t="shared" si="251"/>
        <v/>
      </c>
      <c r="BE248" s="307" t="str">
        <f t="shared" si="252"/>
        <v/>
      </c>
      <c r="BG248" s="307" t="str">
        <f t="shared" si="253"/>
        <v/>
      </c>
      <c r="BI248" s="307" t="str">
        <f t="shared" si="254"/>
        <v/>
      </c>
      <c r="BK248" s="307" t="str">
        <f t="shared" si="255"/>
        <v/>
      </c>
      <c r="BM248" s="307" t="str">
        <f t="shared" si="256"/>
        <v/>
      </c>
      <c r="BO248" s="307" t="str">
        <f t="shared" si="257"/>
        <v/>
      </c>
      <c r="BQ248" s="307" t="str">
        <f t="shared" si="258"/>
        <v/>
      </c>
      <c r="BS248" s="307" t="str">
        <f t="shared" si="259"/>
        <v/>
      </c>
      <c r="BU248" s="307" t="str">
        <f t="shared" si="260"/>
        <v/>
      </c>
      <c r="BW248" s="307" t="str">
        <f t="shared" si="261"/>
        <v/>
      </c>
      <c r="BY248" s="307" t="str">
        <f t="shared" si="262"/>
        <v/>
      </c>
      <c r="CA248" s="307" t="str">
        <f t="shared" si="263"/>
        <v/>
      </c>
      <c r="CC248" s="307" t="str">
        <f t="shared" si="264"/>
        <v/>
      </c>
      <c r="CE248" s="307" t="str">
        <f t="shared" si="265"/>
        <v/>
      </c>
      <c r="CG248" s="307" t="str">
        <f t="shared" si="266"/>
        <v/>
      </c>
      <c r="CI248" s="307" t="str">
        <f t="shared" si="266"/>
        <v/>
      </c>
      <c r="CK248" s="307" t="str">
        <f t="shared" si="267"/>
        <v/>
      </c>
      <c r="CM248" s="307" t="str">
        <f t="shared" si="268"/>
        <v/>
      </c>
      <c r="CO248" s="307" t="str">
        <f t="shared" si="269"/>
        <v/>
      </c>
      <c r="CQ248" s="307" t="str">
        <f t="shared" si="270"/>
        <v/>
      </c>
      <c r="CS248" s="307" t="str">
        <f t="shared" si="271"/>
        <v/>
      </c>
      <c r="CU248" s="307" t="str">
        <f t="shared" si="272"/>
        <v/>
      </c>
      <c r="CW248" s="307" t="str">
        <f t="shared" si="273"/>
        <v/>
      </c>
      <c r="CY248" s="307" t="str">
        <f t="shared" si="274"/>
        <v/>
      </c>
      <c r="DA248" s="307" t="str">
        <f t="shared" si="275"/>
        <v/>
      </c>
      <c r="DC248" s="307" t="str">
        <f t="shared" si="276"/>
        <v/>
      </c>
      <c r="DE248" s="307" t="str">
        <f t="shared" si="277"/>
        <v/>
      </c>
      <c r="DG248" s="307" t="str">
        <f t="shared" si="278"/>
        <v/>
      </c>
      <c r="DI248" s="307" t="str">
        <f t="shared" si="279"/>
        <v/>
      </c>
      <c r="DK248" s="307" t="str">
        <f t="shared" si="280"/>
        <v/>
      </c>
      <c r="DM248" s="307" t="str">
        <f t="shared" si="281"/>
        <v/>
      </c>
      <c r="DO248" s="307" t="str">
        <f t="shared" si="282"/>
        <v/>
      </c>
      <c r="DQ248" s="307" t="str">
        <f t="shared" si="283"/>
        <v/>
      </c>
      <c r="DS248" s="307" t="str">
        <f t="shared" si="284"/>
        <v/>
      </c>
      <c r="DU248" s="307" t="str">
        <f t="shared" si="285"/>
        <v/>
      </c>
      <c r="DW248" s="307" t="str">
        <f t="shared" si="285"/>
        <v/>
      </c>
      <c r="DY248" s="307" t="str">
        <f t="shared" si="286"/>
        <v/>
      </c>
      <c r="EA248" s="307" t="str">
        <f t="shared" si="287"/>
        <v/>
      </c>
      <c r="EC248" s="307" t="str">
        <f t="shared" si="288"/>
        <v/>
      </c>
      <c r="EE248" s="307" t="str">
        <f t="shared" si="289"/>
        <v/>
      </c>
      <c r="EG248" s="307" t="str">
        <f t="shared" si="290"/>
        <v/>
      </c>
      <c r="EI248" s="307" t="str">
        <f t="shared" si="291"/>
        <v/>
      </c>
      <c r="EK248" s="307" t="str">
        <f t="shared" si="292"/>
        <v/>
      </c>
      <c r="EM248" s="307" t="str">
        <f t="shared" si="293"/>
        <v/>
      </c>
      <c r="EO248" s="307" t="str">
        <f t="shared" si="294"/>
        <v/>
      </c>
      <c r="EQ248" s="307" t="str">
        <f t="shared" si="295"/>
        <v/>
      </c>
      <c r="ES248" s="307" t="str">
        <f t="shared" si="296"/>
        <v/>
      </c>
      <c r="EU248" s="307" t="str">
        <f t="shared" si="297"/>
        <v/>
      </c>
      <c r="EW248" s="307" t="str">
        <f t="shared" si="298"/>
        <v/>
      </c>
      <c r="EY248" s="307" t="str">
        <f t="shared" si="299"/>
        <v/>
      </c>
      <c r="FA248" s="307" t="str">
        <f t="shared" si="300"/>
        <v/>
      </c>
      <c r="FC248" s="307" t="str">
        <f t="shared" si="301"/>
        <v/>
      </c>
      <c r="FE248" s="307" t="str">
        <f t="shared" si="302"/>
        <v/>
      </c>
      <c r="FG248" s="307" t="str">
        <f t="shared" si="303"/>
        <v/>
      </c>
    </row>
    <row r="249" spans="5:163" x14ac:dyDescent="0.25">
      <c r="E249" s="307" t="str">
        <f t="shared" si="228"/>
        <v/>
      </c>
      <c r="G249" s="307" t="str">
        <f t="shared" si="228"/>
        <v/>
      </c>
      <c r="I249" s="307" t="str">
        <f t="shared" si="229"/>
        <v/>
      </c>
      <c r="K249" s="307" t="str">
        <f t="shared" si="230"/>
        <v/>
      </c>
      <c r="M249" s="307" t="str">
        <f t="shared" si="231"/>
        <v/>
      </c>
      <c r="O249" s="307" t="str">
        <f t="shared" si="232"/>
        <v/>
      </c>
      <c r="Q249" s="307" t="str">
        <f t="shared" si="233"/>
        <v/>
      </c>
      <c r="S249" s="307" t="str">
        <f t="shared" si="234"/>
        <v/>
      </c>
      <c r="U249" s="307" t="str">
        <f t="shared" si="235"/>
        <v/>
      </c>
      <c r="W249" s="307" t="str">
        <f t="shared" si="236"/>
        <v/>
      </c>
      <c r="Y249" s="307" t="str">
        <f t="shared" si="237"/>
        <v/>
      </c>
      <c r="AA249" s="307" t="str">
        <f t="shared" si="238"/>
        <v/>
      </c>
      <c r="AC249" s="307" t="str">
        <f t="shared" si="239"/>
        <v/>
      </c>
      <c r="AE249" s="307" t="str">
        <f t="shared" si="240"/>
        <v/>
      </c>
      <c r="AG249" s="307" t="str">
        <f t="shared" si="241"/>
        <v/>
      </c>
      <c r="AI249" s="307" t="str">
        <f t="shared" si="242"/>
        <v/>
      </c>
      <c r="AK249" s="307" t="str">
        <f t="shared" si="243"/>
        <v/>
      </c>
      <c r="AM249" s="307" t="str">
        <f t="shared" si="244"/>
        <v/>
      </c>
      <c r="AO249" s="307" t="str">
        <f t="shared" si="245"/>
        <v/>
      </c>
      <c r="AQ249" s="307" t="str">
        <f t="shared" si="246"/>
        <v/>
      </c>
      <c r="AS249" s="307" t="str">
        <f t="shared" si="247"/>
        <v/>
      </c>
      <c r="AU249" s="307" t="str">
        <f t="shared" si="247"/>
        <v/>
      </c>
      <c r="AW249" s="307" t="str">
        <f t="shared" si="248"/>
        <v/>
      </c>
      <c r="AY249" s="307" t="str">
        <f t="shared" si="249"/>
        <v/>
      </c>
      <c r="BA249" s="307" t="str">
        <f t="shared" si="250"/>
        <v/>
      </c>
      <c r="BC249" s="307" t="str">
        <f t="shared" si="251"/>
        <v/>
      </c>
      <c r="BE249" s="307" t="str">
        <f t="shared" si="252"/>
        <v/>
      </c>
      <c r="BG249" s="307" t="str">
        <f t="shared" si="253"/>
        <v/>
      </c>
      <c r="BI249" s="307" t="str">
        <f t="shared" si="254"/>
        <v/>
      </c>
      <c r="BK249" s="307" t="str">
        <f t="shared" si="255"/>
        <v/>
      </c>
      <c r="BM249" s="307" t="str">
        <f t="shared" si="256"/>
        <v/>
      </c>
      <c r="BO249" s="307" t="str">
        <f t="shared" si="257"/>
        <v/>
      </c>
      <c r="BQ249" s="307" t="str">
        <f t="shared" si="258"/>
        <v/>
      </c>
      <c r="BS249" s="307" t="str">
        <f t="shared" si="259"/>
        <v/>
      </c>
      <c r="BU249" s="307" t="str">
        <f t="shared" si="260"/>
        <v/>
      </c>
      <c r="BW249" s="307" t="str">
        <f t="shared" si="261"/>
        <v/>
      </c>
      <c r="BY249" s="307" t="str">
        <f t="shared" si="262"/>
        <v/>
      </c>
      <c r="CA249" s="307" t="str">
        <f t="shared" si="263"/>
        <v/>
      </c>
      <c r="CC249" s="307" t="str">
        <f t="shared" si="264"/>
        <v/>
      </c>
      <c r="CE249" s="307" t="str">
        <f t="shared" si="265"/>
        <v/>
      </c>
      <c r="CG249" s="307" t="str">
        <f t="shared" si="266"/>
        <v/>
      </c>
      <c r="CI249" s="307" t="str">
        <f t="shared" si="266"/>
        <v/>
      </c>
      <c r="CK249" s="307" t="str">
        <f t="shared" si="267"/>
        <v/>
      </c>
      <c r="CM249" s="307" t="str">
        <f t="shared" si="268"/>
        <v/>
      </c>
      <c r="CO249" s="307" t="str">
        <f t="shared" si="269"/>
        <v/>
      </c>
      <c r="CQ249" s="307" t="str">
        <f t="shared" si="270"/>
        <v/>
      </c>
      <c r="CS249" s="307" t="str">
        <f t="shared" si="271"/>
        <v/>
      </c>
      <c r="CU249" s="307" t="str">
        <f t="shared" si="272"/>
        <v/>
      </c>
      <c r="CW249" s="307" t="str">
        <f t="shared" si="273"/>
        <v/>
      </c>
      <c r="CY249" s="307" t="str">
        <f t="shared" si="274"/>
        <v/>
      </c>
      <c r="DA249" s="307" t="str">
        <f t="shared" si="275"/>
        <v/>
      </c>
      <c r="DC249" s="307" t="str">
        <f t="shared" si="276"/>
        <v/>
      </c>
      <c r="DE249" s="307" t="str">
        <f t="shared" si="277"/>
        <v/>
      </c>
      <c r="DG249" s="307" t="str">
        <f t="shared" si="278"/>
        <v/>
      </c>
      <c r="DI249" s="307" t="str">
        <f t="shared" si="279"/>
        <v/>
      </c>
      <c r="DK249" s="307" t="str">
        <f t="shared" si="280"/>
        <v/>
      </c>
      <c r="DM249" s="307" t="str">
        <f t="shared" si="281"/>
        <v/>
      </c>
      <c r="DO249" s="307" t="str">
        <f t="shared" si="282"/>
        <v/>
      </c>
      <c r="DQ249" s="307" t="str">
        <f t="shared" si="283"/>
        <v/>
      </c>
      <c r="DS249" s="307" t="str">
        <f t="shared" si="284"/>
        <v/>
      </c>
      <c r="DU249" s="307" t="str">
        <f t="shared" si="285"/>
        <v/>
      </c>
      <c r="DW249" s="307" t="str">
        <f t="shared" si="285"/>
        <v/>
      </c>
      <c r="DY249" s="307" t="str">
        <f t="shared" si="286"/>
        <v/>
      </c>
      <c r="EA249" s="307" t="str">
        <f t="shared" si="287"/>
        <v/>
      </c>
      <c r="EC249" s="307" t="str">
        <f t="shared" si="288"/>
        <v/>
      </c>
      <c r="EE249" s="307" t="str">
        <f t="shared" si="289"/>
        <v/>
      </c>
      <c r="EG249" s="307" t="str">
        <f t="shared" si="290"/>
        <v/>
      </c>
      <c r="EI249" s="307" t="str">
        <f t="shared" si="291"/>
        <v/>
      </c>
      <c r="EK249" s="307" t="str">
        <f t="shared" si="292"/>
        <v/>
      </c>
      <c r="EM249" s="307" t="str">
        <f t="shared" si="293"/>
        <v/>
      </c>
      <c r="EO249" s="307" t="str">
        <f t="shared" si="294"/>
        <v/>
      </c>
      <c r="EQ249" s="307" t="str">
        <f t="shared" si="295"/>
        <v/>
      </c>
      <c r="ES249" s="307" t="str">
        <f t="shared" si="296"/>
        <v/>
      </c>
      <c r="EU249" s="307" t="str">
        <f t="shared" si="297"/>
        <v/>
      </c>
      <c r="EW249" s="307" t="str">
        <f t="shared" si="298"/>
        <v/>
      </c>
      <c r="EY249" s="307" t="str">
        <f t="shared" si="299"/>
        <v/>
      </c>
      <c r="FA249" s="307" t="str">
        <f t="shared" si="300"/>
        <v/>
      </c>
      <c r="FC249" s="307" t="str">
        <f t="shared" si="301"/>
        <v/>
      </c>
      <c r="FE249" s="307" t="str">
        <f t="shared" si="302"/>
        <v/>
      </c>
      <c r="FG249" s="307" t="str">
        <f t="shared" si="303"/>
        <v/>
      </c>
    </row>
    <row r="250" spans="5:163" x14ac:dyDescent="0.25">
      <c r="E250" s="307" t="str">
        <f t="shared" si="228"/>
        <v/>
      </c>
      <c r="G250" s="307" t="str">
        <f t="shared" si="228"/>
        <v/>
      </c>
      <c r="I250" s="307" t="str">
        <f t="shared" si="229"/>
        <v/>
      </c>
      <c r="K250" s="307" t="str">
        <f t="shared" si="230"/>
        <v/>
      </c>
      <c r="M250" s="307" t="str">
        <f t="shared" si="231"/>
        <v/>
      </c>
      <c r="O250" s="307" t="str">
        <f t="shared" si="232"/>
        <v/>
      </c>
      <c r="Q250" s="307" t="str">
        <f t="shared" si="233"/>
        <v/>
      </c>
      <c r="S250" s="307" t="str">
        <f t="shared" si="234"/>
        <v/>
      </c>
      <c r="U250" s="307" t="str">
        <f t="shared" si="235"/>
        <v/>
      </c>
      <c r="W250" s="307" t="str">
        <f t="shared" si="236"/>
        <v/>
      </c>
      <c r="Y250" s="307" t="str">
        <f t="shared" si="237"/>
        <v/>
      </c>
      <c r="AA250" s="307" t="str">
        <f t="shared" si="238"/>
        <v/>
      </c>
      <c r="AC250" s="307" t="str">
        <f t="shared" si="239"/>
        <v/>
      </c>
      <c r="AE250" s="307" t="str">
        <f t="shared" si="240"/>
        <v/>
      </c>
      <c r="AG250" s="307" t="str">
        <f t="shared" si="241"/>
        <v/>
      </c>
      <c r="AI250" s="307" t="str">
        <f t="shared" si="242"/>
        <v/>
      </c>
      <c r="AK250" s="307" t="str">
        <f t="shared" si="243"/>
        <v/>
      </c>
      <c r="AM250" s="307" t="str">
        <f t="shared" si="244"/>
        <v/>
      </c>
      <c r="AO250" s="307" t="str">
        <f t="shared" si="245"/>
        <v/>
      </c>
      <c r="AQ250" s="307" t="str">
        <f t="shared" si="246"/>
        <v/>
      </c>
      <c r="AS250" s="307" t="str">
        <f t="shared" si="247"/>
        <v/>
      </c>
      <c r="AU250" s="307" t="str">
        <f t="shared" si="247"/>
        <v/>
      </c>
      <c r="AW250" s="307" t="str">
        <f t="shared" si="248"/>
        <v/>
      </c>
      <c r="AY250" s="307" t="str">
        <f t="shared" si="249"/>
        <v/>
      </c>
      <c r="BA250" s="307" t="str">
        <f t="shared" si="250"/>
        <v/>
      </c>
      <c r="BC250" s="307" t="str">
        <f t="shared" si="251"/>
        <v/>
      </c>
      <c r="BE250" s="307" t="str">
        <f t="shared" si="252"/>
        <v/>
      </c>
      <c r="BG250" s="307" t="str">
        <f t="shared" si="253"/>
        <v/>
      </c>
      <c r="BI250" s="307" t="str">
        <f t="shared" si="254"/>
        <v/>
      </c>
      <c r="BK250" s="307" t="str">
        <f t="shared" si="255"/>
        <v/>
      </c>
      <c r="BM250" s="307" t="str">
        <f t="shared" si="256"/>
        <v/>
      </c>
      <c r="BO250" s="307" t="str">
        <f t="shared" si="257"/>
        <v/>
      </c>
      <c r="BQ250" s="307" t="str">
        <f t="shared" si="258"/>
        <v/>
      </c>
      <c r="BS250" s="307" t="str">
        <f t="shared" si="259"/>
        <v/>
      </c>
      <c r="BU250" s="307" t="str">
        <f t="shared" si="260"/>
        <v/>
      </c>
      <c r="BW250" s="307" t="str">
        <f t="shared" si="261"/>
        <v/>
      </c>
      <c r="BY250" s="307" t="str">
        <f t="shared" si="262"/>
        <v/>
      </c>
      <c r="CA250" s="307" t="str">
        <f t="shared" si="263"/>
        <v/>
      </c>
      <c r="CC250" s="307" t="str">
        <f t="shared" si="264"/>
        <v/>
      </c>
      <c r="CE250" s="307" t="str">
        <f t="shared" si="265"/>
        <v/>
      </c>
      <c r="CG250" s="307" t="str">
        <f t="shared" si="266"/>
        <v/>
      </c>
      <c r="CI250" s="307" t="str">
        <f t="shared" si="266"/>
        <v/>
      </c>
      <c r="CK250" s="307" t="str">
        <f t="shared" si="267"/>
        <v/>
      </c>
      <c r="CM250" s="307" t="str">
        <f t="shared" si="268"/>
        <v/>
      </c>
      <c r="CO250" s="307" t="str">
        <f t="shared" si="269"/>
        <v/>
      </c>
      <c r="CQ250" s="307" t="str">
        <f t="shared" si="270"/>
        <v/>
      </c>
      <c r="CS250" s="307" t="str">
        <f t="shared" si="271"/>
        <v/>
      </c>
      <c r="CU250" s="307" t="str">
        <f t="shared" si="272"/>
        <v/>
      </c>
      <c r="CW250" s="307" t="str">
        <f t="shared" si="273"/>
        <v/>
      </c>
      <c r="CY250" s="307" t="str">
        <f t="shared" si="274"/>
        <v/>
      </c>
      <c r="DA250" s="307" t="str">
        <f t="shared" si="275"/>
        <v/>
      </c>
      <c r="DC250" s="307" t="str">
        <f t="shared" si="276"/>
        <v/>
      </c>
      <c r="DE250" s="307" t="str">
        <f t="shared" si="277"/>
        <v/>
      </c>
      <c r="DG250" s="307" t="str">
        <f t="shared" si="278"/>
        <v/>
      </c>
      <c r="DI250" s="307" t="str">
        <f t="shared" si="279"/>
        <v/>
      </c>
      <c r="DK250" s="307" t="str">
        <f t="shared" si="280"/>
        <v/>
      </c>
      <c r="DM250" s="307" t="str">
        <f t="shared" si="281"/>
        <v/>
      </c>
      <c r="DO250" s="307" t="str">
        <f t="shared" si="282"/>
        <v/>
      </c>
      <c r="DQ250" s="307" t="str">
        <f t="shared" si="283"/>
        <v/>
      </c>
      <c r="DS250" s="307" t="str">
        <f t="shared" si="284"/>
        <v/>
      </c>
      <c r="DU250" s="307" t="str">
        <f t="shared" si="285"/>
        <v/>
      </c>
      <c r="DW250" s="307" t="str">
        <f t="shared" si="285"/>
        <v/>
      </c>
      <c r="DY250" s="307" t="str">
        <f t="shared" si="286"/>
        <v/>
      </c>
      <c r="EA250" s="307" t="str">
        <f t="shared" si="287"/>
        <v/>
      </c>
      <c r="EC250" s="307" t="str">
        <f t="shared" si="288"/>
        <v/>
      </c>
      <c r="EE250" s="307" t="str">
        <f t="shared" si="289"/>
        <v/>
      </c>
      <c r="EG250" s="307" t="str">
        <f t="shared" si="290"/>
        <v/>
      </c>
      <c r="EI250" s="307" t="str">
        <f t="shared" si="291"/>
        <v/>
      </c>
      <c r="EK250" s="307" t="str">
        <f t="shared" si="292"/>
        <v/>
      </c>
      <c r="EM250" s="307" t="str">
        <f t="shared" si="293"/>
        <v/>
      </c>
      <c r="EO250" s="307" t="str">
        <f t="shared" si="294"/>
        <v/>
      </c>
      <c r="EQ250" s="307" t="str">
        <f t="shared" si="295"/>
        <v/>
      </c>
      <c r="ES250" s="307" t="str">
        <f t="shared" si="296"/>
        <v/>
      </c>
      <c r="EU250" s="307" t="str">
        <f t="shared" si="297"/>
        <v/>
      </c>
      <c r="EW250" s="307" t="str">
        <f t="shared" si="298"/>
        <v/>
      </c>
      <c r="EY250" s="307" t="str">
        <f t="shared" si="299"/>
        <v/>
      </c>
      <c r="FA250" s="307" t="str">
        <f t="shared" si="300"/>
        <v/>
      </c>
      <c r="FC250" s="307" t="str">
        <f t="shared" si="301"/>
        <v/>
      </c>
      <c r="FE250" s="307" t="str">
        <f t="shared" si="302"/>
        <v/>
      </c>
      <c r="FG250" s="307" t="str">
        <f t="shared" si="303"/>
        <v/>
      </c>
    </row>
    <row r="251" spans="5:163" x14ac:dyDescent="0.25">
      <c r="E251" s="307" t="str">
        <f t="shared" si="228"/>
        <v/>
      </c>
      <c r="G251" s="307" t="str">
        <f t="shared" si="228"/>
        <v/>
      </c>
      <c r="I251" s="307" t="str">
        <f t="shared" si="229"/>
        <v/>
      </c>
      <c r="K251" s="307" t="str">
        <f t="shared" si="230"/>
        <v/>
      </c>
      <c r="M251" s="307" t="str">
        <f t="shared" si="231"/>
        <v/>
      </c>
      <c r="O251" s="307" t="str">
        <f t="shared" si="232"/>
        <v/>
      </c>
      <c r="Q251" s="307" t="str">
        <f t="shared" si="233"/>
        <v/>
      </c>
      <c r="S251" s="307" t="str">
        <f t="shared" si="234"/>
        <v/>
      </c>
      <c r="U251" s="307" t="str">
        <f t="shared" si="235"/>
        <v/>
      </c>
      <c r="W251" s="307" t="str">
        <f t="shared" si="236"/>
        <v/>
      </c>
      <c r="Y251" s="307" t="str">
        <f t="shared" si="237"/>
        <v/>
      </c>
      <c r="AA251" s="307" t="str">
        <f t="shared" si="238"/>
        <v/>
      </c>
      <c r="AC251" s="307" t="str">
        <f t="shared" si="239"/>
        <v/>
      </c>
      <c r="AE251" s="307" t="str">
        <f t="shared" si="240"/>
        <v/>
      </c>
      <c r="AG251" s="307" t="str">
        <f t="shared" si="241"/>
        <v/>
      </c>
      <c r="AI251" s="307" t="str">
        <f t="shared" si="242"/>
        <v/>
      </c>
      <c r="AK251" s="307" t="str">
        <f t="shared" si="243"/>
        <v/>
      </c>
      <c r="AM251" s="307" t="str">
        <f t="shared" si="244"/>
        <v/>
      </c>
      <c r="AO251" s="307" t="str">
        <f t="shared" si="245"/>
        <v/>
      </c>
      <c r="AQ251" s="307" t="str">
        <f t="shared" si="246"/>
        <v/>
      </c>
      <c r="AS251" s="307" t="str">
        <f t="shared" si="247"/>
        <v/>
      </c>
      <c r="AU251" s="307" t="str">
        <f t="shared" si="247"/>
        <v/>
      </c>
      <c r="AW251" s="307" t="str">
        <f t="shared" si="248"/>
        <v/>
      </c>
      <c r="AY251" s="307" t="str">
        <f t="shared" si="249"/>
        <v/>
      </c>
      <c r="BA251" s="307" t="str">
        <f t="shared" si="250"/>
        <v/>
      </c>
      <c r="BC251" s="307" t="str">
        <f t="shared" si="251"/>
        <v/>
      </c>
      <c r="BE251" s="307" t="str">
        <f t="shared" si="252"/>
        <v/>
      </c>
      <c r="BG251" s="307" t="str">
        <f t="shared" si="253"/>
        <v/>
      </c>
      <c r="BI251" s="307" t="str">
        <f t="shared" si="254"/>
        <v/>
      </c>
      <c r="BK251" s="307" t="str">
        <f t="shared" si="255"/>
        <v/>
      </c>
      <c r="BM251" s="307" t="str">
        <f t="shared" si="256"/>
        <v/>
      </c>
      <c r="BO251" s="307" t="str">
        <f t="shared" si="257"/>
        <v/>
      </c>
      <c r="BQ251" s="307" t="str">
        <f t="shared" si="258"/>
        <v/>
      </c>
      <c r="BS251" s="307" t="str">
        <f t="shared" si="259"/>
        <v/>
      </c>
      <c r="BU251" s="307" t="str">
        <f t="shared" si="260"/>
        <v/>
      </c>
      <c r="BW251" s="307" t="str">
        <f t="shared" si="261"/>
        <v/>
      </c>
      <c r="BY251" s="307" t="str">
        <f t="shared" si="262"/>
        <v/>
      </c>
      <c r="CA251" s="307" t="str">
        <f t="shared" si="263"/>
        <v/>
      </c>
      <c r="CC251" s="307" t="str">
        <f t="shared" si="264"/>
        <v/>
      </c>
      <c r="CE251" s="307" t="str">
        <f t="shared" si="265"/>
        <v/>
      </c>
      <c r="CG251" s="307" t="str">
        <f t="shared" si="266"/>
        <v/>
      </c>
      <c r="CI251" s="307" t="str">
        <f t="shared" si="266"/>
        <v/>
      </c>
      <c r="CK251" s="307" t="str">
        <f t="shared" si="267"/>
        <v/>
      </c>
      <c r="CM251" s="307" t="str">
        <f t="shared" si="268"/>
        <v/>
      </c>
      <c r="CO251" s="307" t="str">
        <f t="shared" si="269"/>
        <v/>
      </c>
      <c r="CQ251" s="307" t="str">
        <f t="shared" si="270"/>
        <v/>
      </c>
      <c r="CS251" s="307" t="str">
        <f t="shared" si="271"/>
        <v/>
      </c>
      <c r="CU251" s="307" t="str">
        <f t="shared" si="272"/>
        <v/>
      </c>
      <c r="CW251" s="307" t="str">
        <f t="shared" si="273"/>
        <v/>
      </c>
      <c r="CY251" s="307" t="str">
        <f t="shared" si="274"/>
        <v/>
      </c>
      <c r="DA251" s="307" t="str">
        <f t="shared" si="275"/>
        <v/>
      </c>
      <c r="DC251" s="307" t="str">
        <f t="shared" si="276"/>
        <v/>
      </c>
      <c r="DE251" s="307" t="str">
        <f t="shared" si="277"/>
        <v/>
      </c>
      <c r="DG251" s="307" t="str">
        <f t="shared" si="278"/>
        <v/>
      </c>
      <c r="DI251" s="307" t="str">
        <f t="shared" si="279"/>
        <v/>
      </c>
      <c r="DK251" s="307" t="str">
        <f t="shared" si="280"/>
        <v/>
      </c>
      <c r="DM251" s="307" t="str">
        <f t="shared" si="281"/>
        <v/>
      </c>
      <c r="DO251" s="307" t="str">
        <f t="shared" si="282"/>
        <v/>
      </c>
      <c r="DQ251" s="307" t="str">
        <f t="shared" si="283"/>
        <v/>
      </c>
      <c r="DS251" s="307" t="str">
        <f t="shared" si="284"/>
        <v/>
      </c>
      <c r="DU251" s="307" t="str">
        <f t="shared" si="285"/>
        <v/>
      </c>
      <c r="DW251" s="307" t="str">
        <f t="shared" si="285"/>
        <v/>
      </c>
      <c r="DY251" s="307" t="str">
        <f t="shared" si="286"/>
        <v/>
      </c>
      <c r="EA251" s="307" t="str">
        <f t="shared" si="287"/>
        <v/>
      </c>
      <c r="EC251" s="307" t="str">
        <f t="shared" si="288"/>
        <v/>
      </c>
      <c r="EE251" s="307" t="str">
        <f t="shared" si="289"/>
        <v/>
      </c>
      <c r="EG251" s="307" t="str">
        <f t="shared" si="290"/>
        <v/>
      </c>
      <c r="EI251" s="307" t="str">
        <f t="shared" si="291"/>
        <v/>
      </c>
      <c r="EK251" s="307" t="str">
        <f t="shared" si="292"/>
        <v/>
      </c>
      <c r="EM251" s="307" t="str">
        <f t="shared" si="293"/>
        <v/>
      </c>
      <c r="EO251" s="307" t="str">
        <f t="shared" si="294"/>
        <v/>
      </c>
      <c r="EQ251" s="307" t="str">
        <f t="shared" si="295"/>
        <v/>
      </c>
      <c r="ES251" s="307" t="str">
        <f t="shared" si="296"/>
        <v/>
      </c>
      <c r="EU251" s="307" t="str">
        <f t="shared" si="297"/>
        <v/>
      </c>
      <c r="EW251" s="307" t="str">
        <f t="shared" si="298"/>
        <v/>
      </c>
      <c r="EY251" s="307" t="str">
        <f t="shared" si="299"/>
        <v/>
      </c>
      <c r="FA251" s="307" t="str">
        <f t="shared" si="300"/>
        <v/>
      </c>
      <c r="FC251" s="307" t="str">
        <f t="shared" si="301"/>
        <v/>
      </c>
      <c r="FE251" s="307" t="str">
        <f t="shared" si="302"/>
        <v/>
      </c>
      <c r="FG251" s="307" t="str">
        <f t="shared" si="303"/>
        <v/>
      </c>
    </row>
    <row r="252" spans="5:163" x14ac:dyDescent="0.25">
      <c r="E252" s="307" t="str">
        <f t="shared" si="228"/>
        <v/>
      </c>
      <c r="G252" s="307" t="str">
        <f t="shared" si="228"/>
        <v/>
      </c>
      <c r="I252" s="307" t="str">
        <f t="shared" si="229"/>
        <v/>
      </c>
      <c r="K252" s="307" t="str">
        <f t="shared" si="230"/>
        <v/>
      </c>
      <c r="M252" s="307" t="str">
        <f t="shared" si="231"/>
        <v/>
      </c>
      <c r="O252" s="307" t="str">
        <f t="shared" si="232"/>
        <v/>
      </c>
      <c r="Q252" s="307" t="str">
        <f t="shared" si="233"/>
        <v/>
      </c>
      <c r="S252" s="307" t="str">
        <f t="shared" si="234"/>
        <v/>
      </c>
      <c r="U252" s="307" t="str">
        <f t="shared" si="235"/>
        <v/>
      </c>
      <c r="W252" s="307" t="str">
        <f t="shared" si="236"/>
        <v/>
      </c>
      <c r="Y252" s="307" t="str">
        <f t="shared" si="237"/>
        <v/>
      </c>
      <c r="AA252" s="307" t="str">
        <f t="shared" si="238"/>
        <v/>
      </c>
      <c r="AC252" s="307" t="str">
        <f t="shared" si="239"/>
        <v/>
      </c>
      <c r="AE252" s="307" t="str">
        <f t="shared" si="240"/>
        <v/>
      </c>
      <c r="AG252" s="307" t="str">
        <f t="shared" si="241"/>
        <v/>
      </c>
      <c r="AI252" s="307" t="str">
        <f t="shared" si="242"/>
        <v/>
      </c>
      <c r="AK252" s="307" t="str">
        <f t="shared" si="243"/>
        <v/>
      </c>
      <c r="AM252" s="307" t="str">
        <f t="shared" si="244"/>
        <v/>
      </c>
      <c r="AO252" s="307" t="str">
        <f t="shared" si="245"/>
        <v/>
      </c>
      <c r="AQ252" s="307" t="str">
        <f t="shared" si="246"/>
        <v/>
      </c>
      <c r="AS252" s="307" t="str">
        <f t="shared" si="247"/>
        <v/>
      </c>
      <c r="AU252" s="307" t="str">
        <f t="shared" si="247"/>
        <v/>
      </c>
      <c r="AW252" s="307" t="str">
        <f t="shared" si="248"/>
        <v/>
      </c>
      <c r="AY252" s="307" t="str">
        <f t="shared" si="249"/>
        <v/>
      </c>
      <c r="BA252" s="307" t="str">
        <f t="shared" si="250"/>
        <v/>
      </c>
      <c r="BC252" s="307" t="str">
        <f t="shared" si="251"/>
        <v/>
      </c>
      <c r="BE252" s="307" t="str">
        <f t="shared" si="252"/>
        <v/>
      </c>
      <c r="BG252" s="307" t="str">
        <f t="shared" si="253"/>
        <v/>
      </c>
      <c r="BI252" s="307" t="str">
        <f t="shared" si="254"/>
        <v/>
      </c>
      <c r="BK252" s="307" t="str">
        <f t="shared" si="255"/>
        <v/>
      </c>
      <c r="BM252" s="307" t="str">
        <f t="shared" si="256"/>
        <v/>
      </c>
      <c r="BO252" s="307" t="str">
        <f t="shared" si="257"/>
        <v/>
      </c>
      <c r="BQ252" s="307" t="str">
        <f t="shared" si="258"/>
        <v/>
      </c>
      <c r="BS252" s="307" t="str">
        <f t="shared" si="259"/>
        <v/>
      </c>
      <c r="BU252" s="307" t="str">
        <f t="shared" si="260"/>
        <v/>
      </c>
      <c r="BW252" s="307" t="str">
        <f t="shared" si="261"/>
        <v/>
      </c>
      <c r="BY252" s="307" t="str">
        <f t="shared" si="262"/>
        <v/>
      </c>
      <c r="CA252" s="307" t="str">
        <f t="shared" si="263"/>
        <v/>
      </c>
      <c r="CC252" s="307" t="str">
        <f t="shared" si="264"/>
        <v/>
      </c>
      <c r="CE252" s="307" t="str">
        <f t="shared" si="265"/>
        <v/>
      </c>
      <c r="CG252" s="307" t="str">
        <f t="shared" si="266"/>
        <v/>
      </c>
      <c r="CI252" s="307" t="str">
        <f t="shared" si="266"/>
        <v/>
      </c>
      <c r="CK252" s="307" t="str">
        <f t="shared" si="267"/>
        <v/>
      </c>
      <c r="CM252" s="307" t="str">
        <f t="shared" si="268"/>
        <v/>
      </c>
      <c r="CO252" s="307" t="str">
        <f t="shared" si="269"/>
        <v/>
      </c>
      <c r="CQ252" s="307" t="str">
        <f t="shared" si="270"/>
        <v/>
      </c>
      <c r="CS252" s="307" t="str">
        <f t="shared" si="271"/>
        <v/>
      </c>
      <c r="CU252" s="307" t="str">
        <f t="shared" si="272"/>
        <v/>
      </c>
      <c r="CW252" s="307" t="str">
        <f t="shared" si="273"/>
        <v/>
      </c>
      <c r="CY252" s="307" t="str">
        <f t="shared" si="274"/>
        <v/>
      </c>
      <c r="DA252" s="307" t="str">
        <f t="shared" si="275"/>
        <v/>
      </c>
      <c r="DC252" s="307" t="str">
        <f t="shared" si="276"/>
        <v/>
      </c>
      <c r="DE252" s="307" t="str">
        <f t="shared" si="277"/>
        <v/>
      </c>
      <c r="DG252" s="307" t="str">
        <f t="shared" si="278"/>
        <v/>
      </c>
      <c r="DI252" s="307" t="str">
        <f t="shared" si="279"/>
        <v/>
      </c>
      <c r="DK252" s="307" t="str">
        <f t="shared" si="280"/>
        <v/>
      </c>
      <c r="DM252" s="307" t="str">
        <f t="shared" si="281"/>
        <v/>
      </c>
      <c r="DO252" s="307" t="str">
        <f t="shared" si="282"/>
        <v/>
      </c>
      <c r="DQ252" s="307" t="str">
        <f t="shared" si="283"/>
        <v/>
      </c>
      <c r="DS252" s="307" t="str">
        <f t="shared" si="284"/>
        <v/>
      </c>
      <c r="DU252" s="307" t="str">
        <f t="shared" si="285"/>
        <v/>
      </c>
      <c r="DW252" s="307" t="str">
        <f t="shared" si="285"/>
        <v/>
      </c>
      <c r="DY252" s="307" t="str">
        <f t="shared" si="286"/>
        <v/>
      </c>
      <c r="EA252" s="307" t="str">
        <f t="shared" si="287"/>
        <v/>
      </c>
      <c r="EC252" s="307" t="str">
        <f t="shared" si="288"/>
        <v/>
      </c>
      <c r="EE252" s="307" t="str">
        <f t="shared" si="289"/>
        <v/>
      </c>
      <c r="EG252" s="307" t="str">
        <f t="shared" si="290"/>
        <v/>
      </c>
      <c r="EI252" s="307" t="str">
        <f t="shared" si="291"/>
        <v/>
      </c>
      <c r="EK252" s="307" t="str">
        <f t="shared" si="292"/>
        <v/>
      </c>
      <c r="EM252" s="307" t="str">
        <f t="shared" si="293"/>
        <v/>
      </c>
      <c r="EO252" s="307" t="str">
        <f t="shared" si="294"/>
        <v/>
      </c>
      <c r="EQ252" s="307" t="str">
        <f t="shared" si="295"/>
        <v/>
      </c>
      <c r="ES252" s="307" t="str">
        <f t="shared" si="296"/>
        <v/>
      </c>
      <c r="EU252" s="307" t="str">
        <f t="shared" si="297"/>
        <v/>
      </c>
      <c r="EW252" s="307" t="str">
        <f t="shared" si="298"/>
        <v/>
      </c>
      <c r="EY252" s="307" t="str">
        <f t="shared" si="299"/>
        <v/>
      </c>
      <c r="FA252" s="307" t="str">
        <f t="shared" si="300"/>
        <v/>
      </c>
      <c r="FC252" s="307" t="str">
        <f t="shared" si="301"/>
        <v/>
      </c>
      <c r="FE252" s="307" t="str">
        <f t="shared" si="302"/>
        <v/>
      </c>
      <c r="FG252" s="307" t="str">
        <f t="shared" si="303"/>
        <v/>
      </c>
    </row>
    <row r="253" spans="5:163" x14ac:dyDescent="0.25">
      <c r="E253" s="307" t="str">
        <f t="shared" si="228"/>
        <v/>
      </c>
      <c r="G253" s="307" t="str">
        <f t="shared" si="228"/>
        <v/>
      </c>
      <c r="I253" s="307" t="str">
        <f t="shared" si="229"/>
        <v/>
      </c>
      <c r="K253" s="307" t="str">
        <f t="shared" si="230"/>
        <v/>
      </c>
      <c r="M253" s="307" t="str">
        <f t="shared" si="231"/>
        <v/>
      </c>
      <c r="O253" s="307" t="str">
        <f t="shared" si="232"/>
        <v/>
      </c>
      <c r="Q253" s="307" t="str">
        <f t="shared" si="233"/>
        <v/>
      </c>
      <c r="S253" s="307" t="str">
        <f t="shared" si="234"/>
        <v/>
      </c>
      <c r="U253" s="307" t="str">
        <f t="shared" si="235"/>
        <v/>
      </c>
      <c r="W253" s="307" t="str">
        <f t="shared" si="236"/>
        <v/>
      </c>
      <c r="Y253" s="307" t="str">
        <f t="shared" si="237"/>
        <v/>
      </c>
      <c r="AA253" s="307" t="str">
        <f t="shared" si="238"/>
        <v/>
      </c>
      <c r="AC253" s="307" t="str">
        <f t="shared" si="239"/>
        <v/>
      </c>
      <c r="AE253" s="307" t="str">
        <f t="shared" si="240"/>
        <v/>
      </c>
      <c r="AG253" s="307" t="str">
        <f t="shared" si="241"/>
        <v/>
      </c>
      <c r="AI253" s="307" t="str">
        <f t="shared" si="242"/>
        <v/>
      </c>
      <c r="AK253" s="307" t="str">
        <f t="shared" si="243"/>
        <v/>
      </c>
      <c r="AM253" s="307" t="str">
        <f t="shared" si="244"/>
        <v/>
      </c>
      <c r="AO253" s="307" t="str">
        <f t="shared" si="245"/>
        <v/>
      </c>
      <c r="AQ253" s="307" t="str">
        <f t="shared" si="246"/>
        <v/>
      </c>
      <c r="AS253" s="307" t="str">
        <f t="shared" si="247"/>
        <v/>
      </c>
      <c r="AU253" s="307" t="str">
        <f t="shared" si="247"/>
        <v/>
      </c>
      <c r="AW253" s="307" t="str">
        <f t="shared" si="248"/>
        <v/>
      </c>
      <c r="AY253" s="307" t="str">
        <f t="shared" si="249"/>
        <v/>
      </c>
      <c r="BA253" s="307" t="str">
        <f t="shared" si="250"/>
        <v/>
      </c>
      <c r="BC253" s="307" t="str">
        <f t="shared" si="251"/>
        <v/>
      </c>
      <c r="BE253" s="307" t="str">
        <f t="shared" si="252"/>
        <v/>
      </c>
      <c r="BG253" s="307" t="str">
        <f t="shared" si="253"/>
        <v/>
      </c>
      <c r="BI253" s="307" t="str">
        <f t="shared" si="254"/>
        <v/>
      </c>
      <c r="BK253" s="307" t="str">
        <f t="shared" si="255"/>
        <v/>
      </c>
      <c r="BM253" s="307" t="str">
        <f t="shared" si="256"/>
        <v/>
      </c>
      <c r="BO253" s="307" t="str">
        <f t="shared" si="257"/>
        <v/>
      </c>
      <c r="BQ253" s="307" t="str">
        <f t="shared" si="258"/>
        <v/>
      </c>
      <c r="BS253" s="307" t="str">
        <f t="shared" si="259"/>
        <v/>
      </c>
      <c r="BU253" s="307" t="str">
        <f t="shared" si="260"/>
        <v/>
      </c>
      <c r="BW253" s="307" t="str">
        <f t="shared" si="261"/>
        <v/>
      </c>
      <c r="BY253" s="307" t="str">
        <f t="shared" si="262"/>
        <v/>
      </c>
      <c r="CA253" s="307" t="str">
        <f t="shared" si="263"/>
        <v/>
      </c>
      <c r="CC253" s="307" t="str">
        <f t="shared" si="264"/>
        <v/>
      </c>
      <c r="CE253" s="307" t="str">
        <f t="shared" si="265"/>
        <v/>
      </c>
      <c r="CG253" s="307" t="str">
        <f t="shared" si="266"/>
        <v/>
      </c>
      <c r="CI253" s="307" t="str">
        <f t="shared" si="266"/>
        <v/>
      </c>
      <c r="CK253" s="307" t="str">
        <f t="shared" si="267"/>
        <v/>
      </c>
      <c r="CM253" s="307" t="str">
        <f t="shared" si="268"/>
        <v/>
      </c>
      <c r="CO253" s="307" t="str">
        <f t="shared" si="269"/>
        <v/>
      </c>
      <c r="CQ253" s="307" t="str">
        <f t="shared" si="270"/>
        <v/>
      </c>
      <c r="CS253" s="307" t="str">
        <f t="shared" si="271"/>
        <v/>
      </c>
      <c r="CU253" s="307" t="str">
        <f t="shared" si="272"/>
        <v/>
      </c>
      <c r="CW253" s="307" t="str">
        <f t="shared" si="273"/>
        <v/>
      </c>
      <c r="CY253" s="307" t="str">
        <f t="shared" si="274"/>
        <v/>
      </c>
      <c r="DA253" s="307" t="str">
        <f t="shared" si="275"/>
        <v/>
      </c>
      <c r="DC253" s="307" t="str">
        <f t="shared" si="276"/>
        <v/>
      </c>
      <c r="DE253" s="307" t="str">
        <f t="shared" si="277"/>
        <v/>
      </c>
      <c r="DG253" s="307" t="str">
        <f t="shared" si="278"/>
        <v/>
      </c>
      <c r="DI253" s="307" t="str">
        <f t="shared" si="279"/>
        <v/>
      </c>
      <c r="DK253" s="307" t="str">
        <f t="shared" si="280"/>
        <v/>
      </c>
      <c r="DM253" s="307" t="str">
        <f t="shared" si="281"/>
        <v/>
      </c>
      <c r="DO253" s="307" t="str">
        <f t="shared" si="282"/>
        <v/>
      </c>
      <c r="DQ253" s="307" t="str">
        <f t="shared" si="283"/>
        <v/>
      </c>
      <c r="DS253" s="307" t="str">
        <f t="shared" si="284"/>
        <v/>
      </c>
      <c r="DU253" s="307" t="str">
        <f t="shared" si="285"/>
        <v/>
      </c>
      <c r="DW253" s="307" t="str">
        <f t="shared" si="285"/>
        <v/>
      </c>
      <c r="DY253" s="307" t="str">
        <f t="shared" si="286"/>
        <v/>
      </c>
      <c r="EA253" s="307" t="str">
        <f t="shared" si="287"/>
        <v/>
      </c>
      <c r="EC253" s="307" t="str">
        <f t="shared" si="288"/>
        <v/>
      </c>
      <c r="EE253" s="307" t="str">
        <f t="shared" si="289"/>
        <v/>
      </c>
      <c r="EG253" s="307" t="str">
        <f t="shared" si="290"/>
        <v/>
      </c>
      <c r="EI253" s="307" t="str">
        <f t="shared" si="291"/>
        <v/>
      </c>
      <c r="EK253" s="307" t="str">
        <f t="shared" si="292"/>
        <v/>
      </c>
      <c r="EM253" s="307" t="str">
        <f t="shared" si="293"/>
        <v/>
      </c>
      <c r="EO253" s="307" t="str">
        <f t="shared" si="294"/>
        <v/>
      </c>
      <c r="EQ253" s="307" t="str">
        <f t="shared" si="295"/>
        <v/>
      </c>
      <c r="ES253" s="307" t="str">
        <f t="shared" si="296"/>
        <v/>
      </c>
      <c r="EU253" s="307" t="str">
        <f t="shared" si="297"/>
        <v/>
      </c>
      <c r="EW253" s="307" t="str">
        <f t="shared" si="298"/>
        <v/>
      </c>
      <c r="EY253" s="307" t="str">
        <f t="shared" si="299"/>
        <v/>
      </c>
      <c r="FA253" s="307" t="str">
        <f t="shared" si="300"/>
        <v/>
      </c>
      <c r="FC253" s="307" t="str">
        <f t="shared" si="301"/>
        <v/>
      </c>
      <c r="FE253" s="307" t="str">
        <f t="shared" si="302"/>
        <v/>
      </c>
      <c r="FG253" s="307" t="str">
        <f t="shared" si="303"/>
        <v/>
      </c>
    </row>
    <row r="254" spans="5:163" x14ac:dyDescent="0.25">
      <c r="E254" s="307" t="str">
        <f t="shared" si="228"/>
        <v/>
      </c>
      <c r="G254" s="307" t="str">
        <f t="shared" si="228"/>
        <v/>
      </c>
      <c r="I254" s="307" t="str">
        <f t="shared" si="229"/>
        <v/>
      </c>
      <c r="K254" s="307" t="str">
        <f t="shared" si="230"/>
        <v/>
      </c>
      <c r="M254" s="307" t="str">
        <f t="shared" si="231"/>
        <v/>
      </c>
      <c r="O254" s="307" t="str">
        <f t="shared" si="232"/>
        <v/>
      </c>
      <c r="Q254" s="307" t="str">
        <f t="shared" si="233"/>
        <v/>
      </c>
      <c r="S254" s="307" t="str">
        <f t="shared" si="234"/>
        <v/>
      </c>
      <c r="U254" s="307" t="str">
        <f t="shared" si="235"/>
        <v/>
      </c>
      <c r="W254" s="307" t="str">
        <f t="shared" si="236"/>
        <v/>
      </c>
      <c r="Y254" s="307" t="str">
        <f t="shared" si="237"/>
        <v/>
      </c>
      <c r="AA254" s="307" t="str">
        <f t="shared" si="238"/>
        <v/>
      </c>
      <c r="AC254" s="307" t="str">
        <f t="shared" si="239"/>
        <v/>
      </c>
      <c r="AE254" s="307" t="str">
        <f t="shared" si="240"/>
        <v/>
      </c>
      <c r="AG254" s="307" t="str">
        <f t="shared" si="241"/>
        <v/>
      </c>
      <c r="AI254" s="307" t="str">
        <f t="shared" si="242"/>
        <v/>
      </c>
      <c r="AK254" s="307" t="str">
        <f t="shared" si="243"/>
        <v/>
      </c>
      <c r="AM254" s="307" t="str">
        <f t="shared" si="244"/>
        <v/>
      </c>
      <c r="AO254" s="307" t="str">
        <f t="shared" si="245"/>
        <v/>
      </c>
      <c r="AQ254" s="307" t="str">
        <f t="shared" si="246"/>
        <v/>
      </c>
      <c r="AS254" s="307" t="str">
        <f t="shared" si="247"/>
        <v/>
      </c>
      <c r="AU254" s="307" t="str">
        <f t="shared" si="247"/>
        <v/>
      </c>
      <c r="AW254" s="307" t="str">
        <f t="shared" si="248"/>
        <v/>
      </c>
      <c r="AY254" s="307" t="str">
        <f t="shared" si="249"/>
        <v/>
      </c>
      <c r="BA254" s="307" t="str">
        <f t="shared" si="250"/>
        <v/>
      </c>
      <c r="BC254" s="307" t="str">
        <f t="shared" si="251"/>
        <v/>
      </c>
      <c r="BE254" s="307" t="str">
        <f t="shared" si="252"/>
        <v/>
      </c>
      <c r="BG254" s="307" t="str">
        <f t="shared" si="253"/>
        <v/>
      </c>
      <c r="BI254" s="307" t="str">
        <f t="shared" si="254"/>
        <v/>
      </c>
      <c r="BK254" s="307" t="str">
        <f t="shared" si="255"/>
        <v/>
      </c>
      <c r="BM254" s="307" t="str">
        <f t="shared" si="256"/>
        <v/>
      </c>
      <c r="BO254" s="307" t="str">
        <f t="shared" si="257"/>
        <v/>
      </c>
      <c r="BQ254" s="307" t="str">
        <f t="shared" si="258"/>
        <v/>
      </c>
      <c r="BS254" s="307" t="str">
        <f t="shared" si="259"/>
        <v/>
      </c>
      <c r="BU254" s="307" t="str">
        <f t="shared" si="260"/>
        <v/>
      </c>
      <c r="BW254" s="307" t="str">
        <f t="shared" si="261"/>
        <v/>
      </c>
      <c r="BY254" s="307" t="str">
        <f t="shared" si="262"/>
        <v/>
      </c>
      <c r="CA254" s="307" t="str">
        <f t="shared" si="263"/>
        <v/>
      </c>
      <c r="CC254" s="307" t="str">
        <f t="shared" si="264"/>
        <v/>
      </c>
      <c r="CE254" s="307" t="str">
        <f t="shared" si="265"/>
        <v/>
      </c>
      <c r="CG254" s="307" t="str">
        <f t="shared" si="266"/>
        <v/>
      </c>
      <c r="CI254" s="307" t="str">
        <f t="shared" si="266"/>
        <v/>
      </c>
      <c r="CK254" s="307" t="str">
        <f t="shared" si="267"/>
        <v/>
      </c>
      <c r="CM254" s="307" t="str">
        <f t="shared" si="268"/>
        <v/>
      </c>
      <c r="CO254" s="307" t="str">
        <f t="shared" si="269"/>
        <v/>
      </c>
      <c r="CQ254" s="307" t="str">
        <f t="shared" si="270"/>
        <v/>
      </c>
      <c r="CS254" s="307" t="str">
        <f t="shared" si="271"/>
        <v/>
      </c>
      <c r="CU254" s="307" t="str">
        <f t="shared" si="272"/>
        <v/>
      </c>
      <c r="CW254" s="307" t="str">
        <f t="shared" si="273"/>
        <v/>
      </c>
      <c r="CY254" s="307" t="str">
        <f t="shared" si="274"/>
        <v/>
      </c>
      <c r="DA254" s="307" t="str">
        <f t="shared" si="275"/>
        <v/>
      </c>
      <c r="DC254" s="307" t="str">
        <f t="shared" si="276"/>
        <v/>
      </c>
      <c r="DE254" s="307" t="str">
        <f t="shared" si="277"/>
        <v/>
      </c>
      <c r="DG254" s="307" t="str">
        <f t="shared" si="278"/>
        <v/>
      </c>
      <c r="DI254" s="307" t="str">
        <f t="shared" si="279"/>
        <v/>
      </c>
      <c r="DK254" s="307" t="str">
        <f t="shared" si="280"/>
        <v/>
      </c>
      <c r="DM254" s="307" t="str">
        <f t="shared" si="281"/>
        <v/>
      </c>
      <c r="DO254" s="307" t="str">
        <f t="shared" si="282"/>
        <v/>
      </c>
      <c r="DQ254" s="307" t="str">
        <f t="shared" si="283"/>
        <v/>
      </c>
      <c r="DS254" s="307" t="str">
        <f t="shared" si="284"/>
        <v/>
      </c>
      <c r="DU254" s="307" t="str">
        <f t="shared" si="285"/>
        <v/>
      </c>
      <c r="DW254" s="307" t="str">
        <f t="shared" si="285"/>
        <v/>
      </c>
      <c r="DY254" s="307" t="str">
        <f t="shared" si="286"/>
        <v/>
      </c>
      <c r="EA254" s="307" t="str">
        <f t="shared" si="287"/>
        <v/>
      </c>
      <c r="EC254" s="307" t="str">
        <f t="shared" si="288"/>
        <v/>
      </c>
      <c r="EE254" s="307" t="str">
        <f t="shared" si="289"/>
        <v/>
      </c>
      <c r="EG254" s="307" t="str">
        <f t="shared" si="290"/>
        <v/>
      </c>
      <c r="EI254" s="307" t="str">
        <f t="shared" si="291"/>
        <v/>
      </c>
      <c r="EK254" s="307" t="str">
        <f t="shared" si="292"/>
        <v/>
      </c>
      <c r="EM254" s="307" t="str">
        <f t="shared" si="293"/>
        <v/>
      </c>
      <c r="EO254" s="307" t="str">
        <f t="shared" si="294"/>
        <v/>
      </c>
      <c r="EQ254" s="307" t="str">
        <f t="shared" si="295"/>
        <v/>
      </c>
      <c r="ES254" s="307" t="str">
        <f t="shared" si="296"/>
        <v/>
      </c>
      <c r="EU254" s="307" t="str">
        <f t="shared" si="297"/>
        <v/>
      </c>
      <c r="EW254" s="307" t="str">
        <f t="shared" si="298"/>
        <v/>
      </c>
      <c r="EY254" s="307" t="str">
        <f t="shared" si="299"/>
        <v/>
      </c>
      <c r="FA254" s="307" t="str">
        <f t="shared" si="300"/>
        <v/>
      </c>
      <c r="FC254" s="307" t="str">
        <f t="shared" si="301"/>
        <v/>
      </c>
      <c r="FE254" s="307" t="str">
        <f t="shared" si="302"/>
        <v/>
      </c>
      <c r="FG254" s="307" t="str">
        <f t="shared" si="303"/>
        <v/>
      </c>
    </row>
    <row r="255" spans="5:163" x14ac:dyDescent="0.25">
      <c r="E255" s="307" t="str">
        <f t="shared" si="228"/>
        <v/>
      </c>
      <c r="G255" s="307" t="str">
        <f t="shared" si="228"/>
        <v/>
      </c>
      <c r="I255" s="307" t="str">
        <f t="shared" si="229"/>
        <v/>
      </c>
      <c r="K255" s="307" t="str">
        <f t="shared" si="230"/>
        <v/>
      </c>
      <c r="M255" s="307" t="str">
        <f t="shared" si="231"/>
        <v/>
      </c>
      <c r="O255" s="307" t="str">
        <f t="shared" si="232"/>
        <v/>
      </c>
      <c r="Q255" s="307" t="str">
        <f t="shared" si="233"/>
        <v/>
      </c>
      <c r="S255" s="307" t="str">
        <f t="shared" si="234"/>
        <v/>
      </c>
      <c r="U255" s="307" t="str">
        <f t="shared" si="235"/>
        <v/>
      </c>
      <c r="W255" s="307" t="str">
        <f t="shared" si="236"/>
        <v/>
      </c>
      <c r="Y255" s="307" t="str">
        <f t="shared" si="237"/>
        <v/>
      </c>
      <c r="AA255" s="307" t="str">
        <f t="shared" si="238"/>
        <v/>
      </c>
      <c r="AC255" s="307" t="str">
        <f t="shared" si="239"/>
        <v/>
      </c>
      <c r="AE255" s="307" t="str">
        <f t="shared" si="240"/>
        <v/>
      </c>
      <c r="AG255" s="307" t="str">
        <f t="shared" si="241"/>
        <v/>
      </c>
      <c r="AI255" s="307" t="str">
        <f t="shared" si="242"/>
        <v/>
      </c>
      <c r="AK255" s="307" t="str">
        <f t="shared" si="243"/>
        <v/>
      </c>
      <c r="AM255" s="307" t="str">
        <f t="shared" si="244"/>
        <v/>
      </c>
      <c r="AO255" s="307" t="str">
        <f t="shared" si="245"/>
        <v/>
      </c>
      <c r="AQ255" s="307" t="str">
        <f t="shared" si="246"/>
        <v/>
      </c>
      <c r="AS255" s="307" t="str">
        <f t="shared" si="247"/>
        <v/>
      </c>
      <c r="AU255" s="307" t="str">
        <f t="shared" si="247"/>
        <v/>
      </c>
      <c r="AW255" s="307" t="str">
        <f t="shared" si="248"/>
        <v/>
      </c>
      <c r="AY255" s="307" t="str">
        <f t="shared" si="249"/>
        <v/>
      </c>
      <c r="BA255" s="307" t="str">
        <f t="shared" si="250"/>
        <v/>
      </c>
      <c r="BC255" s="307" t="str">
        <f t="shared" si="251"/>
        <v/>
      </c>
      <c r="BE255" s="307" t="str">
        <f t="shared" si="252"/>
        <v/>
      </c>
      <c r="BG255" s="307" t="str">
        <f t="shared" si="253"/>
        <v/>
      </c>
      <c r="BI255" s="307" t="str">
        <f t="shared" si="254"/>
        <v/>
      </c>
      <c r="BK255" s="307" t="str">
        <f t="shared" si="255"/>
        <v/>
      </c>
      <c r="BM255" s="307" t="str">
        <f t="shared" si="256"/>
        <v/>
      </c>
      <c r="BO255" s="307" t="str">
        <f t="shared" si="257"/>
        <v/>
      </c>
      <c r="BQ255" s="307" t="str">
        <f t="shared" si="258"/>
        <v/>
      </c>
      <c r="BS255" s="307" t="str">
        <f t="shared" si="259"/>
        <v/>
      </c>
      <c r="BU255" s="307" t="str">
        <f t="shared" si="260"/>
        <v/>
      </c>
      <c r="BW255" s="307" t="str">
        <f t="shared" si="261"/>
        <v/>
      </c>
      <c r="BY255" s="307" t="str">
        <f t="shared" si="262"/>
        <v/>
      </c>
      <c r="CA255" s="307" t="str">
        <f t="shared" si="263"/>
        <v/>
      </c>
      <c r="CC255" s="307" t="str">
        <f t="shared" si="264"/>
        <v/>
      </c>
      <c r="CE255" s="307" t="str">
        <f t="shared" si="265"/>
        <v/>
      </c>
      <c r="CG255" s="307" t="str">
        <f t="shared" si="266"/>
        <v/>
      </c>
      <c r="CI255" s="307" t="str">
        <f t="shared" si="266"/>
        <v/>
      </c>
      <c r="CK255" s="307" t="str">
        <f t="shared" si="267"/>
        <v/>
      </c>
      <c r="CM255" s="307" t="str">
        <f t="shared" si="268"/>
        <v/>
      </c>
      <c r="CO255" s="307" t="str">
        <f t="shared" si="269"/>
        <v/>
      </c>
      <c r="CQ255" s="307" t="str">
        <f t="shared" si="270"/>
        <v/>
      </c>
      <c r="CS255" s="307" t="str">
        <f t="shared" si="271"/>
        <v/>
      </c>
      <c r="CU255" s="307" t="str">
        <f t="shared" si="272"/>
        <v/>
      </c>
      <c r="CW255" s="307" t="str">
        <f t="shared" si="273"/>
        <v/>
      </c>
      <c r="CY255" s="307" t="str">
        <f t="shared" si="274"/>
        <v/>
      </c>
      <c r="DA255" s="307" t="str">
        <f t="shared" si="275"/>
        <v/>
      </c>
      <c r="DC255" s="307" t="str">
        <f t="shared" si="276"/>
        <v/>
      </c>
      <c r="DE255" s="307" t="str">
        <f t="shared" si="277"/>
        <v/>
      </c>
      <c r="DG255" s="307" t="str">
        <f t="shared" si="278"/>
        <v/>
      </c>
      <c r="DI255" s="307" t="str">
        <f t="shared" si="279"/>
        <v/>
      </c>
      <c r="DK255" s="307" t="str">
        <f t="shared" si="280"/>
        <v/>
      </c>
      <c r="DM255" s="307" t="str">
        <f t="shared" si="281"/>
        <v/>
      </c>
      <c r="DO255" s="307" t="str">
        <f t="shared" si="282"/>
        <v/>
      </c>
      <c r="DQ255" s="307" t="str">
        <f t="shared" si="283"/>
        <v/>
      </c>
      <c r="DS255" s="307" t="str">
        <f t="shared" si="284"/>
        <v/>
      </c>
      <c r="DU255" s="307" t="str">
        <f t="shared" si="285"/>
        <v/>
      </c>
      <c r="DW255" s="307" t="str">
        <f t="shared" si="285"/>
        <v/>
      </c>
      <c r="DY255" s="307" t="str">
        <f t="shared" si="286"/>
        <v/>
      </c>
      <c r="EA255" s="307" t="str">
        <f t="shared" si="287"/>
        <v/>
      </c>
      <c r="EC255" s="307" t="str">
        <f t="shared" si="288"/>
        <v/>
      </c>
      <c r="EE255" s="307" t="str">
        <f t="shared" si="289"/>
        <v/>
      </c>
      <c r="EG255" s="307" t="str">
        <f t="shared" si="290"/>
        <v/>
      </c>
      <c r="EI255" s="307" t="str">
        <f t="shared" si="291"/>
        <v/>
      </c>
      <c r="EK255" s="307" t="str">
        <f t="shared" si="292"/>
        <v/>
      </c>
      <c r="EM255" s="307" t="str">
        <f t="shared" si="293"/>
        <v/>
      </c>
      <c r="EO255" s="307" t="str">
        <f t="shared" si="294"/>
        <v/>
      </c>
      <c r="EQ255" s="307" t="str">
        <f t="shared" si="295"/>
        <v/>
      </c>
      <c r="ES255" s="307" t="str">
        <f t="shared" si="296"/>
        <v/>
      </c>
      <c r="EU255" s="307" t="str">
        <f t="shared" si="297"/>
        <v/>
      </c>
      <c r="EW255" s="307" t="str">
        <f t="shared" si="298"/>
        <v/>
      </c>
      <c r="EY255" s="307" t="str">
        <f t="shared" si="299"/>
        <v/>
      </c>
      <c r="FA255" s="307" t="str">
        <f t="shared" si="300"/>
        <v/>
      </c>
      <c r="FC255" s="307" t="str">
        <f t="shared" si="301"/>
        <v/>
      </c>
      <c r="FE255" s="307" t="str">
        <f t="shared" si="302"/>
        <v/>
      </c>
      <c r="FG255" s="307" t="str">
        <f t="shared" si="303"/>
        <v/>
      </c>
    </row>
    <row r="256" spans="5:163" x14ac:dyDescent="0.25">
      <c r="E256" s="307" t="str">
        <f t="shared" si="228"/>
        <v/>
      </c>
      <c r="G256" s="307" t="str">
        <f t="shared" si="228"/>
        <v/>
      </c>
      <c r="I256" s="307" t="str">
        <f t="shared" si="229"/>
        <v/>
      </c>
      <c r="K256" s="307" t="str">
        <f t="shared" si="230"/>
        <v/>
      </c>
      <c r="M256" s="307" t="str">
        <f t="shared" si="231"/>
        <v/>
      </c>
      <c r="O256" s="307" t="str">
        <f t="shared" si="232"/>
        <v/>
      </c>
      <c r="Q256" s="307" t="str">
        <f t="shared" si="233"/>
        <v/>
      </c>
      <c r="S256" s="307" t="str">
        <f t="shared" si="234"/>
        <v/>
      </c>
      <c r="U256" s="307" t="str">
        <f t="shared" si="235"/>
        <v/>
      </c>
      <c r="W256" s="307" t="str">
        <f t="shared" si="236"/>
        <v/>
      </c>
      <c r="Y256" s="307" t="str">
        <f t="shared" si="237"/>
        <v/>
      </c>
      <c r="AA256" s="307" t="str">
        <f t="shared" si="238"/>
        <v/>
      </c>
      <c r="AC256" s="307" t="str">
        <f t="shared" si="239"/>
        <v/>
      </c>
      <c r="AE256" s="307" t="str">
        <f t="shared" si="240"/>
        <v/>
      </c>
      <c r="AG256" s="307" t="str">
        <f t="shared" si="241"/>
        <v/>
      </c>
      <c r="AI256" s="307" t="str">
        <f t="shared" si="242"/>
        <v/>
      </c>
      <c r="AK256" s="307" t="str">
        <f t="shared" si="243"/>
        <v/>
      </c>
      <c r="AM256" s="307" t="str">
        <f t="shared" si="244"/>
        <v/>
      </c>
      <c r="AO256" s="307" t="str">
        <f t="shared" si="245"/>
        <v/>
      </c>
      <c r="AQ256" s="307" t="str">
        <f t="shared" si="246"/>
        <v/>
      </c>
      <c r="AS256" s="307" t="str">
        <f t="shared" si="247"/>
        <v/>
      </c>
      <c r="AU256" s="307" t="str">
        <f t="shared" si="247"/>
        <v/>
      </c>
      <c r="AW256" s="307" t="str">
        <f t="shared" si="248"/>
        <v/>
      </c>
      <c r="AY256" s="307" t="str">
        <f t="shared" si="249"/>
        <v/>
      </c>
      <c r="BA256" s="307" t="str">
        <f t="shared" si="250"/>
        <v/>
      </c>
      <c r="BC256" s="307" t="str">
        <f t="shared" si="251"/>
        <v/>
      </c>
      <c r="BE256" s="307" t="str">
        <f t="shared" si="252"/>
        <v/>
      </c>
      <c r="BG256" s="307" t="str">
        <f t="shared" si="253"/>
        <v/>
      </c>
      <c r="BI256" s="307" t="str">
        <f t="shared" si="254"/>
        <v/>
      </c>
      <c r="BK256" s="307" t="str">
        <f t="shared" si="255"/>
        <v/>
      </c>
      <c r="BM256" s="307" t="str">
        <f t="shared" si="256"/>
        <v/>
      </c>
      <c r="BO256" s="307" t="str">
        <f t="shared" si="257"/>
        <v/>
      </c>
      <c r="BQ256" s="307" t="str">
        <f t="shared" si="258"/>
        <v/>
      </c>
      <c r="BS256" s="307" t="str">
        <f t="shared" si="259"/>
        <v/>
      </c>
      <c r="BU256" s="307" t="str">
        <f t="shared" si="260"/>
        <v/>
      </c>
      <c r="BW256" s="307" t="str">
        <f t="shared" si="261"/>
        <v/>
      </c>
      <c r="BY256" s="307" t="str">
        <f t="shared" si="262"/>
        <v/>
      </c>
      <c r="CA256" s="307" t="str">
        <f t="shared" si="263"/>
        <v/>
      </c>
      <c r="CC256" s="307" t="str">
        <f t="shared" si="264"/>
        <v/>
      </c>
      <c r="CE256" s="307" t="str">
        <f t="shared" si="265"/>
        <v/>
      </c>
      <c r="CG256" s="307" t="str">
        <f t="shared" si="266"/>
        <v/>
      </c>
      <c r="CI256" s="307" t="str">
        <f t="shared" si="266"/>
        <v/>
      </c>
      <c r="CK256" s="307" t="str">
        <f t="shared" si="267"/>
        <v/>
      </c>
      <c r="CM256" s="307" t="str">
        <f t="shared" si="268"/>
        <v/>
      </c>
      <c r="CO256" s="307" t="str">
        <f t="shared" si="269"/>
        <v/>
      </c>
      <c r="CQ256" s="307" t="str">
        <f t="shared" si="270"/>
        <v/>
      </c>
      <c r="CS256" s="307" t="str">
        <f t="shared" si="271"/>
        <v/>
      </c>
      <c r="CU256" s="307" t="str">
        <f t="shared" si="272"/>
        <v/>
      </c>
      <c r="CW256" s="307" t="str">
        <f t="shared" si="273"/>
        <v/>
      </c>
      <c r="CY256" s="307" t="str">
        <f t="shared" si="274"/>
        <v/>
      </c>
      <c r="DA256" s="307" t="str">
        <f t="shared" si="275"/>
        <v/>
      </c>
      <c r="DC256" s="307" t="str">
        <f t="shared" si="276"/>
        <v/>
      </c>
      <c r="DE256" s="307" t="str">
        <f t="shared" si="277"/>
        <v/>
      </c>
      <c r="DG256" s="307" t="str">
        <f t="shared" si="278"/>
        <v/>
      </c>
      <c r="DI256" s="307" t="str">
        <f t="shared" si="279"/>
        <v/>
      </c>
      <c r="DK256" s="307" t="str">
        <f t="shared" si="280"/>
        <v/>
      </c>
      <c r="DM256" s="307" t="str">
        <f t="shared" si="281"/>
        <v/>
      </c>
      <c r="DO256" s="307" t="str">
        <f t="shared" si="282"/>
        <v/>
      </c>
      <c r="DQ256" s="307" t="str">
        <f t="shared" si="283"/>
        <v/>
      </c>
      <c r="DS256" s="307" t="str">
        <f t="shared" si="284"/>
        <v/>
      </c>
      <c r="DU256" s="307" t="str">
        <f t="shared" si="285"/>
        <v/>
      </c>
      <c r="DW256" s="307" t="str">
        <f t="shared" si="285"/>
        <v/>
      </c>
      <c r="DY256" s="307" t="str">
        <f t="shared" si="286"/>
        <v/>
      </c>
      <c r="EA256" s="307" t="str">
        <f t="shared" si="287"/>
        <v/>
      </c>
      <c r="EC256" s="307" t="str">
        <f t="shared" si="288"/>
        <v/>
      </c>
      <c r="EE256" s="307" t="str">
        <f t="shared" si="289"/>
        <v/>
      </c>
      <c r="EG256" s="307" t="str">
        <f t="shared" si="290"/>
        <v/>
      </c>
      <c r="EI256" s="307" t="str">
        <f t="shared" si="291"/>
        <v/>
      </c>
      <c r="EK256" s="307" t="str">
        <f t="shared" si="292"/>
        <v/>
      </c>
      <c r="EM256" s="307" t="str">
        <f t="shared" si="293"/>
        <v/>
      </c>
      <c r="EO256" s="307" t="str">
        <f t="shared" si="294"/>
        <v/>
      </c>
      <c r="EQ256" s="307" t="str">
        <f t="shared" si="295"/>
        <v/>
      </c>
      <c r="ES256" s="307" t="str">
        <f t="shared" si="296"/>
        <v/>
      </c>
      <c r="EU256" s="307" t="str">
        <f t="shared" si="297"/>
        <v/>
      </c>
      <c r="EW256" s="307" t="str">
        <f t="shared" si="298"/>
        <v/>
      </c>
      <c r="EY256" s="307" t="str">
        <f t="shared" si="299"/>
        <v/>
      </c>
      <c r="FA256" s="307" t="str">
        <f t="shared" si="300"/>
        <v/>
      </c>
      <c r="FC256" s="307" t="str">
        <f t="shared" si="301"/>
        <v/>
      </c>
      <c r="FE256" s="307" t="str">
        <f t="shared" si="302"/>
        <v/>
      </c>
      <c r="FG256" s="307" t="str">
        <f t="shared" si="303"/>
        <v/>
      </c>
    </row>
    <row r="257" spans="5:163" x14ac:dyDescent="0.25">
      <c r="E257" s="307" t="str">
        <f t="shared" si="228"/>
        <v/>
      </c>
      <c r="G257" s="307" t="str">
        <f t="shared" si="228"/>
        <v/>
      </c>
      <c r="I257" s="307" t="str">
        <f t="shared" si="229"/>
        <v/>
      </c>
      <c r="K257" s="307" t="str">
        <f t="shared" si="230"/>
        <v/>
      </c>
      <c r="M257" s="307" t="str">
        <f t="shared" si="231"/>
        <v/>
      </c>
      <c r="O257" s="307" t="str">
        <f t="shared" si="232"/>
        <v/>
      </c>
      <c r="Q257" s="307" t="str">
        <f t="shared" si="233"/>
        <v/>
      </c>
      <c r="S257" s="307" t="str">
        <f t="shared" si="234"/>
        <v/>
      </c>
      <c r="U257" s="307" t="str">
        <f t="shared" si="235"/>
        <v/>
      </c>
      <c r="W257" s="307" t="str">
        <f t="shared" si="236"/>
        <v/>
      </c>
      <c r="Y257" s="307" t="str">
        <f t="shared" si="237"/>
        <v/>
      </c>
      <c r="AA257" s="307" t="str">
        <f t="shared" si="238"/>
        <v/>
      </c>
      <c r="AC257" s="307" t="str">
        <f t="shared" si="239"/>
        <v/>
      </c>
      <c r="AE257" s="307" t="str">
        <f t="shared" si="240"/>
        <v/>
      </c>
      <c r="AG257" s="307" t="str">
        <f t="shared" si="241"/>
        <v/>
      </c>
      <c r="AI257" s="307" t="str">
        <f t="shared" si="242"/>
        <v/>
      </c>
      <c r="AK257" s="307" t="str">
        <f t="shared" si="243"/>
        <v/>
      </c>
      <c r="AM257" s="307" t="str">
        <f t="shared" si="244"/>
        <v/>
      </c>
      <c r="AO257" s="307" t="str">
        <f t="shared" si="245"/>
        <v/>
      </c>
      <c r="AQ257" s="307" t="str">
        <f t="shared" si="246"/>
        <v/>
      </c>
      <c r="AS257" s="307" t="str">
        <f t="shared" si="247"/>
        <v/>
      </c>
      <c r="AU257" s="307" t="str">
        <f t="shared" si="247"/>
        <v/>
      </c>
      <c r="AW257" s="307" t="str">
        <f t="shared" si="248"/>
        <v/>
      </c>
      <c r="AY257" s="307" t="str">
        <f t="shared" si="249"/>
        <v/>
      </c>
      <c r="BA257" s="307" t="str">
        <f t="shared" si="250"/>
        <v/>
      </c>
      <c r="BC257" s="307" t="str">
        <f t="shared" si="251"/>
        <v/>
      </c>
      <c r="BE257" s="307" t="str">
        <f t="shared" si="252"/>
        <v/>
      </c>
      <c r="BG257" s="307" t="str">
        <f t="shared" si="253"/>
        <v/>
      </c>
      <c r="BI257" s="307" t="str">
        <f t="shared" si="254"/>
        <v/>
      </c>
      <c r="BK257" s="307" t="str">
        <f t="shared" si="255"/>
        <v/>
      </c>
      <c r="BM257" s="307" t="str">
        <f t="shared" si="256"/>
        <v/>
      </c>
      <c r="BO257" s="307" t="str">
        <f t="shared" si="257"/>
        <v/>
      </c>
      <c r="BQ257" s="307" t="str">
        <f t="shared" si="258"/>
        <v/>
      </c>
      <c r="BS257" s="307" t="str">
        <f t="shared" si="259"/>
        <v/>
      </c>
      <c r="BU257" s="307" t="str">
        <f t="shared" si="260"/>
        <v/>
      </c>
      <c r="BW257" s="307" t="str">
        <f t="shared" si="261"/>
        <v/>
      </c>
      <c r="BY257" s="307" t="str">
        <f t="shared" si="262"/>
        <v/>
      </c>
      <c r="CA257" s="307" t="str">
        <f t="shared" si="263"/>
        <v/>
      </c>
      <c r="CC257" s="307" t="str">
        <f t="shared" si="264"/>
        <v/>
      </c>
      <c r="CE257" s="307" t="str">
        <f t="shared" si="265"/>
        <v/>
      </c>
      <c r="CG257" s="307" t="str">
        <f t="shared" si="266"/>
        <v/>
      </c>
      <c r="CI257" s="307" t="str">
        <f t="shared" si="266"/>
        <v/>
      </c>
      <c r="CK257" s="307" t="str">
        <f t="shared" si="267"/>
        <v/>
      </c>
      <c r="CM257" s="307" t="str">
        <f t="shared" si="268"/>
        <v/>
      </c>
      <c r="CO257" s="307" t="str">
        <f t="shared" si="269"/>
        <v/>
      </c>
      <c r="CQ257" s="307" t="str">
        <f t="shared" si="270"/>
        <v/>
      </c>
      <c r="CS257" s="307" t="str">
        <f t="shared" si="271"/>
        <v/>
      </c>
      <c r="CU257" s="307" t="str">
        <f t="shared" si="272"/>
        <v/>
      </c>
      <c r="CW257" s="307" t="str">
        <f t="shared" si="273"/>
        <v/>
      </c>
      <c r="CY257" s="307" t="str">
        <f t="shared" si="274"/>
        <v/>
      </c>
      <c r="DA257" s="307" t="str">
        <f t="shared" si="275"/>
        <v/>
      </c>
      <c r="DC257" s="307" t="str">
        <f t="shared" si="276"/>
        <v/>
      </c>
      <c r="DE257" s="307" t="str">
        <f t="shared" si="277"/>
        <v/>
      </c>
      <c r="DG257" s="307" t="str">
        <f t="shared" si="278"/>
        <v/>
      </c>
      <c r="DI257" s="307" t="str">
        <f t="shared" si="279"/>
        <v/>
      </c>
      <c r="DK257" s="307" t="str">
        <f t="shared" si="280"/>
        <v/>
      </c>
      <c r="DM257" s="307" t="str">
        <f t="shared" si="281"/>
        <v/>
      </c>
      <c r="DO257" s="307" t="str">
        <f t="shared" si="282"/>
        <v/>
      </c>
      <c r="DQ257" s="307" t="str">
        <f t="shared" si="283"/>
        <v/>
      </c>
      <c r="DS257" s="307" t="str">
        <f t="shared" si="284"/>
        <v/>
      </c>
      <c r="DU257" s="307" t="str">
        <f t="shared" si="285"/>
        <v/>
      </c>
      <c r="DW257" s="307" t="str">
        <f t="shared" si="285"/>
        <v/>
      </c>
      <c r="DY257" s="307" t="str">
        <f t="shared" si="286"/>
        <v/>
      </c>
      <c r="EA257" s="307" t="str">
        <f t="shared" si="287"/>
        <v/>
      </c>
      <c r="EC257" s="307" t="str">
        <f t="shared" si="288"/>
        <v/>
      </c>
      <c r="EE257" s="307" t="str">
        <f t="shared" si="289"/>
        <v/>
      </c>
      <c r="EG257" s="307" t="str">
        <f t="shared" si="290"/>
        <v/>
      </c>
      <c r="EI257" s="307" t="str">
        <f t="shared" si="291"/>
        <v/>
      </c>
      <c r="EK257" s="307" t="str">
        <f t="shared" si="292"/>
        <v/>
      </c>
      <c r="EM257" s="307" t="str">
        <f t="shared" si="293"/>
        <v/>
      </c>
      <c r="EO257" s="307" t="str">
        <f t="shared" si="294"/>
        <v/>
      </c>
      <c r="EQ257" s="307" t="str">
        <f t="shared" si="295"/>
        <v/>
      </c>
      <c r="ES257" s="307" t="str">
        <f t="shared" si="296"/>
        <v/>
      </c>
      <c r="EU257" s="307" t="str">
        <f t="shared" si="297"/>
        <v/>
      </c>
      <c r="EW257" s="307" t="str">
        <f t="shared" si="298"/>
        <v/>
      </c>
      <c r="EY257" s="307" t="str">
        <f t="shared" si="299"/>
        <v/>
      </c>
      <c r="FA257" s="307" t="str">
        <f t="shared" si="300"/>
        <v/>
      </c>
      <c r="FC257" s="307" t="str">
        <f t="shared" si="301"/>
        <v/>
      </c>
      <c r="FE257" s="307" t="str">
        <f t="shared" si="302"/>
        <v/>
      </c>
      <c r="FG257" s="307" t="str">
        <f t="shared" si="303"/>
        <v/>
      </c>
    </row>
    <row r="258" spans="5:163" x14ac:dyDescent="0.25">
      <c r="E258" s="307" t="str">
        <f t="shared" si="228"/>
        <v/>
      </c>
      <c r="G258" s="307" t="str">
        <f t="shared" si="228"/>
        <v/>
      </c>
      <c r="I258" s="307" t="str">
        <f t="shared" si="229"/>
        <v/>
      </c>
      <c r="K258" s="307" t="str">
        <f t="shared" si="230"/>
        <v/>
      </c>
      <c r="M258" s="307" t="str">
        <f t="shared" si="231"/>
        <v/>
      </c>
      <c r="O258" s="307" t="str">
        <f t="shared" si="232"/>
        <v/>
      </c>
      <c r="Q258" s="307" t="str">
        <f t="shared" si="233"/>
        <v/>
      </c>
      <c r="S258" s="307" t="str">
        <f t="shared" si="234"/>
        <v/>
      </c>
      <c r="U258" s="307" t="str">
        <f t="shared" si="235"/>
        <v/>
      </c>
      <c r="W258" s="307" t="str">
        <f t="shared" si="236"/>
        <v/>
      </c>
      <c r="Y258" s="307" t="str">
        <f t="shared" si="237"/>
        <v/>
      </c>
      <c r="AA258" s="307" t="str">
        <f t="shared" si="238"/>
        <v/>
      </c>
      <c r="AC258" s="307" t="str">
        <f t="shared" si="239"/>
        <v/>
      </c>
      <c r="AE258" s="307" t="str">
        <f t="shared" si="240"/>
        <v/>
      </c>
      <c r="AG258" s="307" t="str">
        <f t="shared" si="241"/>
        <v/>
      </c>
      <c r="AI258" s="307" t="str">
        <f t="shared" si="242"/>
        <v/>
      </c>
      <c r="AK258" s="307" t="str">
        <f t="shared" si="243"/>
        <v/>
      </c>
      <c r="AM258" s="307" t="str">
        <f t="shared" si="244"/>
        <v/>
      </c>
      <c r="AO258" s="307" t="str">
        <f t="shared" si="245"/>
        <v/>
      </c>
      <c r="AQ258" s="307" t="str">
        <f t="shared" si="246"/>
        <v/>
      </c>
      <c r="AS258" s="307" t="str">
        <f t="shared" si="247"/>
        <v/>
      </c>
      <c r="AU258" s="307" t="str">
        <f t="shared" si="247"/>
        <v/>
      </c>
      <c r="AW258" s="307" t="str">
        <f t="shared" si="248"/>
        <v/>
      </c>
      <c r="AY258" s="307" t="str">
        <f t="shared" si="249"/>
        <v/>
      </c>
      <c r="BA258" s="307" t="str">
        <f t="shared" si="250"/>
        <v/>
      </c>
      <c r="BC258" s="307" t="str">
        <f t="shared" si="251"/>
        <v/>
      </c>
      <c r="BE258" s="307" t="str">
        <f t="shared" si="252"/>
        <v/>
      </c>
      <c r="BG258" s="307" t="str">
        <f t="shared" si="253"/>
        <v/>
      </c>
      <c r="BI258" s="307" t="str">
        <f t="shared" si="254"/>
        <v/>
      </c>
      <c r="BK258" s="307" t="str">
        <f t="shared" si="255"/>
        <v/>
      </c>
      <c r="BM258" s="307" t="str">
        <f t="shared" si="256"/>
        <v/>
      </c>
      <c r="BO258" s="307" t="str">
        <f t="shared" si="257"/>
        <v/>
      </c>
      <c r="BQ258" s="307" t="str">
        <f t="shared" si="258"/>
        <v/>
      </c>
      <c r="BS258" s="307" t="str">
        <f t="shared" si="259"/>
        <v/>
      </c>
      <c r="BU258" s="307" t="str">
        <f t="shared" si="260"/>
        <v/>
      </c>
      <c r="BW258" s="307" t="str">
        <f t="shared" si="261"/>
        <v/>
      </c>
      <c r="BY258" s="307" t="str">
        <f t="shared" si="262"/>
        <v/>
      </c>
      <c r="CA258" s="307" t="str">
        <f t="shared" si="263"/>
        <v/>
      </c>
      <c r="CC258" s="307" t="str">
        <f t="shared" si="264"/>
        <v/>
      </c>
      <c r="CE258" s="307" t="str">
        <f t="shared" si="265"/>
        <v/>
      </c>
      <c r="CG258" s="307" t="str">
        <f t="shared" si="266"/>
        <v/>
      </c>
      <c r="CI258" s="307" t="str">
        <f t="shared" si="266"/>
        <v/>
      </c>
      <c r="CK258" s="307" t="str">
        <f t="shared" si="267"/>
        <v/>
      </c>
      <c r="CM258" s="307" t="str">
        <f t="shared" si="268"/>
        <v/>
      </c>
      <c r="CO258" s="307" t="str">
        <f t="shared" si="269"/>
        <v/>
      </c>
      <c r="CQ258" s="307" t="str">
        <f t="shared" si="270"/>
        <v/>
      </c>
      <c r="CS258" s="307" t="str">
        <f t="shared" si="271"/>
        <v/>
      </c>
      <c r="CU258" s="307" t="str">
        <f t="shared" si="272"/>
        <v/>
      </c>
      <c r="CW258" s="307" t="str">
        <f t="shared" si="273"/>
        <v/>
      </c>
      <c r="CY258" s="307" t="str">
        <f t="shared" si="274"/>
        <v/>
      </c>
      <c r="DA258" s="307" t="str">
        <f t="shared" si="275"/>
        <v/>
      </c>
      <c r="DC258" s="307" t="str">
        <f t="shared" si="276"/>
        <v/>
      </c>
      <c r="DE258" s="307" t="str">
        <f t="shared" si="277"/>
        <v/>
      </c>
      <c r="DG258" s="307" t="str">
        <f t="shared" si="278"/>
        <v/>
      </c>
      <c r="DI258" s="307" t="str">
        <f t="shared" si="279"/>
        <v/>
      </c>
      <c r="DK258" s="307" t="str">
        <f t="shared" si="280"/>
        <v/>
      </c>
      <c r="DM258" s="307" t="str">
        <f t="shared" si="281"/>
        <v/>
      </c>
      <c r="DO258" s="307" t="str">
        <f t="shared" si="282"/>
        <v/>
      </c>
      <c r="DQ258" s="307" t="str">
        <f t="shared" si="283"/>
        <v/>
      </c>
      <c r="DS258" s="307" t="str">
        <f t="shared" si="284"/>
        <v/>
      </c>
      <c r="DU258" s="307" t="str">
        <f t="shared" si="285"/>
        <v/>
      </c>
      <c r="DW258" s="307" t="str">
        <f t="shared" si="285"/>
        <v/>
      </c>
      <c r="DY258" s="307" t="str">
        <f t="shared" si="286"/>
        <v/>
      </c>
      <c r="EA258" s="307" t="str">
        <f t="shared" si="287"/>
        <v/>
      </c>
      <c r="EC258" s="307" t="str">
        <f t="shared" si="288"/>
        <v/>
      </c>
      <c r="EE258" s="307" t="str">
        <f t="shared" si="289"/>
        <v/>
      </c>
      <c r="EG258" s="307" t="str">
        <f t="shared" si="290"/>
        <v/>
      </c>
      <c r="EI258" s="307" t="str">
        <f t="shared" si="291"/>
        <v/>
      </c>
      <c r="EK258" s="307" t="str">
        <f t="shared" si="292"/>
        <v/>
      </c>
      <c r="EM258" s="307" t="str">
        <f t="shared" si="293"/>
        <v/>
      </c>
      <c r="EO258" s="307" t="str">
        <f t="shared" si="294"/>
        <v/>
      </c>
      <c r="EQ258" s="307" t="str">
        <f t="shared" si="295"/>
        <v/>
      </c>
      <c r="ES258" s="307" t="str">
        <f t="shared" si="296"/>
        <v/>
      </c>
      <c r="EU258" s="307" t="str">
        <f t="shared" si="297"/>
        <v/>
      </c>
      <c r="EW258" s="307" t="str">
        <f t="shared" si="298"/>
        <v/>
      </c>
      <c r="EY258" s="307" t="str">
        <f t="shared" si="299"/>
        <v/>
      </c>
      <c r="FA258" s="307" t="str">
        <f t="shared" si="300"/>
        <v/>
      </c>
      <c r="FC258" s="307" t="str">
        <f t="shared" si="301"/>
        <v/>
      </c>
      <c r="FE258" s="307" t="str">
        <f t="shared" si="302"/>
        <v/>
      </c>
      <c r="FG258" s="307" t="str">
        <f t="shared" si="303"/>
        <v/>
      </c>
    </row>
    <row r="259" spans="5:163" x14ac:dyDescent="0.25">
      <c r="E259" s="307" t="str">
        <f t="shared" si="228"/>
        <v/>
      </c>
      <c r="G259" s="307" t="str">
        <f t="shared" si="228"/>
        <v/>
      </c>
      <c r="I259" s="307" t="str">
        <f t="shared" si="229"/>
        <v/>
      </c>
      <c r="K259" s="307" t="str">
        <f t="shared" si="230"/>
        <v/>
      </c>
      <c r="M259" s="307" t="str">
        <f t="shared" si="231"/>
        <v/>
      </c>
      <c r="O259" s="307" t="str">
        <f t="shared" si="232"/>
        <v/>
      </c>
      <c r="Q259" s="307" t="str">
        <f t="shared" si="233"/>
        <v/>
      </c>
      <c r="S259" s="307" t="str">
        <f t="shared" si="234"/>
        <v/>
      </c>
      <c r="U259" s="307" t="str">
        <f t="shared" si="235"/>
        <v/>
      </c>
      <c r="W259" s="307" t="str">
        <f t="shared" si="236"/>
        <v/>
      </c>
      <c r="Y259" s="307" t="str">
        <f t="shared" si="237"/>
        <v/>
      </c>
      <c r="AA259" s="307" t="str">
        <f t="shared" si="238"/>
        <v/>
      </c>
      <c r="AC259" s="307" t="str">
        <f t="shared" si="239"/>
        <v/>
      </c>
      <c r="AE259" s="307" t="str">
        <f t="shared" si="240"/>
        <v/>
      </c>
      <c r="AG259" s="307" t="str">
        <f t="shared" si="241"/>
        <v/>
      </c>
      <c r="AI259" s="307" t="str">
        <f t="shared" si="242"/>
        <v/>
      </c>
      <c r="AK259" s="307" t="str">
        <f t="shared" si="243"/>
        <v/>
      </c>
      <c r="AM259" s="307" t="str">
        <f t="shared" si="244"/>
        <v/>
      </c>
      <c r="AO259" s="307" t="str">
        <f t="shared" si="245"/>
        <v/>
      </c>
      <c r="AQ259" s="307" t="str">
        <f t="shared" si="246"/>
        <v/>
      </c>
      <c r="AS259" s="307" t="str">
        <f t="shared" si="247"/>
        <v/>
      </c>
      <c r="AU259" s="307" t="str">
        <f t="shared" si="247"/>
        <v/>
      </c>
      <c r="AW259" s="307" t="str">
        <f t="shared" si="248"/>
        <v/>
      </c>
      <c r="AY259" s="307" t="str">
        <f t="shared" si="249"/>
        <v/>
      </c>
      <c r="BA259" s="307" t="str">
        <f t="shared" si="250"/>
        <v/>
      </c>
      <c r="BC259" s="307" t="str">
        <f t="shared" si="251"/>
        <v/>
      </c>
      <c r="BE259" s="307" t="str">
        <f t="shared" si="252"/>
        <v/>
      </c>
      <c r="BG259" s="307" t="str">
        <f t="shared" si="253"/>
        <v/>
      </c>
      <c r="BI259" s="307" t="str">
        <f t="shared" si="254"/>
        <v/>
      </c>
      <c r="BK259" s="307" t="str">
        <f t="shared" si="255"/>
        <v/>
      </c>
      <c r="BM259" s="307" t="str">
        <f t="shared" si="256"/>
        <v/>
      </c>
      <c r="BO259" s="307" t="str">
        <f t="shared" si="257"/>
        <v/>
      </c>
      <c r="BQ259" s="307" t="str">
        <f t="shared" si="258"/>
        <v/>
      </c>
      <c r="BS259" s="307" t="str">
        <f t="shared" si="259"/>
        <v/>
      </c>
      <c r="BU259" s="307" t="str">
        <f t="shared" si="260"/>
        <v/>
      </c>
      <c r="BW259" s="307" t="str">
        <f t="shared" si="261"/>
        <v/>
      </c>
      <c r="BY259" s="307" t="str">
        <f t="shared" si="262"/>
        <v/>
      </c>
      <c r="CA259" s="307" t="str">
        <f t="shared" si="263"/>
        <v/>
      </c>
      <c r="CC259" s="307" t="str">
        <f t="shared" si="264"/>
        <v/>
      </c>
      <c r="CE259" s="307" t="str">
        <f t="shared" si="265"/>
        <v/>
      </c>
      <c r="CG259" s="307" t="str">
        <f t="shared" si="266"/>
        <v/>
      </c>
      <c r="CI259" s="307" t="str">
        <f t="shared" si="266"/>
        <v/>
      </c>
      <c r="CK259" s="307" t="str">
        <f t="shared" si="267"/>
        <v/>
      </c>
      <c r="CM259" s="307" t="str">
        <f t="shared" si="268"/>
        <v/>
      </c>
      <c r="CO259" s="307" t="str">
        <f t="shared" si="269"/>
        <v/>
      </c>
      <c r="CQ259" s="307" t="str">
        <f t="shared" si="270"/>
        <v/>
      </c>
      <c r="CS259" s="307" t="str">
        <f t="shared" si="271"/>
        <v/>
      </c>
      <c r="CU259" s="307" t="str">
        <f t="shared" si="272"/>
        <v/>
      </c>
      <c r="CW259" s="307" t="str">
        <f t="shared" si="273"/>
        <v/>
      </c>
      <c r="CY259" s="307" t="str">
        <f t="shared" si="274"/>
        <v/>
      </c>
      <c r="DA259" s="307" t="str">
        <f t="shared" si="275"/>
        <v/>
      </c>
      <c r="DC259" s="307" t="str">
        <f t="shared" si="276"/>
        <v/>
      </c>
      <c r="DE259" s="307" t="str">
        <f t="shared" si="277"/>
        <v/>
      </c>
      <c r="DG259" s="307" t="str">
        <f t="shared" si="278"/>
        <v/>
      </c>
      <c r="DI259" s="307" t="str">
        <f t="shared" si="279"/>
        <v/>
      </c>
      <c r="DK259" s="307" t="str">
        <f t="shared" si="280"/>
        <v/>
      </c>
      <c r="DM259" s="307" t="str">
        <f t="shared" si="281"/>
        <v/>
      </c>
      <c r="DO259" s="307" t="str">
        <f t="shared" si="282"/>
        <v/>
      </c>
      <c r="DQ259" s="307" t="str">
        <f t="shared" si="283"/>
        <v/>
      </c>
      <c r="DS259" s="307" t="str">
        <f t="shared" si="284"/>
        <v/>
      </c>
      <c r="DU259" s="307" t="str">
        <f t="shared" si="285"/>
        <v/>
      </c>
      <c r="DW259" s="307" t="str">
        <f t="shared" si="285"/>
        <v/>
      </c>
      <c r="DY259" s="307" t="str">
        <f t="shared" si="286"/>
        <v/>
      </c>
      <c r="EA259" s="307" t="str">
        <f t="shared" si="287"/>
        <v/>
      </c>
      <c r="EC259" s="307" t="str">
        <f t="shared" si="288"/>
        <v/>
      </c>
      <c r="EE259" s="307" t="str">
        <f t="shared" si="289"/>
        <v/>
      </c>
      <c r="EG259" s="307" t="str">
        <f t="shared" si="290"/>
        <v/>
      </c>
      <c r="EI259" s="307" t="str">
        <f t="shared" si="291"/>
        <v/>
      </c>
      <c r="EK259" s="307" t="str">
        <f t="shared" si="292"/>
        <v/>
      </c>
      <c r="EM259" s="307" t="str">
        <f t="shared" si="293"/>
        <v/>
      </c>
      <c r="EO259" s="307" t="str">
        <f t="shared" si="294"/>
        <v/>
      </c>
      <c r="EQ259" s="307" t="str">
        <f t="shared" si="295"/>
        <v/>
      </c>
      <c r="ES259" s="307" t="str">
        <f t="shared" si="296"/>
        <v/>
      </c>
      <c r="EU259" s="307" t="str">
        <f t="shared" si="297"/>
        <v/>
      </c>
      <c r="EW259" s="307" t="str">
        <f t="shared" si="298"/>
        <v/>
      </c>
      <c r="EY259" s="307" t="str">
        <f t="shared" si="299"/>
        <v/>
      </c>
      <c r="FA259" s="307" t="str">
        <f t="shared" si="300"/>
        <v/>
      </c>
      <c r="FC259" s="307" t="str">
        <f t="shared" si="301"/>
        <v/>
      </c>
      <c r="FE259" s="307" t="str">
        <f t="shared" si="302"/>
        <v/>
      </c>
      <c r="FG259" s="307" t="str">
        <f t="shared" si="303"/>
        <v/>
      </c>
    </row>
    <row r="260" spans="5:163" x14ac:dyDescent="0.25">
      <c r="E260" s="307" t="str">
        <f t="shared" si="228"/>
        <v/>
      </c>
      <c r="G260" s="307" t="str">
        <f t="shared" si="228"/>
        <v/>
      </c>
      <c r="I260" s="307" t="str">
        <f t="shared" si="229"/>
        <v/>
      </c>
      <c r="K260" s="307" t="str">
        <f t="shared" si="230"/>
        <v/>
      </c>
      <c r="M260" s="307" t="str">
        <f t="shared" si="231"/>
        <v/>
      </c>
      <c r="O260" s="307" t="str">
        <f t="shared" si="232"/>
        <v/>
      </c>
      <c r="Q260" s="307" t="str">
        <f t="shared" si="233"/>
        <v/>
      </c>
      <c r="S260" s="307" t="str">
        <f t="shared" si="234"/>
        <v/>
      </c>
      <c r="U260" s="307" t="str">
        <f t="shared" si="235"/>
        <v/>
      </c>
      <c r="W260" s="307" t="str">
        <f t="shared" si="236"/>
        <v/>
      </c>
      <c r="Y260" s="307" t="str">
        <f t="shared" si="237"/>
        <v/>
      </c>
      <c r="AA260" s="307" t="str">
        <f t="shared" si="238"/>
        <v/>
      </c>
      <c r="AC260" s="307" t="str">
        <f t="shared" si="239"/>
        <v/>
      </c>
      <c r="AE260" s="307" t="str">
        <f t="shared" si="240"/>
        <v/>
      </c>
      <c r="AG260" s="307" t="str">
        <f t="shared" si="241"/>
        <v/>
      </c>
      <c r="AI260" s="307" t="str">
        <f t="shared" si="242"/>
        <v/>
      </c>
      <c r="AK260" s="307" t="str">
        <f t="shared" si="243"/>
        <v/>
      </c>
      <c r="AM260" s="307" t="str">
        <f t="shared" si="244"/>
        <v/>
      </c>
      <c r="AO260" s="307" t="str">
        <f t="shared" si="245"/>
        <v/>
      </c>
      <c r="AQ260" s="307" t="str">
        <f t="shared" si="246"/>
        <v/>
      </c>
      <c r="AS260" s="307" t="str">
        <f t="shared" si="247"/>
        <v/>
      </c>
      <c r="AU260" s="307" t="str">
        <f t="shared" si="247"/>
        <v/>
      </c>
      <c r="AW260" s="307" t="str">
        <f t="shared" si="248"/>
        <v/>
      </c>
      <c r="AY260" s="307" t="str">
        <f t="shared" si="249"/>
        <v/>
      </c>
      <c r="BA260" s="307" t="str">
        <f t="shared" si="250"/>
        <v/>
      </c>
      <c r="BC260" s="307" t="str">
        <f t="shared" si="251"/>
        <v/>
      </c>
      <c r="BE260" s="307" t="str">
        <f t="shared" si="252"/>
        <v/>
      </c>
      <c r="BG260" s="307" t="str">
        <f t="shared" si="253"/>
        <v/>
      </c>
      <c r="BI260" s="307" t="str">
        <f t="shared" si="254"/>
        <v/>
      </c>
      <c r="BK260" s="307" t="str">
        <f t="shared" si="255"/>
        <v/>
      </c>
      <c r="BM260" s="307" t="str">
        <f t="shared" si="256"/>
        <v/>
      </c>
      <c r="BO260" s="307" t="str">
        <f t="shared" si="257"/>
        <v/>
      </c>
      <c r="BQ260" s="307" t="str">
        <f t="shared" si="258"/>
        <v/>
      </c>
      <c r="BS260" s="307" t="str">
        <f t="shared" si="259"/>
        <v/>
      </c>
      <c r="BU260" s="307" t="str">
        <f t="shared" si="260"/>
        <v/>
      </c>
      <c r="BW260" s="307" t="str">
        <f t="shared" si="261"/>
        <v/>
      </c>
      <c r="BY260" s="307" t="str">
        <f t="shared" si="262"/>
        <v/>
      </c>
      <c r="CA260" s="307" t="str">
        <f t="shared" si="263"/>
        <v/>
      </c>
      <c r="CC260" s="307" t="str">
        <f t="shared" si="264"/>
        <v/>
      </c>
      <c r="CE260" s="307" t="str">
        <f t="shared" si="265"/>
        <v/>
      </c>
      <c r="CG260" s="307" t="str">
        <f t="shared" si="266"/>
        <v/>
      </c>
      <c r="CI260" s="307" t="str">
        <f t="shared" si="266"/>
        <v/>
      </c>
      <c r="CK260" s="307" t="str">
        <f t="shared" si="267"/>
        <v/>
      </c>
      <c r="CM260" s="307" t="str">
        <f t="shared" si="268"/>
        <v/>
      </c>
      <c r="CO260" s="307" t="str">
        <f t="shared" si="269"/>
        <v/>
      </c>
      <c r="CQ260" s="307" t="str">
        <f t="shared" si="270"/>
        <v/>
      </c>
      <c r="CS260" s="307" t="str">
        <f t="shared" si="271"/>
        <v/>
      </c>
      <c r="CU260" s="307" t="str">
        <f t="shared" si="272"/>
        <v/>
      </c>
      <c r="CW260" s="307" t="str">
        <f t="shared" si="273"/>
        <v/>
      </c>
      <c r="CY260" s="307" t="str">
        <f t="shared" si="274"/>
        <v/>
      </c>
      <c r="DA260" s="307" t="str">
        <f t="shared" si="275"/>
        <v/>
      </c>
      <c r="DC260" s="307" t="str">
        <f t="shared" si="276"/>
        <v/>
      </c>
      <c r="DE260" s="307" t="str">
        <f t="shared" si="277"/>
        <v/>
      </c>
      <c r="DG260" s="307" t="str">
        <f t="shared" si="278"/>
        <v/>
      </c>
      <c r="DI260" s="307" t="str">
        <f t="shared" si="279"/>
        <v/>
      </c>
      <c r="DK260" s="307" t="str">
        <f t="shared" si="280"/>
        <v/>
      </c>
      <c r="DM260" s="307" t="str">
        <f t="shared" si="281"/>
        <v/>
      </c>
      <c r="DO260" s="307" t="str">
        <f t="shared" si="282"/>
        <v/>
      </c>
      <c r="DQ260" s="307" t="str">
        <f t="shared" si="283"/>
        <v/>
      </c>
      <c r="DS260" s="307" t="str">
        <f t="shared" si="284"/>
        <v/>
      </c>
      <c r="DU260" s="307" t="str">
        <f t="shared" si="285"/>
        <v/>
      </c>
      <c r="DW260" s="307" t="str">
        <f t="shared" si="285"/>
        <v/>
      </c>
      <c r="DY260" s="307" t="str">
        <f t="shared" si="286"/>
        <v/>
      </c>
      <c r="EA260" s="307" t="str">
        <f t="shared" si="287"/>
        <v/>
      </c>
      <c r="EC260" s="307" t="str">
        <f t="shared" si="288"/>
        <v/>
      </c>
      <c r="EE260" s="307" t="str">
        <f t="shared" si="289"/>
        <v/>
      </c>
      <c r="EG260" s="307" t="str">
        <f t="shared" si="290"/>
        <v/>
      </c>
      <c r="EI260" s="307" t="str">
        <f t="shared" si="291"/>
        <v/>
      </c>
      <c r="EK260" s="307" t="str">
        <f t="shared" si="292"/>
        <v/>
      </c>
      <c r="EM260" s="307" t="str">
        <f t="shared" si="293"/>
        <v/>
      </c>
      <c r="EO260" s="307" t="str">
        <f t="shared" si="294"/>
        <v/>
      </c>
      <c r="EQ260" s="307" t="str">
        <f t="shared" si="295"/>
        <v/>
      </c>
      <c r="ES260" s="307" t="str">
        <f t="shared" si="296"/>
        <v/>
      </c>
      <c r="EU260" s="307" t="str">
        <f t="shared" si="297"/>
        <v/>
      </c>
      <c r="EW260" s="307" t="str">
        <f t="shared" si="298"/>
        <v/>
      </c>
      <c r="EY260" s="307" t="str">
        <f t="shared" si="299"/>
        <v/>
      </c>
      <c r="FA260" s="307" t="str">
        <f t="shared" si="300"/>
        <v/>
      </c>
      <c r="FC260" s="307" t="str">
        <f t="shared" si="301"/>
        <v/>
      </c>
      <c r="FE260" s="307" t="str">
        <f t="shared" si="302"/>
        <v/>
      </c>
      <c r="FG260" s="307" t="str">
        <f t="shared" si="303"/>
        <v/>
      </c>
    </row>
    <row r="261" spans="5:163" x14ac:dyDescent="0.25">
      <c r="E261" s="307" t="str">
        <f t="shared" si="228"/>
        <v/>
      </c>
      <c r="G261" s="307" t="str">
        <f t="shared" si="228"/>
        <v/>
      </c>
      <c r="I261" s="307" t="str">
        <f t="shared" si="229"/>
        <v/>
      </c>
      <c r="K261" s="307" t="str">
        <f t="shared" si="230"/>
        <v/>
      </c>
      <c r="M261" s="307" t="str">
        <f t="shared" si="231"/>
        <v/>
      </c>
      <c r="O261" s="307" t="str">
        <f t="shared" si="232"/>
        <v/>
      </c>
      <c r="Q261" s="307" t="str">
        <f t="shared" si="233"/>
        <v/>
      </c>
      <c r="S261" s="307" t="str">
        <f t="shared" si="234"/>
        <v/>
      </c>
      <c r="U261" s="307" t="str">
        <f t="shared" si="235"/>
        <v/>
      </c>
      <c r="W261" s="307" t="str">
        <f t="shared" si="236"/>
        <v/>
      </c>
      <c r="Y261" s="307" t="str">
        <f t="shared" si="237"/>
        <v/>
      </c>
      <c r="AA261" s="307" t="str">
        <f t="shared" si="238"/>
        <v/>
      </c>
      <c r="AC261" s="307" t="str">
        <f t="shared" si="239"/>
        <v/>
      </c>
      <c r="AE261" s="307" t="str">
        <f t="shared" si="240"/>
        <v/>
      </c>
      <c r="AG261" s="307" t="str">
        <f t="shared" si="241"/>
        <v/>
      </c>
      <c r="AI261" s="307" t="str">
        <f t="shared" si="242"/>
        <v/>
      </c>
      <c r="AK261" s="307" t="str">
        <f t="shared" si="243"/>
        <v/>
      </c>
      <c r="AM261" s="307" t="str">
        <f t="shared" si="244"/>
        <v/>
      </c>
      <c r="AO261" s="307" t="str">
        <f t="shared" si="245"/>
        <v/>
      </c>
      <c r="AQ261" s="307" t="str">
        <f t="shared" si="246"/>
        <v/>
      </c>
      <c r="AS261" s="307" t="str">
        <f t="shared" si="247"/>
        <v/>
      </c>
      <c r="AU261" s="307" t="str">
        <f t="shared" si="247"/>
        <v/>
      </c>
      <c r="AW261" s="307" t="str">
        <f t="shared" si="248"/>
        <v/>
      </c>
      <c r="AY261" s="307" t="str">
        <f t="shared" si="249"/>
        <v/>
      </c>
      <c r="BA261" s="307" t="str">
        <f t="shared" si="250"/>
        <v/>
      </c>
      <c r="BC261" s="307" t="str">
        <f t="shared" si="251"/>
        <v/>
      </c>
      <c r="BE261" s="307" t="str">
        <f t="shared" si="252"/>
        <v/>
      </c>
      <c r="BG261" s="307" t="str">
        <f t="shared" si="253"/>
        <v/>
      </c>
      <c r="BI261" s="307" t="str">
        <f t="shared" si="254"/>
        <v/>
      </c>
      <c r="BK261" s="307" t="str">
        <f t="shared" si="255"/>
        <v/>
      </c>
      <c r="BM261" s="307" t="str">
        <f t="shared" si="256"/>
        <v/>
      </c>
      <c r="BO261" s="307" t="str">
        <f t="shared" si="257"/>
        <v/>
      </c>
      <c r="BQ261" s="307" t="str">
        <f t="shared" si="258"/>
        <v/>
      </c>
      <c r="BS261" s="307" t="str">
        <f t="shared" si="259"/>
        <v/>
      </c>
      <c r="BU261" s="307" t="str">
        <f t="shared" si="260"/>
        <v/>
      </c>
      <c r="BW261" s="307" t="str">
        <f t="shared" si="261"/>
        <v/>
      </c>
      <c r="BY261" s="307" t="str">
        <f t="shared" si="262"/>
        <v/>
      </c>
      <c r="CA261" s="307" t="str">
        <f t="shared" si="263"/>
        <v/>
      </c>
      <c r="CC261" s="307" t="str">
        <f t="shared" si="264"/>
        <v/>
      </c>
      <c r="CE261" s="307" t="str">
        <f t="shared" si="265"/>
        <v/>
      </c>
      <c r="CG261" s="307" t="str">
        <f t="shared" si="266"/>
        <v/>
      </c>
      <c r="CI261" s="307" t="str">
        <f t="shared" si="266"/>
        <v/>
      </c>
      <c r="CK261" s="307" t="str">
        <f t="shared" si="267"/>
        <v/>
      </c>
      <c r="CM261" s="307" t="str">
        <f t="shared" si="268"/>
        <v/>
      </c>
      <c r="CO261" s="307" t="str">
        <f t="shared" si="269"/>
        <v/>
      </c>
      <c r="CQ261" s="307" t="str">
        <f t="shared" si="270"/>
        <v/>
      </c>
      <c r="CS261" s="307" t="str">
        <f t="shared" si="271"/>
        <v/>
      </c>
      <c r="CU261" s="307" t="str">
        <f t="shared" si="272"/>
        <v/>
      </c>
      <c r="CW261" s="307" t="str">
        <f t="shared" si="273"/>
        <v/>
      </c>
      <c r="CY261" s="307" t="str">
        <f t="shared" si="274"/>
        <v/>
      </c>
      <c r="DA261" s="307" t="str">
        <f t="shared" si="275"/>
        <v/>
      </c>
      <c r="DC261" s="307" t="str">
        <f t="shared" si="276"/>
        <v/>
      </c>
      <c r="DE261" s="307" t="str">
        <f t="shared" si="277"/>
        <v/>
      </c>
      <c r="DG261" s="307" t="str">
        <f t="shared" si="278"/>
        <v/>
      </c>
      <c r="DI261" s="307" t="str">
        <f t="shared" si="279"/>
        <v/>
      </c>
      <c r="DK261" s="307" t="str">
        <f t="shared" si="280"/>
        <v/>
      </c>
      <c r="DM261" s="307" t="str">
        <f t="shared" si="281"/>
        <v/>
      </c>
      <c r="DO261" s="307" t="str">
        <f t="shared" si="282"/>
        <v/>
      </c>
      <c r="DQ261" s="307" t="str">
        <f t="shared" si="283"/>
        <v/>
      </c>
      <c r="DS261" s="307" t="str">
        <f t="shared" si="284"/>
        <v/>
      </c>
      <c r="DU261" s="307" t="str">
        <f t="shared" si="285"/>
        <v/>
      </c>
      <c r="DW261" s="307" t="str">
        <f t="shared" si="285"/>
        <v/>
      </c>
      <c r="DY261" s="307" t="str">
        <f t="shared" si="286"/>
        <v/>
      </c>
      <c r="EA261" s="307" t="str">
        <f t="shared" si="287"/>
        <v/>
      </c>
      <c r="EC261" s="307" t="str">
        <f t="shared" si="288"/>
        <v/>
      </c>
      <c r="EE261" s="307" t="str">
        <f t="shared" si="289"/>
        <v/>
      </c>
      <c r="EG261" s="307" t="str">
        <f t="shared" si="290"/>
        <v/>
      </c>
      <c r="EI261" s="307" t="str">
        <f t="shared" si="291"/>
        <v/>
      </c>
      <c r="EK261" s="307" t="str">
        <f t="shared" si="292"/>
        <v/>
      </c>
      <c r="EM261" s="307" t="str">
        <f t="shared" si="293"/>
        <v/>
      </c>
      <c r="EO261" s="307" t="str">
        <f t="shared" si="294"/>
        <v/>
      </c>
      <c r="EQ261" s="307" t="str">
        <f t="shared" si="295"/>
        <v/>
      </c>
      <c r="ES261" s="307" t="str">
        <f t="shared" si="296"/>
        <v/>
      </c>
      <c r="EU261" s="307" t="str">
        <f t="shared" si="297"/>
        <v/>
      </c>
      <c r="EW261" s="307" t="str">
        <f t="shared" si="298"/>
        <v/>
      </c>
      <c r="EY261" s="307" t="str">
        <f t="shared" si="299"/>
        <v/>
      </c>
      <c r="FA261" s="307" t="str">
        <f t="shared" si="300"/>
        <v/>
      </c>
      <c r="FC261" s="307" t="str">
        <f t="shared" si="301"/>
        <v/>
      </c>
      <c r="FE261" s="307" t="str">
        <f t="shared" si="302"/>
        <v/>
      </c>
      <c r="FG261" s="307" t="str">
        <f t="shared" si="303"/>
        <v/>
      </c>
    </row>
    <row r="262" spans="5:163" x14ac:dyDescent="0.25">
      <c r="E262" s="307" t="str">
        <f t="shared" si="228"/>
        <v/>
      </c>
      <c r="G262" s="307" t="str">
        <f t="shared" si="228"/>
        <v/>
      </c>
      <c r="I262" s="307" t="str">
        <f t="shared" si="229"/>
        <v/>
      </c>
      <c r="K262" s="307" t="str">
        <f t="shared" si="230"/>
        <v/>
      </c>
      <c r="M262" s="307" t="str">
        <f t="shared" si="231"/>
        <v/>
      </c>
      <c r="O262" s="307" t="str">
        <f t="shared" si="232"/>
        <v/>
      </c>
      <c r="Q262" s="307" t="str">
        <f t="shared" si="233"/>
        <v/>
      </c>
      <c r="S262" s="307" t="str">
        <f t="shared" si="234"/>
        <v/>
      </c>
      <c r="U262" s="307" t="str">
        <f t="shared" si="235"/>
        <v/>
      </c>
      <c r="W262" s="307" t="str">
        <f t="shared" si="236"/>
        <v/>
      </c>
      <c r="Y262" s="307" t="str">
        <f t="shared" si="237"/>
        <v/>
      </c>
      <c r="AA262" s="307" t="str">
        <f t="shared" si="238"/>
        <v/>
      </c>
      <c r="AC262" s="307" t="str">
        <f t="shared" si="239"/>
        <v/>
      </c>
      <c r="AE262" s="307" t="str">
        <f t="shared" si="240"/>
        <v/>
      </c>
      <c r="AG262" s="307" t="str">
        <f t="shared" si="241"/>
        <v/>
      </c>
      <c r="AI262" s="307" t="str">
        <f t="shared" si="242"/>
        <v/>
      </c>
      <c r="AK262" s="307" t="str">
        <f t="shared" si="243"/>
        <v/>
      </c>
      <c r="AM262" s="307" t="str">
        <f t="shared" si="244"/>
        <v/>
      </c>
      <c r="AO262" s="307" t="str">
        <f t="shared" si="245"/>
        <v/>
      </c>
      <c r="AQ262" s="307" t="str">
        <f t="shared" si="246"/>
        <v/>
      </c>
      <c r="AS262" s="307" t="str">
        <f t="shared" si="247"/>
        <v/>
      </c>
      <c r="AU262" s="307" t="str">
        <f t="shared" si="247"/>
        <v/>
      </c>
      <c r="AW262" s="307" t="str">
        <f t="shared" si="248"/>
        <v/>
      </c>
      <c r="AY262" s="307" t="str">
        <f t="shared" si="249"/>
        <v/>
      </c>
      <c r="BA262" s="307" t="str">
        <f t="shared" si="250"/>
        <v/>
      </c>
      <c r="BC262" s="307" t="str">
        <f t="shared" si="251"/>
        <v/>
      </c>
      <c r="BE262" s="307" t="str">
        <f t="shared" si="252"/>
        <v/>
      </c>
      <c r="BG262" s="307" t="str">
        <f t="shared" si="253"/>
        <v/>
      </c>
      <c r="BI262" s="307" t="str">
        <f t="shared" si="254"/>
        <v/>
      </c>
      <c r="BK262" s="307" t="str">
        <f t="shared" si="255"/>
        <v/>
      </c>
      <c r="BM262" s="307" t="str">
        <f t="shared" si="256"/>
        <v/>
      </c>
      <c r="BO262" s="307" t="str">
        <f t="shared" si="257"/>
        <v/>
      </c>
      <c r="BQ262" s="307" t="str">
        <f t="shared" si="258"/>
        <v/>
      </c>
      <c r="BS262" s="307" t="str">
        <f t="shared" si="259"/>
        <v/>
      </c>
      <c r="BU262" s="307" t="str">
        <f t="shared" si="260"/>
        <v/>
      </c>
      <c r="BW262" s="307" t="str">
        <f t="shared" si="261"/>
        <v/>
      </c>
      <c r="BY262" s="307" t="str">
        <f t="shared" si="262"/>
        <v/>
      </c>
      <c r="CA262" s="307" t="str">
        <f t="shared" si="263"/>
        <v/>
      </c>
      <c r="CC262" s="307" t="str">
        <f t="shared" si="264"/>
        <v/>
      </c>
      <c r="CE262" s="307" t="str">
        <f t="shared" si="265"/>
        <v/>
      </c>
      <c r="CG262" s="307" t="str">
        <f t="shared" si="266"/>
        <v/>
      </c>
      <c r="CI262" s="307" t="str">
        <f t="shared" si="266"/>
        <v/>
      </c>
      <c r="CK262" s="307" t="str">
        <f t="shared" si="267"/>
        <v/>
      </c>
      <c r="CM262" s="307" t="str">
        <f t="shared" si="268"/>
        <v/>
      </c>
      <c r="CO262" s="307" t="str">
        <f t="shared" si="269"/>
        <v/>
      </c>
      <c r="CQ262" s="307" t="str">
        <f t="shared" si="270"/>
        <v/>
      </c>
      <c r="CS262" s="307" t="str">
        <f t="shared" si="271"/>
        <v/>
      </c>
      <c r="CU262" s="307" t="str">
        <f t="shared" si="272"/>
        <v/>
      </c>
      <c r="CW262" s="307" t="str">
        <f t="shared" si="273"/>
        <v/>
      </c>
      <c r="CY262" s="307" t="str">
        <f t="shared" si="274"/>
        <v/>
      </c>
      <c r="DA262" s="307" t="str">
        <f t="shared" si="275"/>
        <v/>
      </c>
      <c r="DC262" s="307" t="str">
        <f t="shared" si="276"/>
        <v/>
      </c>
      <c r="DE262" s="307" t="str">
        <f t="shared" si="277"/>
        <v/>
      </c>
      <c r="DG262" s="307" t="str">
        <f t="shared" si="278"/>
        <v/>
      </c>
      <c r="DI262" s="307" t="str">
        <f t="shared" si="279"/>
        <v/>
      </c>
      <c r="DK262" s="307" t="str">
        <f t="shared" si="280"/>
        <v/>
      </c>
      <c r="DM262" s="307" t="str">
        <f t="shared" si="281"/>
        <v/>
      </c>
      <c r="DO262" s="307" t="str">
        <f t="shared" si="282"/>
        <v/>
      </c>
      <c r="DQ262" s="307" t="str">
        <f t="shared" si="283"/>
        <v/>
      </c>
      <c r="DS262" s="307" t="str">
        <f t="shared" si="284"/>
        <v/>
      </c>
      <c r="DU262" s="307" t="str">
        <f t="shared" si="285"/>
        <v/>
      </c>
      <c r="DW262" s="307" t="str">
        <f t="shared" si="285"/>
        <v/>
      </c>
      <c r="DY262" s="307" t="str">
        <f t="shared" si="286"/>
        <v/>
      </c>
      <c r="EA262" s="307" t="str">
        <f t="shared" si="287"/>
        <v/>
      </c>
      <c r="EC262" s="307" t="str">
        <f t="shared" si="288"/>
        <v/>
      </c>
      <c r="EE262" s="307" t="str">
        <f t="shared" si="289"/>
        <v/>
      </c>
      <c r="EG262" s="307" t="str">
        <f t="shared" si="290"/>
        <v/>
      </c>
      <c r="EI262" s="307" t="str">
        <f t="shared" si="291"/>
        <v/>
      </c>
      <c r="EK262" s="307" t="str">
        <f t="shared" si="292"/>
        <v/>
      </c>
      <c r="EM262" s="307" t="str">
        <f t="shared" si="293"/>
        <v/>
      </c>
      <c r="EO262" s="307" t="str">
        <f t="shared" si="294"/>
        <v/>
      </c>
      <c r="EQ262" s="307" t="str">
        <f t="shared" si="295"/>
        <v/>
      </c>
      <c r="ES262" s="307" t="str">
        <f t="shared" si="296"/>
        <v/>
      </c>
      <c r="EU262" s="307" t="str">
        <f t="shared" si="297"/>
        <v/>
      </c>
      <c r="EW262" s="307" t="str">
        <f t="shared" si="298"/>
        <v/>
      </c>
      <c r="EY262" s="307" t="str">
        <f t="shared" si="299"/>
        <v/>
      </c>
      <c r="FA262" s="307" t="str">
        <f t="shared" si="300"/>
        <v/>
      </c>
      <c r="FC262" s="307" t="str">
        <f t="shared" si="301"/>
        <v/>
      </c>
      <c r="FE262" s="307" t="str">
        <f t="shared" si="302"/>
        <v/>
      </c>
      <c r="FG262" s="307" t="str">
        <f t="shared" si="303"/>
        <v/>
      </c>
    </row>
    <row r="263" spans="5:163" x14ac:dyDescent="0.25">
      <c r="E263" s="307" t="str">
        <f t="shared" si="228"/>
        <v/>
      </c>
      <c r="G263" s="307" t="str">
        <f t="shared" si="228"/>
        <v/>
      </c>
      <c r="I263" s="307" t="str">
        <f t="shared" si="229"/>
        <v/>
      </c>
      <c r="K263" s="307" t="str">
        <f t="shared" si="230"/>
        <v/>
      </c>
      <c r="M263" s="307" t="str">
        <f t="shared" si="231"/>
        <v/>
      </c>
      <c r="O263" s="307" t="str">
        <f t="shared" si="232"/>
        <v/>
      </c>
      <c r="Q263" s="307" t="str">
        <f t="shared" si="233"/>
        <v/>
      </c>
      <c r="S263" s="307" t="str">
        <f t="shared" si="234"/>
        <v/>
      </c>
      <c r="U263" s="307" t="str">
        <f t="shared" si="235"/>
        <v/>
      </c>
      <c r="W263" s="307" t="str">
        <f t="shared" si="236"/>
        <v/>
      </c>
      <c r="Y263" s="307" t="str">
        <f t="shared" si="237"/>
        <v/>
      </c>
      <c r="AA263" s="307" t="str">
        <f t="shared" si="238"/>
        <v/>
      </c>
      <c r="AC263" s="307" t="str">
        <f t="shared" si="239"/>
        <v/>
      </c>
      <c r="AE263" s="307" t="str">
        <f t="shared" si="240"/>
        <v/>
      </c>
      <c r="AG263" s="307" t="str">
        <f t="shared" si="241"/>
        <v/>
      </c>
      <c r="AI263" s="307" t="str">
        <f t="shared" si="242"/>
        <v/>
      </c>
      <c r="AK263" s="307" t="str">
        <f t="shared" si="243"/>
        <v/>
      </c>
      <c r="AM263" s="307" t="str">
        <f t="shared" si="244"/>
        <v/>
      </c>
      <c r="AO263" s="307" t="str">
        <f t="shared" si="245"/>
        <v/>
      </c>
      <c r="AQ263" s="307" t="str">
        <f t="shared" si="246"/>
        <v/>
      </c>
      <c r="AS263" s="307" t="str">
        <f t="shared" si="247"/>
        <v/>
      </c>
      <c r="AU263" s="307" t="str">
        <f t="shared" si="247"/>
        <v/>
      </c>
      <c r="AW263" s="307" t="str">
        <f t="shared" si="248"/>
        <v/>
      </c>
      <c r="AY263" s="307" t="str">
        <f t="shared" si="249"/>
        <v/>
      </c>
      <c r="BA263" s="307" t="str">
        <f t="shared" si="250"/>
        <v/>
      </c>
      <c r="BC263" s="307" t="str">
        <f t="shared" si="251"/>
        <v/>
      </c>
      <c r="BE263" s="307" t="str">
        <f t="shared" si="252"/>
        <v/>
      </c>
      <c r="BG263" s="307" t="str">
        <f t="shared" si="253"/>
        <v/>
      </c>
      <c r="BI263" s="307" t="str">
        <f t="shared" si="254"/>
        <v/>
      </c>
      <c r="BK263" s="307" t="str">
        <f t="shared" si="255"/>
        <v/>
      </c>
      <c r="BM263" s="307" t="str">
        <f t="shared" si="256"/>
        <v/>
      </c>
      <c r="BO263" s="307" t="str">
        <f t="shared" si="257"/>
        <v/>
      </c>
      <c r="BQ263" s="307" t="str">
        <f t="shared" si="258"/>
        <v/>
      </c>
      <c r="BS263" s="307" t="str">
        <f t="shared" si="259"/>
        <v/>
      </c>
      <c r="BU263" s="307" t="str">
        <f t="shared" si="260"/>
        <v/>
      </c>
      <c r="BW263" s="307" t="str">
        <f t="shared" si="261"/>
        <v/>
      </c>
      <c r="BY263" s="307" t="str">
        <f t="shared" si="262"/>
        <v/>
      </c>
      <c r="CA263" s="307" t="str">
        <f t="shared" si="263"/>
        <v/>
      </c>
      <c r="CC263" s="307" t="str">
        <f t="shared" si="264"/>
        <v/>
      </c>
      <c r="CE263" s="307" t="str">
        <f t="shared" si="265"/>
        <v/>
      </c>
      <c r="CG263" s="307" t="str">
        <f t="shared" si="266"/>
        <v/>
      </c>
      <c r="CI263" s="307" t="str">
        <f t="shared" si="266"/>
        <v/>
      </c>
      <c r="CK263" s="307" t="str">
        <f t="shared" si="267"/>
        <v/>
      </c>
      <c r="CM263" s="307" t="str">
        <f t="shared" si="268"/>
        <v/>
      </c>
      <c r="CO263" s="307" t="str">
        <f t="shared" si="269"/>
        <v/>
      </c>
      <c r="CQ263" s="307" t="str">
        <f t="shared" si="270"/>
        <v/>
      </c>
      <c r="CS263" s="307" t="str">
        <f t="shared" si="271"/>
        <v/>
      </c>
      <c r="CU263" s="307" t="str">
        <f t="shared" si="272"/>
        <v/>
      </c>
      <c r="CW263" s="307" t="str">
        <f t="shared" si="273"/>
        <v/>
      </c>
      <c r="CY263" s="307" t="str">
        <f t="shared" si="274"/>
        <v/>
      </c>
      <c r="DA263" s="307" t="str">
        <f t="shared" si="275"/>
        <v/>
      </c>
      <c r="DC263" s="307" t="str">
        <f t="shared" si="276"/>
        <v/>
      </c>
      <c r="DE263" s="307" t="str">
        <f t="shared" si="277"/>
        <v/>
      </c>
      <c r="DG263" s="307" t="str">
        <f t="shared" si="278"/>
        <v/>
      </c>
      <c r="DI263" s="307" t="str">
        <f t="shared" si="279"/>
        <v/>
      </c>
      <c r="DK263" s="307" t="str">
        <f t="shared" si="280"/>
        <v/>
      </c>
      <c r="DM263" s="307" t="str">
        <f t="shared" si="281"/>
        <v/>
      </c>
      <c r="DO263" s="307" t="str">
        <f t="shared" si="282"/>
        <v/>
      </c>
      <c r="DQ263" s="307" t="str">
        <f t="shared" si="283"/>
        <v/>
      </c>
      <c r="DS263" s="307" t="str">
        <f t="shared" si="284"/>
        <v/>
      </c>
      <c r="DU263" s="307" t="str">
        <f t="shared" si="285"/>
        <v/>
      </c>
      <c r="DW263" s="307" t="str">
        <f t="shared" si="285"/>
        <v/>
      </c>
      <c r="DY263" s="307" t="str">
        <f t="shared" si="286"/>
        <v/>
      </c>
      <c r="EA263" s="307" t="str">
        <f t="shared" si="287"/>
        <v/>
      </c>
      <c r="EC263" s="307" t="str">
        <f t="shared" si="288"/>
        <v/>
      </c>
      <c r="EE263" s="307" t="str">
        <f t="shared" si="289"/>
        <v/>
      </c>
      <c r="EG263" s="307" t="str">
        <f t="shared" si="290"/>
        <v/>
      </c>
      <c r="EI263" s="307" t="str">
        <f t="shared" si="291"/>
        <v/>
      </c>
      <c r="EK263" s="307" t="str">
        <f t="shared" si="292"/>
        <v/>
      </c>
      <c r="EM263" s="307" t="str">
        <f t="shared" si="293"/>
        <v/>
      </c>
      <c r="EO263" s="307" t="str">
        <f t="shared" si="294"/>
        <v/>
      </c>
      <c r="EQ263" s="307" t="str">
        <f t="shared" si="295"/>
        <v/>
      </c>
      <c r="ES263" s="307" t="str">
        <f t="shared" si="296"/>
        <v/>
      </c>
      <c r="EU263" s="307" t="str">
        <f t="shared" si="297"/>
        <v/>
      </c>
      <c r="EW263" s="307" t="str">
        <f t="shared" si="298"/>
        <v/>
      </c>
      <c r="EY263" s="307" t="str">
        <f t="shared" si="299"/>
        <v/>
      </c>
      <c r="FA263" s="307" t="str">
        <f t="shared" si="300"/>
        <v/>
      </c>
      <c r="FC263" s="307" t="str">
        <f t="shared" si="301"/>
        <v/>
      </c>
      <c r="FE263" s="307" t="str">
        <f t="shared" si="302"/>
        <v/>
      </c>
      <c r="FG263" s="307" t="str">
        <f t="shared" si="303"/>
        <v/>
      </c>
    </row>
    <row r="264" spans="5:163" x14ac:dyDescent="0.25">
      <c r="E264" s="307" t="str">
        <f t="shared" si="228"/>
        <v/>
      </c>
      <c r="G264" s="307" t="str">
        <f t="shared" si="228"/>
        <v/>
      </c>
      <c r="I264" s="307" t="str">
        <f t="shared" si="229"/>
        <v/>
      </c>
      <c r="K264" s="307" t="str">
        <f t="shared" si="230"/>
        <v/>
      </c>
      <c r="M264" s="307" t="str">
        <f t="shared" si="231"/>
        <v/>
      </c>
      <c r="O264" s="307" t="str">
        <f t="shared" si="232"/>
        <v/>
      </c>
      <c r="Q264" s="307" t="str">
        <f t="shared" si="233"/>
        <v/>
      </c>
      <c r="S264" s="307" t="str">
        <f t="shared" si="234"/>
        <v/>
      </c>
      <c r="U264" s="307" t="str">
        <f t="shared" si="235"/>
        <v/>
      </c>
      <c r="W264" s="307" t="str">
        <f t="shared" si="236"/>
        <v/>
      </c>
      <c r="Y264" s="307" t="str">
        <f t="shared" si="237"/>
        <v/>
      </c>
      <c r="AA264" s="307" t="str">
        <f t="shared" si="238"/>
        <v/>
      </c>
      <c r="AC264" s="307" t="str">
        <f t="shared" si="239"/>
        <v/>
      </c>
      <c r="AE264" s="307" t="str">
        <f t="shared" si="240"/>
        <v/>
      </c>
      <c r="AG264" s="307" t="str">
        <f t="shared" si="241"/>
        <v/>
      </c>
      <c r="AI264" s="307" t="str">
        <f t="shared" si="242"/>
        <v/>
      </c>
      <c r="AK264" s="307" t="str">
        <f t="shared" si="243"/>
        <v/>
      </c>
      <c r="AM264" s="307" t="str">
        <f t="shared" si="244"/>
        <v/>
      </c>
      <c r="AO264" s="307" t="str">
        <f t="shared" si="245"/>
        <v/>
      </c>
      <c r="AQ264" s="307" t="str">
        <f t="shared" si="246"/>
        <v/>
      </c>
      <c r="AS264" s="307" t="str">
        <f t="shared" si="247"/>
        <v/>
      </c>
      <c r="AU264" s="307" t="str">
        <f t="shared" si="247"/>
        <v/>
      </c>
      <c r="AW264" s="307" t="str">
        <f t="shared" si="248"/>
        <v/>
      </c>
      <c r="AY264" s="307" t="str">
        <f t="shared" si="249"/>
        <v/>
      </c>
      <c r="BA264" s="307" t="str">
        <f t="shared" si="250"/>
        <v/>
      </c>
      <c r="BC264" s="307" t="str">
        <f t="shared" si="251"/>
        <v/>
      </c>
      <c r="BE264" s="307" t="str">
        <f t="shared" si="252"/>
        <v/>
      </c>
      <c r="BG264" s="307" t="str">
        <f t="shared" si="253"/>
        <v/>
      </c>
      <c r="BI264" s="307" t="str">
        <f t="shared" si="254"/>
        <v/>
      </c>
      <c r="BK264" s="307" t="str">
        <f t="shared" si="255"/>
        <v/>
      </c>
      <c r="BM264" s="307" t="str">
        <f t="shared" si="256"/>
        <v/>
      </c>
      <c r="BO264" s="307" t="str">
        <f t="shared" si="257"/>
        <v/>
      </c>
      <c r="BQ264" s="307" t="str">
        <f t="shared" si="258"/>
        <v/>
      </c>
      <c r="BS264" s="307" t="str">
        <f t="shared" si="259"/>
        <v/>
      </c>
      <c r="BU264" s="307" t="str">
        <f t="shared" si="260"/>
        <v/>
      </c>
      <c r="BW264" s="307" t="str">
        <f t="shared" si="261"/>
        <v/>
      </c>
      <c r="BY264" s="307" t="str">
        <f t="shared" si="262"/>
        <v/>
      </c>
      <c r="CA264" s="307" t="str">
        <f t="shared" si="263"/>
        <v/>
      </c>
      <c r="CC264" s="307" t="str">
        <f t="shared" si="264"/>
        <v/>
      </c>
      <c r="CE264" s="307" t="str">
        <f t="shared" si="265"/>
        <v/>
      </c>
      <c r="CG264" s="307" t="str">
        <f t="shared" si="266"/>
        <v/>
      </c>
      <c r="CI264" s="307" t="str">
        <f t="shared" si="266"/>
        <v/>
      </c>
      <c r="CK264" s="307" t="str">
        <f t="shared" si="267"/>
        <v/>
      </c>
      <c r="CM264" s="307" t="str">
        <f t="shared" si="268"/>
        <v/>
      </c>
      <c r="CO264" s="307" t="str">
        <f t="shared" si="269"/>
        <v/>
      </c>
      <c r="CQ264" s="307" t="str">
        <f t="shared" si="270"/>
        <v/>
      </c>
      <c r="CS264" s="307" t="str">
        <f t="shared" si="271"/>
        <v/>
      </c>
      <c r="CU264" s="307" t="str">
        <f t="shared" si="272"/>
        <v/>
      </c>
      <c r="CW264" s="307" t="str">
        <f t="shared" si="273"/>
        <v/>
      </c>
      <c r="CY264" s="307" t="str">
        <f t="shared" si="274"/>
        <v/>
      </c>
      <c r="DA264" s="307" t="str">
        <f t="shared" si="275"/>
        <v/>
      </c>
      <c r="DC264" s="307" t="str">
        <f t="shared" si="276"/>
        <v/>
      </c>
      <c r="DE264" s="307" t="str">
        <f t="shared" si="277"/>
        <v/>
      </c>
      <c r="DG264" s="307" t="str">
        <f t="shared" si="278"/>
        <v/>
      </c>
      <c r="DI264" s="307" t="str">
        <f t="shared" si="279"/>
        <v/>
      </c>
      <c r="DK264" s="307" t="str">
        <f t="shared" si="280"/>
        <v/>
      </c>
      <c r="DM264" s="307" t="str">
        <f t="shared" si="281"/>
        <v/>
      </c>
      <c r="DO264" s="307" t="str">
        <f t="shared" si="282"/>
        <v/>
      </c>
      <c r="DQ264" s="307" t="str">
        <f t="shared" si="283"/>
        <v/>
      </c>
      <c r="DS264" s="307" t="str">
        <f t="shared" si="284"/>
        <v/>
      </c>
      <c r="DU264" s="307" t="str">
        <f t="shared" si="285"/>
        <v/>
      </c>
      <c r="DW264" s="307" t="str">
        <f t="shared" si="285"/>
        <v/>
      </c>
      <c r="DY264" s="307" t="str">
        <f t="shared" si="286"/>
        <v/>
      </c>
      <c r="EA264" s="307" t="str">
        <f t="shared" si="287"/>
        <v/>
      </c>
      <c r="EC264" s="307" t="str">
        <f t="shared" si="288"/>
        <v/>
      </c>
      <c r="EE264" s="307" t="str">
        <f t="shared" si="289"/>
        <v/>
      </c>
      <c r="EG264" s="307" t="str">
        <f t="shared" si="290"/>
        <v/>
      </c>
      <c r="EI264" s="307" t="str">
        <f t="shared" si="291"/>
        <v/>
      </c>
      <c r="EK264" s="307" t="str">
        <f t="shared" si="292"/>
        <v/>
      </c>
      <c r="EM264" s="307" t="str">
        <f t="shared" si="293"/>
        <v/>
      </c>
      <c r="EO264" s="307" t="str">
        <f t="shared" si="294"/>
        <v/>
      </c>
      <c r="EQ264" s="307" t="str">
        <f t="shared" si="295"/>
        <v/>
      </c>
      <c r="ES264" s="307" t="str">
        <f t="shared" si="296"/>
        <v/>
      </c>
      <c r="EU264" s="307" t="str">
        <f t="shared" si="297"/>
        <v/>
      </c>
      <c r="EW264" s="307" t="str">
        <f t="shared" si="298"/>
        <v/>
      </c>
      <c r="EY264" s="307" t="str">
        <f t="shared" si="299"/>
        <v/>
      </c>
      <c r="FA264" s="307" t="str">
        <f t="shared" si="300"/>
        <v/>
      </c>
      <c r="FC264" s="307" t="str">
        <f t="shared" si="301"/>
        <v/>
      </c>
      <c r="FE264" s="307" t="str">
        <f t="shared" si="302"/>
        <v/>
      </c>
      <c r="FG264" s="307" t="str">
        <f t="shared" si="303"/>
        <v/>
      </c>
    </row>
    <row r="265" spans="5:163" x14ac:dyDescent="0.25">
      <c r="E265" s="307" t="str">
        <f t="shared" si="228"/>
        <v/>
      </c>
      <c r="G265" s="307" t="str">
        <f t="shared" si="228"/>
        <v/>
      </c>
      <c r="I265" s="307" t="str">
        <f t="shared" si="229"/>
        <v/>
      </c>
      <c r="K265" s="307" t="str">
        <f t="shared" si="230"/>
        <v/>
      </c>
      <c r="M265" s="307" t="str">
        <f t="shared" si="231"/>
        <v/>
      </c>
      <c r="O265" s="307" t="str">
        <f t="shared" si="232"/>
        <v/>
      </c>
      <c r="Q265" s="307" t="str">
        <f t="shared" si="233"/>
        <v/>
      </c>
      <c r="S265" s="307" t="str">
        <f t="shared" si="234"/>
        <v/>
      </c>
      <c r="U265" s="307" t="str">
        <f t="shared" si="235"/>
        <v/>
      </c>
      <c r="W265" s="307" t="str">
        <f t="shared" si="236"/>
        <v/>
      </c>
      <c r="Y265" s="307" t="str">
        <f t="shared" si="237"/>
        <v/>
      </c>
      <c r="AA265" s="307" t="str">
        <f t="shared" si="238"/>
        <v/>
      </c>
      <c r="AC265" s="307" t="str">
        <f t="shared" si="239"/>
        <v/>
      </c>
      <c r="AE265" s="307" t="str">
        <f t="shared" si="240"/>
        <v/>
      </c>
      <c r="AG265" s="307" t="str">
        <f t="shared" si="241"/>
        <v/>
      </c>
      <c r="AI265" s="307" t="str">
        <f t="shared" si="242"/>
        <v/>
      </c>
      <c r="AK265" s="307" t="str">
        <f t="shared" si="243"/>
        <v/>
      </c>
      <c r="AM265" s="307" t="str">
        <f t="shared" si="244"/>
        <v/>
      </c>
      <c r="AO265" s="307" t="str">
        <f t="shared" si="245"/>
        <v/>
      </c>
      <c r="AQ265" s="307" t="str">
        <f t="shared" si="246"/>
        <v/>
      </c>
      <c r="AS265" s="307" t="str">
        <f t="shared" si="247"/>
        <v/>
      </c>
      <c r="AU265" s="307" t="str">
        <f t="shared" si="247"/>
        <v/>
      </c>
      <c r="AW265" s="307" t="str">
        <f t="shared" si="248"/>
        <v/>
      </c>
      <c r="AY265" s="307" t="str">
        <f t="shared" si="249"/>
        <v/>
      </c>
      <c r="BA265" s="307" t="str">
        <f t="shared" si="250"/>
        <v/>
      </c>
      <c r="BC265" s="307" t="str">
        <f t="shared" si="251"/>
        <v/>
      </c>
      <c r="BE265" s="307" t="str">
        <f t="shared" si="252"/>
        <v/>
      </c>
      <c r="BG265" s="307" t="str">
        <f t="shared" si="253"/>
        <v/>
      </c>
      <c r="BI265" s="307" t="str">
        <f t="shared" si="254"/>
        <v/>
      </c>
      <c r="BK265" s="307" t="str">
        <f t="shared" si="255"/>
        <v/>
      </c>
      <c r="BM265" s="307" t="str">
        <f t="shared" si="256"/>
        <v/>
      </c>
      <c r="BO265" s="307" t="str">
        <f t="shared" si="257"/>
        <v/>
      </c>
      <c r="BQ265" s="307" t="str">
        <f t="shared" si="258"/>
        <v/>
      </c>
      <c r="BS265" s="307" t="str">
        <f t="shared" si="259"/>
        <v/>
      </c>
      <c r="BU265" s="307" t="str">
        <f t="shared" si="260"/>
        <v/>
      </c>
      <c r="BW265" s="307" t="str">
        <f t="shared" si="261"/>
        <v/>
      </c>
      <c r="BY265" s="307" t="str">
        <f t="shared" si="262"/>
        <v/>
      </c>
      <c r="CA265" s="307" t="str">
        <f t="shared" si="263"/>
        <v/>
      </c>
      <c r="CC265" s="307" t="str">
        <f t="shared" si="264"/>
        <v/>
      </c>
      <c r="CE265" s="307" t="str">
        <f t="shared" si="265"/>
        <v/>
      </c>
      <c r="CG265" s="307" t="str">
        <f t="shared" si="266"/>
        <v/>
      </c>
      <c r="CI265" s="307" t="str">
        <f t="shared" si="266"/>
        <v/>
      </c>
      <c r="CK265" s="307" t="str">
        <f t="shared" si="267"/>
        <v/>
      </c>
      <c r="CM265" s="307" t="str">
        <f t="shared" si="268"/>
        <v/>
      </c>
      <c r="CO265" s="307" t="str">
        <f t="shared" si="269"/>
        <v/>
      </c>
      <c r="CQ265" s="307" t="str">
        <f t="shared" si="270"/>
        <v/>
      </c>
      <c r="CS265" s="307" t="str">
        <f t="shared" si="271"/>
        <v/>
      </c>
      <c r="CU265" s="307" t="str">
        <f t="shared" si="272"/>
        <v/>
      </c>
      <c r="CW265" s="307" t="str">
        <f t="shared" si="273"/>
        <v/>
      </c>
      <c r="CY265" s="307" t="str">
        <f t="shared" si="274"/>
        <v/>
      </c>
      <c r="DA265" s="307" t="str">
        <f t="shared" si="275"/>
        <v/>
      </c>
      <c r="DC265" s="307" t="str">
        <f t="shared" si="276"/>
        <v/>
      </c>
      <c r="DE265" s="307" t="str">
        <f t="shared" si="277"/>
        <v/>
      </c>
      <c r="DG265" s="307" t="str">
        <f t="shared" si="278"/>
        <v/>
      </c>
      <c r="DI265" s="307" t="str">
        <f t="shared" si="279"/>
        <v/>
      </c>
      <c r="DK265" s="307" t="str">
        <f t="shared" si="280"/>
        <v/>
      </c>
      <c r="DM265" s="307" t="str">
        <f t="shared" si="281"/>
        <v/>
      </c>
      <c r="DO265" s="307" t="str">
        <f t="shared" si="282"/>
        <v/>
      </c>
      <c r="DQ265" s="307" t="str">
        <f t="shared" si="283"/>
        <v/>
      </c>
      <c r="DS265" s="307" t="str">
        <f t="shared" si="284"/>
        <v/>
      </c>
      <c r="DU265" s="307" t="str">
        <f t="shared" si="285"/>
        <v/>
      </c>
      <c r="DW265" s="307" t="str">
        <f t="shared" si="285"/>
        <v/>
      </c>
      <c r="DY265" s="307" t="str">
        <f t="shared" si="286"/>
        <v/>
      </c>
      <c r="EA265" s="307" t="str">
        <f t="shared" si="287"/>
        <v/>
      </c>
      <c r="EC265" s="307" t="str">
        <f t="shared" si="288"/>
        <v/>
      </c>
      <c r="EE265" s="307" t="str">
        <f t="shared" si="289"/>
        <v/>
      </c>
      <c r="EG265" s="307" t="str">
        <f t="shared" si="290"/>
        <v/>
      </c>
      <c r="EI265" s="307" t="str">
        <f t="shared" si="291"/>
        <v/>
      </c>
      <c r="EK265" s="307" t="str">
        <f t="shared" si="292"/>
        <v/>
      </c>
      <c r="EM265" s="307" t="str">
        <f t="shared" si="293"/>
        <v/>
      </c>
      <c r="EO265" s="307" t="str">
        <f t="shared" si="294"/>
        <v/>
      </c>
      <c r="EQ265" s="307" t="str">
        <f t="shared" si="295"/>
        <v/>
      </c>
      <c r="ES265" s="307" t="str">
        <f t="shared" si="296"/>
        <v/>
      </c>
      <c r="EU265" s="307" t="str">
        <f t="shared" si="297"/>
        <v/>
      </c>
      <c r="EW265" s="307" t="str">
        <f t="shared" si="298"/>
        <v/>
      </c>
      <c r="EY265" s="307" t="str">
        <f t="shared" si="299"/>
        <v/>
      </c>
      <c r="FA265" s="307" t="str">
        <f t="shared" si="300"/>
        <v/>
      </c>
      <c r="FC265" s="307" t="str">
        <f t="shared" si="301"/>
        <v/>
      </c>
      <c r="FE265" s="307" t="str">
        <f t="shared" si="302"/>
        <v/>
      </c>
      <c r="FG265" s="307" t="str">
        <f t="shared" si="303"/>
        <v/>
      </c>
    </row>
    <row r="266" spans="5:163" x14ac:dyDescent="0.25">
      <c r="E266" s="307" t="str">
        <f t="shared" si="228"/>
        <v/>
      </c>
      <c r="G266" s="307" t="str">
        <f t="shared" si="228"/>
        <v/>
      </c>
      <c r="I266" s="307" t="str">
        <f t="shared" si="229"/>
        <v/>
      </c>
      <c r="K266" s="307" t="str">
        <f t="shared" si="230"/>
        <v/>
      </c>
      <c r="M266" s="307" t="str">
        <f t="shared" si="231"/>
        <v/>
      </c>
      <c r="O266" s="307" t="str">
        <f t="shared" si="232"/>
        <v/>
      </c>
      <c r="Q266" s="307" t="str">
        <f t="shared" si="233"/>
        <v/>
      </c>
      <c r="S266" s="307" t="str">
        <f t="shared" si="234"/>
        <v/>
      </c>
      <c r="U266" s="307" t="str">
        <f t="shared" si="235"/>
        <v/>
      </c>
      <c r="W266" s="307" t="str">
        <f t="shared" si="236"/>
        <v/>
      </c>
      <c r="Y266" s="307" t="str">
        <f t="shared" si="237"/>
        <v/>
      </c>
      <c r="AA266" s="307" t="str">
        <f t="shared" si="238"/>
        <v/>
      </c>
      <c r="AC266" s="307" t="str">
        <f t="shared" si="239"/>
        <v/>
      </c>
      <c r="AE266" s="307" t="str">
        <f t="shared" si="240"/>
        <v/>
      </c>
      <c r="AG266" s="307" t="str">
        <f t="shared" si="241"/>
        <v/>
      </c>
      <c r="AI266" s="307" t="str">
        <f t="shared" si="242"/>
        <v/>
      </c>
      <c r="AK266" s="307" t="str">
        <f t="shared" si="243"/>
        <v/>
      </c>
      <c r="AM266" s="307" t="str">
        <f t="shared" si="244"/>
        <v/>
      </c>
      <c r="AO266" s="307" t="str">
        <f t="shared" si="245"/>
        <v/>
      </c>
      <c r="AQ266" s="307" t="str">
        <f t="shared" si="246"/>
        <v/>
      </c>
      <c r="AS266" s="307" t="str">
        <f t="shared" si="247"/>
        <v/>
      </c>
      <c r="AU266" s="307" t="str">
        <f t="shared" si="247"/>
        <v/>
      </c>
      <c r="AW266" s="307" t="str">
        <f t="shared" si="248"/>
        <v/>
      </c>
      <c r="AY266" s="307" t="str">
        <f t="shared" si="249"/>
        <v/>
      </c>
      <c r="BA266" s="307" t="str">
        <f t="shared" si="250"/>
        <v/>
      </c>
      <c r="BC266" s="307" t="str">
        <f t="shared" si="251"/>
        <v/>
      </c>
      <c r="BE266" s="307" t="str">
        <f t="shared" si="252"/>
        <v/>
      </c>
      <c r="BG266" s="307" t="str">
        <f t="shared" si="253"/>
        <v/>
      </c>
      <c r="BI266" s="307" t="str">
        <f t="shared" si="254"/>
        <v/>
      </c>
      <c r="BK266" s="307" t="str">
        <f t="shared" si="255"/>
        <v/>
      </c>
      <c r="BM266" s="307" t="str">
        <f t="shared" si="256"/>
        <v/>
      </c>
      <c r="BO266" s="307" t="str">
        <f t="shared" si="257"/>
        <v/>
      </c>
      <c r="BQ266" s="307" t="str">
        <f t="shared" si="258"/>
        <v/>
      </c>
      <c r="BS266" s="307" t="str">
        <f t="shared" si="259"/>
        <v/>
      </c>
      <c r="BU266" s="307" t="str">
        <f t="shared" si="260"/>
        <v/>
      </c>
      <c r="BW266" s="307" t="str">
        <f t="shared" si="261"/>
        <v/>
      </c>
      <c r="BY266" s="307" t="str">
        <f t="shared" si="262"/>
        <v/>
      </c>
      <c r="CA266" s="307" t="str">
        <f t="shared" si="263"/>
        <v/>
      </c>
      <c r="CC266" s="307" t="str">
        <f t="shared" si="264"/>
        <v/>
      </c>
      <c r="CE266" s="307" t="str">
        <f t="shared" si="265"/>
        <v/>
      </c>
      <c r="CG266" s="307" t="str">
        <f t="shared" si="266"/>
        <v/>
      </c>
      <c r="CI266" s="307" t="str">
        <f t="shared" si="266"/>
        <v/>
      </c>
      <c r="CK266" s="307" t="str">
        <f t="shared" si="267"/>
        <v/>
      </c>
      <c r="CM266" s="307" t="str">
        <f t="shared" si="268"/>
        <v/>
      </c>
      <c r="CO266" s="307" t="str">
        <f t="shared" si="269"/>
        <v/>
      </c>
      <c r="CQ266" s="307" t="str">
        <f t="shared" si="270"/>
        <v/>
      </c>
      <c r="CS266" s="307" t="str">
        <f t="shared" si="271"/>
        <v/>
      </c>
      <c r="CU266" s="307" t="str">
        <f t="shared" si="272"/>
        <v/>
      </c>
      <c r="CW266" s="307" t="str">
        <f t="shared" si="273"/>
        <v/>
      </c>
      <c r="CY266" s="307" t="str">
        <f t="shared" si="274"/>
        <v/>
      </c>
      <c r="DA266" s="307" t="str">
        <f t="shared" si="275"/>
        <v/>
      </c>
      <c r="DC266" s="307" t="str">
        <f t="shared" si="276"/>
        <v/>
      </c>
      <c r="DE266" s="307" t="str">
        <f t="shared" si="277"/>
        <v/>
      </c>
      <c r="DG266" s="307" t="str">
        <f t="shared" si="278"/>
        <v/>
      </c>
      <c r="DI266" s="307" t="str">
        <f t="shared" si="279"/>
        <v/>
      </c>
      <c r="DK266" s="307" t="str">
        <f t="shared" si="280"/>
        <v/>
      </c>
      <c r="DM266" s="307" t="str">
        <f t="shared" si="281"/>
        <v/>
      </c>
      <c r="DO266" s="307" t="str">
        <f t="shared" si="282"/>
        <v/>
      </c>
      <c r="DQ266" s="307" t="str">
        <f t="shared" si="283"/>
        <v/>
      </c>
      <c r="DS266" s="307" t="str">
        <f t="shared" si="284"/>
        <v/>
      </c>
      <c r="DU266" s="307" t="str">
        <f t="shared" si="285"/>
        <v/>
      </c>
      <c r="DW266" s="307" t="str">
        <f t="shared" si="285"/>
        <v/>
      </c>
      <c r="DY266" s="307" t="str">
        <f t="shared" si="286"/>
        <v/>
      </c>
      <c r="EA266" s="307" t="str">
        <f t="shared" si="287"/>
        <v/>
      </c>
      <c r="EC266" s="307" t="str">
        <f t="shared" si="288"/>
        <v/>
      </c>
      <c r="EE266" s="307" t="str">
        <f t="shared" si="289"/>
        <v/>
      </c>
      <c r="EG266" s="307" t="str">
        <f t="shared" si="290"/>
        <v/>
      </c>
      <c r="EI266" s="307" t="str">
        <f t="shared" si="291"/>
        <v/>
      </c>
      <c r="EK266" s="307" t="str">
        <f t="shared" si="292"/>
        <v/>
      </c>
      <c r="EM266" s="307" t="str">
        <f t="shared" si="293"/>
        <v/>
      </c>
      <c r="EO266" s="307" t="str">
        <f t="shared" si="294"/>
        <v/>
      </c>
      <c r="EQ266" s="307" t="str">
        <f t="shared" si="295"/>
        <v/>
      </c>
      <c r="ES266" s="307" t="str">
        <f t="shared" si="296"/>
        <v/>
      </c>
      <c r="EU266" s="307" t="str">
        <f t="shared" si="297"/>
        <v/>
      </c>
      <c r="EW266" s="307" t="str">
        <f t="shared" si="298"/>
        <v/>
      </c>
      <c r="EY266" s="307" t="str">
        <f t="shared" si="299"/>
        <v/>
      </c>
      <c r="FA266" s="307" t="str">
        <f t="shared" si="300"/>
        <v/>
      </c>
      <c r="FC266" s="307" t="str">
        <f t="shared" si="301"/>
        <v/>
      </c>
      <c r="FE266" s="307" t="str">
        <f t="shared" si="302"/>
        <v/>
      </c>
      <c r="FG266" s="307" t="str">
        <f t="shared" si="303"/>
        <v/>
      </c>
    </row>
    <row r="267" spans="5:163" x14ac:dyDescent="0.25">
      <c r="E267" s="307" t="str">
        <f t="shared" si="228"/>
        <v/>
      </c>
      <c r="G267" s="307" t="str">
        <f t="shared" si="228"/>
        <v/>
      </c>
      <c r="I267" s="307" t="str">
        <f t="shared" si="229"/>
        <v/>
      </c>
      <c r="K267" s="307" t="str">
        <f t="shared" si="230"/>
        <v/>
      </c>
      <c r="M267" s="307" t="str">
        <f t="shared" si="231"/>
        <v/>
      </c>
      <c r="O267" s="307" t="str">
        <f t="shared" si="232"/>
        <v/>
      </c>
      <c r="Q267" s="307" t="str">
        <f t="shared" si="233"/>
        <v/>
      </c>
      <c r="S267" s="307" t="str">
        <f t="shared" si="234"/>
        <v/>
      </c>
      <c r="U267" s="307" t="str">
        <f t="shared" si="235"/>
        <v/>
      </c>
      <c r="W267" s="307" t="str">
        <f t="shared" si="236"/>
        <v/>
      </c>
      <c r="Y267" s="307" t="str">
        <f t="shared" si="237"/>
        <v/>
      </c>
      <c r="AA267" s="307" t="str">
        <f t="shared" si="238"/>
        <v/>
      </c>
      <c r="AC267" s="307" t="str">
        <f t="shared" si="239"/>
        <v/>
      </c>
      <c r="AE267" s="307" t="str">
        <f t="shared" si="240"/>
        <v/>
      </c>
      <c r="AG267" s="307" t="str">
        <f t="shared" si="241"/>
        <v/>
      </c>
      <c r="AI267" s="307" t="str">
        <f t="shared" si="242"/>
        <v/>
      </c>
      <c r="AK267" s="307" t="str">
        <f t="shared" si="243"/>
        <v/>
      </c>
      <c r="AM267" s="307" t="str">
        <f t="shared" si="244"/>
        <v/>
      </c>
      <c r="AO267" s="307" t="str">
        <f t="shared" si="245"/>
        <v/>
      </c>
      <c r="AQ267" s="307" t="str">
        <f t="shared" si="246"/>
        <v/>
      </c>
      <c r="AS267" s="307" t="str">
        <f t="shared" si="247"/>
        <v/>
      </c>
      <c r="AU267" s="307" t="str">
        <f t="shared" si="247"/>
        <v/>
      </c>
      <c r="AW267" s="307" t="str">
        <f t="shared" si="248"/>
        <v/>
      </c>
      <c r="AY267" s="307" t="str">
        <f t="shared" si="249"/>
        <v/>
      </c>
      <c r="BA267" s="307" t="str">
        <f t="shared" si="250"/>
        <v/>
      </c>
      <c r="BC267" s="307" t="str">
        <f t="shared" si="251"/>
        <v/>
      </c>
      <c r="BE267" s="307" t="str">
        <f t="shared" si="252"/>
        <v/>
      </c>
      <c r="BG267" s="307" t="str">
        <f t="shared" si="253"/>
        <v/>
      </c>
      <c r="BI267" s="307" t="str">
        <f t="shared" si="254"/>
        <v/>
      </c>
      <c r="BK267" s="307" t="str">
        <f t="shared" si="255"/>
        <v/>
      </c>
      <c r="BM267" s="307" t="str">
        <f t="shared" si="256"/>
        <v/>
      </c>
      <c r="BO267" s="307" t="str">
        <f t="shared" si="257"/>
        <v/>
      </c>
      <c r="BQ267" s="307" t="str">
        <f t="shared" si="258"/>
        <v/>
      </c>
      <c r="BS267" s="307" t="str">
        <f t="shared" si="259"/>
        <v/>
      </c>
      <c r="BU267" s="307" t="str">
        <f t="shared" si="260"/>
        <v/>
      </c>
      <c r="BW267" s="307" t="str">
        <f t="shared" si="261"/>
        <v/>
      </c>
      <c r="BY267" s="307" t="str">
        <f t="shared" si="262"/>
        <v/>
      </c>
      <c r="CA267" s="307" t="str">
        <f t="shared" si="263"/>
        <v/>
      </c>
      <c r="CC267" s="307" t="str">
        <f t="shared" si="264"/>
        <v/>
      </c>
      <c r="CE267" s="307" t="str">
        <f t="shared" si="265"/>
        <v/>
      </c>
      <c r="CG267" s="307" t="str">
        <f t="shared" si="266"/>
        <v/>
      </c>
      <c r="CI267" s="307" t="str">
        <f t="shared" si="266"/>
        <v/>
      </c>
      <c r="CK267" s="307" t="str">
        <f t="shared" si="267"/>
        <v/>
      </c>
      <c r="CM267" s="307" t="str">
        <f t="shared" si="268"/>
        <v/>
      </c>
      <c r="CO267" s="307" t="str">
        <f t="shared" si="269"/>
        <v/>
      </c>
      <c r="CQ267" s="307" t="str">
        <f t="shared" si="270"/>
        <v/>
      </c>
      <c r="CS267" s="307" t="str">
        <f t="shared" si="271"/>
        <v/>
      </c>
      <c r="CU267" s="307" t="str">
        <f t="shared" si="272"/>
        <v/>
      </c>
      <c r="CW267" s="307" t="str">
        <f t="shared" si="273"/>
        <v/>
      </c>
      <c r="CY267" s="307" t="str">
        <f t="shared" si="274"/>
        <v/>
      </c>
      <c r="DA267" s="307" t="str">
        <f t="shared" si="275"/>
        <v/>
      </c>
      <c r="DC267" s="307" t="str">
        <f t="shared" si="276"/>
        <v/>
      </c>
      <c r="DE267" s="307" t="str">
        <f t="shared" si="277"/>
        <v/>
      </c>
      <c r="DG267" s="307" t="str">
        <f t="shared" si="278"/>
        <v/>
      </c>
      <c r="DI267" s="307" t="str">
        <f t="shared" si="279"/>
        <v/>
      </c>
      <c r="DK267" s="307" t="str">
        <f t="shared" si="280"/>
        <v/>
      </c>
      <c r="DM267" s="307" t="str">
        <f t="shared" si="281"/>
        <v/>
      </c>
      <c r="DO267" s="307" t="str">
        <f t="shared" si="282"/>
        <v/>
      </c>
      <c r="DQ267" s="307" t="str">
        <f t="shared" si="283"/>
        <v/>
      </c>
      <c r="DS267" s="307" t="str">
        <f t="shared" si="284"/>
        <v/>
      </c>
      <c r="DU267" s="307" t="str">
        <f t="shared" si="285"/>
        <v/>
      </c>
      <c r="DW267" s="307" t="str">
        <f t="shared" si="285"/>
        <v/>
      </c>
      <c r="DY267" s="307" t="str">
        <f t="shared" si="286"/>
        <v/>
      </c>
      <c r="EA267" s="307" t="str">
        <f t="shared" si="287"/>
        <v/>
      </c>
      <c r="EC267" s="307" t="str">
        <f t="shared" si="288"/>
        <v/>
      </c>
      <c r="EE267" s="307" t="str">
        <f t="shared" si="289"/>
        <v/>
      </c>
      <c r="EG267" s="307" t="str">
        <f t="shared" si="290"/>
        <v/>
      </c>
      <c r="EI267" s="307" t="str">
        <f t="shared" si="291"/>
        <v/>
      </c>
      <c r="EK267" s="307" t="str">
        <f t="shared" si="292"/>
        <v/>
      </c>
      <c r="EM267" s="307" t="str">
        <f t="shared" si="293"/>
        <v/>
      </c>
      <c r="EO267" s="307" t="str">
        <f t="shared" si="294"/>
        <v/>
      </c>
      <c r="EQ267" s="307" t="str">
        <f t="shared" si="295"/>
        <v/>
      </c>
      <c r="ES267" s="307" t="str">
        <f t="shared" si="296"/>
        <v/>
      </c>
      <c r="EU267" s="307" t="str">
        <f t="shared" si="297"/>
        <v/>
      </c>
      <c r="EW267" s="307" t="str">
        <f t="shared" si="298"/>
        <v/>
      </c>
      <c r="EY267" s="307" t="str">
        <f t="shared" si="299"/>
        <v/>
      </c>
      <c r="FA267" s="307" t="str">
        <f t="shared" si="300"/>
        <v/>
      </c>
      <c r="FC267" s="307" t="str">
        <f t="shared" si="301"/>
        <v/>
      </c>
      <c r="FE267" s="307" t="str">
        <f t="shared" si="302"/>
        <v/>
      </c>
      <c r="FG267" s="307" t="str">
        <f t="shared" si="303"/>
        <v/>
      </c>
    </row>
    <row r="268" spans="5:163" x14ac:dyDescent="0.25">
      <c r="E268" s="307" t="str">
        <f t="shared" si="228"/>
        <v/>
      </c>
      <c r="G268" s="307" t="str">
        <f t="shared" si="228"/>
        <v/>
      </c>
      <c r="I268" s="307" t="str">
        <f t="shared" si="229"/>
        <v/>
      </c>
      <c r="K268" s="307" t="str">
        <f t="shared" si="230"/>
        <v/>
      </c>
      <c r="M268" s="307" t="str">
        <f t="shared" si="231"/>
        <v/>
      </c>
      <c r="O268" s="307" t="str">
        <f t="shared" si="232"/>
        <v/>
      </c>
      <c r="Q268" s="307" t="str">
        <f t="shared" si="233"/>
        <v/>
      </c>
      <c r="S268" s="307" t="str">
        <f t="shared" si="234"/>
        <v/>
      </c>
      <c r="U268" s="307" t="str">
        <f t="shared" si="235"/>
        <v/>
      </c>
      <c r="W268" s="307" t="str">
        <f t="shared" si="236"/>
        <v/>
      </c>
      <c r="Y268" s="307" t="str">
        <f t="shared" si="237"/>
        <v/>
      </c>
      <c r="AA268" s="307" t="str">
        <f t="shared" si="238"/>
        <v/>
      </c>
      <c r="AC268" s="307" t="str">
        <f t="shared" si="239"/>
        <v/>
      </c>
      <c r="AE268" s="307" t="str">
        <f t="shared" si="240"/>
        <v/>
      </c>
      <c r="AG268" s="307" t="str">
        <f t="shared" si="241"/>
        <v/>
      </c>
      <c r="AI268" s="307" t="str">
        <f t="shared" si="242"/>
        <v/>
      </c>
      <c r="AK268" s="307" t="str">
        <f t="shared" si="243"/>
        <v/>
      </c>
      <c r="AM268" s="307" t="str">
        <f t="shared" si="244"/>
        <v/>
      </c>
      <c r="AO268" s="307" t="str">
        <f t="shared" si="245"/>
        <v/>
      </c>
      <c r="AQ268" s="307" t="str">
        <f t="shared" si="246"/>
        <v/>
      </c>
      <c r="AS268" s="307" t="str">
        <f t="shared" si="247"/>
        <v/>
      </c>
      <c r="AU268" s="307" t="str">
        <f t="shared" si="247"/>
        <v/>
      </c>
      <c r="AW268" s="307" t="str">
        <f t="shared" si="248"/>
        <v/>
      </c>
      <c r="AY268" s="307" t="str">
        <f t="shared" si="249"/>
        <v/>
      </c>
      <c r="BA268" s="307" t="str">
        <f t="shared" si="250"/>
        <v/>
      </c>
      <c r="BC268" s="307" t="str">
        <f t="shared" si="251"/>
        <v/>
      </c>
      <c r="BE268" s="307" t="str">
        <f t="shared" si="252"/>
        <v/>
      </c>
      <c r="BG268" s="307" t="str">
        <f t="shared" si="253"/>
        <v/>
      </c>
      <c r="BI268" s="307" t="str">
        <f t="shared" si="254"/>
        <v/>
      </c>
      <c r="BK268" s="307" t="str">
        <f t="shared" si="255"/>
        <v/>
      </c>
      <c r="BM268" s="307" t="str">
        <f t="shared" si="256"/>
        <v/>
      </c>
      <c r="BO268" s="307" t="str">
        <f t="shared" si="257"/>
        <v/>
      </c>
      <c r="BQ268" s="307" t="str">
        <f t="shared" si="258"/>
        <v/>
      </c>
      <c r="BS268" s="307" t="str">
        <f t="shared" si="259"/>
        <v/>
      </c>
      <c r="BU268" s="307" t="str">
        <f t="shared" si="260"/>
        <v/>
      </c>
      <c r="BW268" s="307" t="str">
        <f t="shared" si="261"/>
        <v/>
      </c>
      <c r="BY268" s="307" t="str">
        <f t="shared" si="262"/>
        <v/>
      </c>
      <c r="CA268" s="307" t="str">
        <f t="shared" si="263"/>
        <v/>
      </c>
      <c r="CC268" s="307" t="str">
        <f t="shared" si="264"/>
        <v/>
      </c>
      <c r="CE268" s="307" t="str">
        <f t="shared" si="265"/>
        <v/>
      </c>
      <c r="CG268" s="307" t="str">
        <f t="shared" si="266"/>
        <v/>
      </c>
      <c r="CI268" s="307" t="str">
        <f t="shared" si="266"/>
        <v/>
      </c>
      <c r="CK268" s="307" t="str">
        <f t="shared" si="267"/>
        <v/>
      </c>
      <c r="CM268" s="307" t="str">
        <f t="shared" si="268"/>
        <v/>
      </c>
      <c r="CO268" s="307" t="str">
        <f t="shared" si="269"/>
        <v/>
      </c>
      <c r="CQ268" s="307" t="str">
        <f t="shared" si="270"/>
        <v/>
      </c>
      <c r="CS268" s="307" t="str">
        <f t="shared" si="271"/>
        <v/>
      </c>
      <c r="CU268" s="307" t="str">
        <f t="shared" si="272"/>
        <v/>
      </c>
      <c r="CW268" s="307" t="str">
        <f t="shared" si="273"/>
        <v/>
      </c>
      <c r="CY268" s="307" t="str">
        <f t="shared" si="274"/>
        <v/>
      </c>
      <c r="DA268" s="307" t="str">
        <f t="shared" si="275"/>
        <v/>
      </c>
      <c r="DC268" s="307" t="str">
        <f t="shared" si="276"/>
        <v/>
      </c>
      <c r="DE268" s="307" t="str">
        <f t="shared" si="277"/>
        <v/>
      </c>
      <c r="DG268" s="307" t="str">
        <f t="shared" si="278"/>
        <v/>
      </c>
      <c r="DI268" s="307" t="str">
        <f t="shared" si="279"/>
        <v/>
      </c>
      <c r="DK268" s="307" t="str">
        <f t="shared" si="280"/>
        <v/>
      </c>
      <c r="DM268" s="307" t="str">
        <f t="shared" si="281"/>
        <v/>
      </c>
      <c r="DO268" s="307" t="str">
        <f t="shared" si="282"/>
        <v/>
      </c>
      <c r="DQ268" s="307" t="str">
        <f t="shared" si="283"/>
        <v/>
      </c>
      <c r="DS268" s="307" t="str">
        <f t="shared" si="284"/>
        <v/>
      </c>
      <c r="DU268" s="307" t="str">
        <f t="shared" si="285"/>
        <v/>
      </c>
      <c r="DW268" s="307" t="str">
        <f t="shared" si="285"/>
        <v/>
      </c>
      <c r="DY268" s="307" t="str">
        <f t="shared" si="286"/>
        <v/>
      </c>
      <c r="EA268" s="307" t="str">
        <f t="shared" si="287"/>
        <v/>
      </c>
      <c r="EC268" s="307" t="str">
        <f t="shared" si="288"/>
        <v/>
      </c>
      <c r="EE268" s="307" t="str">
        <f t="shared" si="289"/>
        <v/>
      </c>
      <c r="EG268" s="307" t="str">
        <f t="shared" si="290"/>
        <v/>
      </c>
      <c r="EI268" s="307" t="str">
        <f t="shared" si="291"/>
        <v/>
      </c>
      <c r="EK268" s="307" t="str">
        <f t="shared" si="292"/>
        <v/>
      </c>
      <c r="EM268" s="307" t="str">
        <f t="shared" si="293"/>
        <v/>
      </c>
      <c r="EO268" s="307" t="str">
        <f t="shared" si="294"/>
        <v/>
      </c>
      <c r="EQ268" s="307" t="str">
        <f t="shared" si="295"/>
        <v/>
      </c>
      <c r="ES268" s="307" t="str">
        <f t="shared" si="296"/>
        <v/>
      </c>
      <c r="EU268" s="307" t="str">
        <f t="shared" si="297"/>
        <v/>
      </c>
      <c r="EW268" s="307" t="str">
        <f t="shared" si="298"/>
        <v/>
      </c>
      <c r="EY268" s="307" t="str">
        <f t="shared" si="299"/>
        <v/>
      </c>
      <c r="FA268" s="307" t="str">
        <f t="shared" si="300"/>
        <v/>
      </c>
      <c r="FC268" s="307" t="str">
        <f t="shared" si="301"/>
        <v/>
      </c>
      <c r="FE268" s="307" t="str">
        <f t="shared" si="302"/>
        <v/>
      </c>
      <c r="FG268" s="307" t="str">
        <f t="shared" si="303"/>
        <v/>
      </c>
    </row>
    <row r="269" spans="5:163" x14ac:dyDescent="0.25">
      <c r="E269" s="307" t="str">
        <f t="shared" ref="E269:G300" si="304">IF(OR($B269=0,D269=0),"",D269/$B269)</f>
        <v/>
      </c>
      <c r="G269" s="307" t="str">
        <f t="shared" si="304"/>
        <v/>
      </c>
      <c r="I269" s="307" t="str">
        <f t="shared" ref="I269:I300" si="305">IF(OR($B269=0,H269=0),"",H269/$B269)</f>
        <v/>
      </c>
      <c r="K269" s="307" t="str">
        <f t="shared" ref="K269:K300" si="306">IF(OR($B269=0,J269=0),"",J269/$B269)</f>
        <v/>
      </c>
      <c r="M269" s="307" t="str">
        <f t="shared" ref="M269:M300" si="307">IF(OR($B269=0,L269=0),"",L269/$B269)</f>
        <v/>
      </c>
      <c r="O269" s="307" t="str">
        <f t="shared" ref="O269:O300" si="308">IF(OR($B269=0,N269=0),"",N269/$B269)</f>
        <v/>
      </c>
      <c r="Q269" s="307" t="str">
        <f t="shared" ref="Q269:Q300" si="309">IF(OR($B269=0,P269=0),"",P269/$B269)</f>
        <v/>
      </c>
      <c r="S269" s="307" t="str">
        <f t="shared" ref="S269:S300" si="310">IF(OR($B269=0,R269=0),"",R269/$B269)</f>
        <v/>
      </c>
      <c r="U269" s="307" t="str">
        <f t="shared" ref="U269:U300" si="311">IF(OR($B269=0,T269=0),"",T269/$B269)</f>
        <v/>
      </c>
      <c r="W269" s="307" t="str">
        <f t="shared" ref="W269:W300" si="312">IF(OR($B269=0,V269=0),"",V269/$B269)</f>
        <v/>
      </c>
      <c r="Y269" s="307" t="str">
        <f t="shared" ref="Y269:Y300" si="313">IF(OR($B269=0,X269=0),"",X269/$B269)</f>
        <v/>
      </c>
      <c r="AA269" s="307" t="str">
        <f t="shared" ref="AA269:AA300" si="314">IF(OR($B269=0,Z269=0),"",Z269/$B269)</f>
        <v/>
      </c>
      <c r="AC269" s="307" t="str">
        <f t="shared" ref="AC269:AC300" si="315">IF(OR($B269=0,AB269=0),"",AB269/$B269)</f>
        <v/>
      </c>
      <c r="AE269" s="307" t="str">
        <f t="shared" ref="AE269:AE300" si="316">IF(OR($B269=0,AD269=0),"",AD269/$B269)</f>
        <v/>
      </c>
      <c r="AG269" s="307" t="str">
        <f t="shared" ref="AG269:AG300" si="317">IF(OR($B269=0,AF269=0),"",AF269/$B269)</f>
        <v/>
      </c>
      <c r="AI269" s="307" t="str">
        <f t="shared" ref="AI269:AI300" si="318">IF(OR($B269=0,AH269=0),"",AH269/$B269)</f>
        <v/>
      </c>
      <c r="AK269" s="307" t="str">
        <f t="shared" ref="AK269:AK300" si="319">IF(OR($B269=0,AJ269=0),"",AJ269/$B269)</f>
        <v/>
      </c>
      <c r="AM269" s="307" t="str">
        <f t="shared" ref="AM269:AM300" si="320">IF(OR($B269=0,AL269=0),"",AL269/$B269)</f>
        <v/>
      </c>
      <c r="AO269" s="307" t="str">
        <f t="shared" ref="AO269:AO300" si="321">IF(OR($B269=0,AN269=0),"",AN269/$B269)</f>
        <v/>
      </c>
      <c r="AQ269" s="307" t="str">
        <f t="shared" ref="AQ269:AQ300" si="322">IF(OR($B269=0,AP269=0),"",AP269/$B269)</f>
        <v/>
      </c>
      <c r="AS269" s="307" t="str">
        <f t="shared" ref="AS269:AU300" si="323">IF(OR($B269=0,AR269=0),"",AR269/$B269)</f>
        <v/>
      </c>
      <c r="AU269" s="307" t="str">
        <f t="shared" si="323"/>
        <v/>
      </c>
      <c r="AW269" s="307" t="str">
        <f t="shared" ref="AW269:AW300" si="324">IF(OR($B269=0,AV269=0),"",AV269/$B269)</f>
        <v/>
      </c>
      <c r="AY269" s="307" t="str">
        <f t="shared" ref="AY269:AY300" si="325">IF(OR($B269=0,AX269=0),"",AX269/$B269)</f>
        <v/>
      </c>
      <c r="BA269" s="307" t="str">
        <f t="shared" ref="BA269:BA300" si="326">IF(OR($B269=0,AZ269=0),"",AZ269/$B269)</f>
        <v/>
      </c>
      <c r="BC269" s="307" t="str">
        <f t="shared" ref="BC269:BC300" si="327">IF(OR($B269=0,BB269=0),"",BB269/$B269)</f>
        <v/>
      </c>
      <c r="BE269" s="307" t="str">
        <f t="shared" ref="BE269:BE300" si="328">IF(OR($B269=0,BD269=0),"",BD269/$B269)</f>
        <v/>
      </c>
      <c r="BG269" s="307" t="str">
        <f t="shared" ref="BG269:BG300" si="329">IF(OR($B269=0,BF269=0),"",BF269/$B269)</f>
        <v/>
      </c>
      <c r="BI269" s="307" t="str">
        <f t="shared" ref="BI269:BI300" si="330">IF(OR($B269=0,BH269=0),"",BH269/$B269)</f>
        <v/>
      </c>
      <c r="BK269" s="307" t="str">
        <f t="shared" ref="BK269:BK300" si="331">IF(OR($B269=0,BJ269=0),"",BJ269/$B269)</f>
        <v/>
      </c>
      <c r="BM269" s="307" t="str">
        <f t="shared" ref="BM269:BM300" si="332">IF(OR($B269=0,BL269=0),"",BL269/$B269)</f>
        <v/>
      </c>
      <c r="BO269" s="307" t="str">
        <f t="shared" ref="BO269:BO300" si="333">IF(OR($B269=0,BN269=0),"",BN269/$B269)</f>
        <v/>
      </c>
      <c r="BQ269" s="307" t="str">
        <f t="shared" ref="BQ269:BQ300" si="334">IF(OR($B269=0,BP269=0),"",BP269/$B269)</f>
        <v/>
      </c>
      <c r="BS269" s="307" t="str">
        <f t="shared" ref="BS269:BS300" si="335">IF(OR($B269=0,BR269=0),"",BR269/$B269)</f>
        <v/>
      </c>
      <c r="BU269" s="307" t="str">
        <f t="shared" ref="BU269:BU300" si="336">IF(OR($B269=0,BT269=0),"",BT269/$B269)</f>
        <v/>
      </c>
      <c r="BW269" s="307" t="str">
        <f t="shared" ref="BW269:BW300" si="337">IF(OR($B269=0,BV269=0),"",BV269/$B269)</f>
        <v/>
      </c>
      <c r="BY269" s="307" t="str">
        <f t="shared" ref="BY269:BY300" si="338">IF(OR($B269=0,BX269=0),"",BX269/$B269)</f>
        <v/>
      </c>
      <c r="CA269" s="307" t="str">
        <f t="shared" ref="CA269:CA300" si="339">IF(OR($B269=0,BZ269=0),"",BZ269/$B269)</f>
        <v/>
      </c>
      <c r="CC269" s="307" t="str">
        <f t="shared" ref="CC269:CC300" si="340">IF(OR($B269=0,CB269=0),"",CB269/$B269)</f>
        <v/>
      </c>
      <c r="CE269" s="307" t="str">
        <f t="shared" ref="CE269:CE300" si="341">IF(OR($B269=0,CD269=0),"",CD269/$B269)</f>
        <v/>
      </c>
      <c r="CG269" s="307" t="str">
        <f t="shared" ref="CG269:CI300" si="342">IF(OR($B269=0,CF269=0),"",CF269/$B269)</f>
        <v/>
      </c>
      <c r="CI269" s="307" t="str">
        <f t="shared" si="342"/>
        <v/>
      </c>
      <c r="CK269" s="307" t="str">
        <f t="shared" ref="CK269:CK300" si="343">IF(OR($B269=0,CJ269=0),"",CJ269/$B269)</f>
        <v/>
      </c>
      <c r="CM269" s="307" t="str">
        <f t="shared" ref="CM269:CM300" si="344">IF(OR($B269=0,CL269=0),"",CL269/$B269)</f>
        <v/>
      </c>
      <c r="CO269" s="307" t="str">
        <f t="shared" ref="CO269:CO300" si="345">IF(OR($B269=0,CN269=0),"",CN269/$B269)</f>
        <v/>
      </c>
      <c r="CQ269" s="307" t="str">
        <f t="shared" ref="CQ269:CQ300" si="346">IF(OR($B269=0,CP269=0),"",CP269/$B269)</f>
        <v/>
      </c>
      <c r="CS269" s="307" t="str">
        <f t="shared" ref="CS269:CS300" si="347">IF(OR($B269=0,CR269=0),"",CR269/$B269)</f>
        <v/>
      </c>
      <c r="CU269" s="307" t="str">
        <f t="shared" ref="CU269:CU300" si="348">IF(OR($B269=0,CT269=0),"",CT269/$B269)</f>
        <v/>
      </c>
      <c r="CW269" s="307" t="str">
        <f t="shared" ref="CW269:CW300" si="349">IF(OR($B269=0,CV269=0),"",CV269/$B269)</f>
        <v/>
      </c>
      <c r="CY269" s="307" t="str">
        <f t="shared" ref="CY269:CY300" si="350">IF(OR($B269=0,CX269=0),"",CX269/$B269)</f>
        <v/>
      </c>
      <c r="DA269" s="307" t="str">
        <f t="shared" ref="DA269:DA300" si="351">IF(OR($B269=0,CZ269=0),"",CZ269/$B269)</f>
        <v/>
      </c>
      <c r="DC269" s="307" t="str">
        <f t="shared" ref="DC269:DC300" si="352">IF(OR($B269=0,DB269=0),"",DB269/$B269)</f>
        <v/>
      </c>
      <c r="DE269" s="307" t="str">
        <f t="shared" ref="DE269:DE300" si="353">IF(OR($B269=0,DD269=0),"",DD269/$B269)</f>
        <v/>
      </c>
      <c r="DG269" s="307" t="str">
        <f t="shared" ref="DG269:DG300" si="354">IF(OR($B269=0,DF269=0),"",DF269/$B269)</f>
        <v/>
      </c>
      <c r="DI269" s="307" t="str">
        <f t="shared" ref="DI269:DI300" si="355">IF(OR($B269=0,DH269=0),"",DH269/$B269)</f>
        <v/>
      </c>
      <c r="DK269" s="307" t="str">
        <f t="shared" ref="DK269:DK300" si="356">IF(OR($B269=0,DJ269=0),"",DJ269/$B269)</f>
        <v/>
      </c>
      <c r="DM269" s="307" t="str">
        <f t="shared" ref="DM269:DM300" si="357">IF(OR($B269=0,DL269=0),"",DL269/$B269)</f>
        <v/>
      </c>
      <c r="DO269" s="307" t="str">
        <f t="shared" ref="DO269:DO300" si="358">IF(OR($B269=0,DN269=0),"",DN269/$B269)</f>
        <v/>
      </c>
      <c r="DQ269" s="307" t="str">
        <f t="shared" ref="DQ269:DQ300" si="359">IF(OR($B269=0,DP269=0),"",DP269/$B269)</f>
        <v/>
      </c>
      <c r="DS269" s="307" t="str">
        <f t="shared" ref="DS269:DS300" si="360">IF(OR($B269=0,DR269=0),"",DR269/$B269)</f>
        <v/>
      </c>
      <c r="DU269" s="307" t="str">
        <f t="shared" ref="DU269:DW300" si="361">IF(OR($B269=0,DT269=0),"",DT269/$B269)</f>
        <v/>
      </c>
      <c r="DW269" s="307" t="str">
        <f t="shared" si="361"/>
        <v/>
      </c>
      <c r="DY269" s="307" t="str">
        <f t="shared" ref="DY269:DY300" si="362">IF(OR($B269=0,DX269=0),"",DX269/$B269)</f>
        <v/>
      </c>
      <c r="EA269" s="307" t="str">
        <f t="shared" ref="EA269:EA300" si="363">IF(OR($B269=0,DZ269=0),"",DZ269/$B269)</f>
        <v/>
      </c>
      <c r="EC269" s="307" t="str">
        <f t="shared" ref="EC269:EC300" si="364">IF(OR($B269=0,EB269=0),"",EB269/$B269)</f>
        <v/>
      </c>
      <c r="EE269" s="307" t="str">
        <f t="shared" ref="EE269:EE300" si="365">IF(OR($B269=0,ED269=0),"",ED269/$B269)</f>
        <v/>
      </c>
      <c r="EG269" s="307" t="str">
        <f t="shared" ref="EG269:EG300" si="366">IF(OR($B269=0,EF269=0),"",EF269/$B269)</f>
        <v/>
      </c>
      <c r="EI269" s="307" t="str">
        <f t="shared" ref="EI269:EI300" si="367">IF(OR($B269=0,EH269=0),"",EH269/$B269)</f>
        <v/>
      </c>
      <c r="EK269" s="307" t="str">
        <f t="shared" ref="EK269:EK300" si="368">IF(OR($B269=0,EJ269=0),"",EJ269/$B269)</f>
        <v/>
      </c>
      <c r="EM269" s="307" t="str">
        <f t="shared" ref="EM269:EM300" si="369">IF(OR($B269=0,EL269=0),"",EL269/$B269)</f>
        <v/>
      </c>
      <c r="EO269" s="307" t="str">
        <f t="shared" ref="EO269:EO300" si="370">IF(OR($B269=0,EN269=0),"",EN269/$B269)</f>
        <v/>
      </c>
      <c r="EQ269" s="307" t="str">
        <f t="shared" ref="EQ269:EQ300" si="371">IF(OR($B269=0,EP269=0),"",EP269/$B269)</f>
        <v/>
      </c>
      <c r="ES269" s="307" t="str">
        <f t="shared" ref="ES269:ES300" si="372">IF(OR($B269=0,ER269=0),"",ER269/$B269)</f>
        <v/>
      </c>
      <c r="EU269" s="307" t="str">
        <f t="shared" ref="EU269:EU300" si="373">IF(OR($B269=0,ET269=0),"",ET269/$B269)</f>
        <v/>
      </c>
      <c r="EW269" s="307" t="str">
        <f t="shared" ref="EW269:EW300" si="374">IF(OR($B269=0,EV269=0),"",EV269/$B269)</f>
        <v/>
      </c>
      <c r="EY269" s="307" t="str">
        <f t="shared" ref="EY269:EY300" si="375">IF(OR($B269=0,EX269=0),"",EX269/$B269)</f>
        <v/>
      </c>
      <c r="FA269" s="307" t="str">
        <f t="shared" ref="FA269:FA300" si="376">IF(OR($B269=0,EZ269=0),"",EZ269/$B269)</f>
        <v/>
      </c>
      <c r="FC269" s="307" t="str">
        <f t="shared" ref="FC269:FC300" si="377">IF(OR($B269=0,FB269=0),"",FB269/$B269)</f>
        <v/>
      </c>
      <c r="FE269" s="307" t="str">
        <f t="shared" ref="FE269:FE300" si="378">IF(OR($B269=0,FD269=0),"",FD269/$B269)</f>
        <v/>
      </c>
      <c r="FG269" s="307" t="str">
        <f t="shared" ref="FG269:FG300" si="379">IF(OR($B269=0,FF269=0),"",FF269/$B269)</f>
        <v/>
      </c>
    </row>
    <row r="270" spans="5:163" x14ac:dyDescent="0.25">
      <c r="E270" s="307" t="str">
        <f t="shared" si="304"/>
        <v/>
      </c>
      <c r="G270" s="307" t="str">
        <f t="shared" si="304"/>
        <v/>
      </c>
      <c r="I270" s="307" t="str">
        <f t="shared" si="305"/>
        <v/>
      </c>
      <c r="K270" s="307" t="str">
        <f t="shared" si="306"/>
        <v/>
      </c>
      <c r="M270" s="307" t="str">
        <f t="shared" si="307"/>
        <v/>
      </c>
      <c r="O270" s="307" t="str">
        <f t="shared" si="308"/>
        <v/>
      </c>
      <c r="Q270" s="307" t="str">
        <f t="shared" si="309"/>
        <v/>
      </c>
      <c r="S270" s="307" t="str">
        <f t="shared" si="310"/>
        <v/>
      </c>
      <c r="U270" s="307" t="str">
        <f t="shared" si="311"/>
        <v/>
      </c>
      <c r="W270" s="307" t="str">
        <f t="shared" si="312"/>
        <v/>
      </c>
      <c r="Y270" s="307" t="str">
        <f t="shared" si="313"/>
        <v/>
      </c>
      <c r="AA270" s="307" t="str">
        <f t="shared" si="314"/>
        <v/>
      </c>
      <c r="AC270" s="307" t="str">
        <f t="shared" si="315"/>
        <v/>
      </c>
      <c r="AE270" s="307" t="str">
        <f t="shared" si="316"/>
        <v/>
      </c>
      <c r="AG270" s="307" t="str">
        <f t="shared" si="317"/>
        <v/>
      </c>
      <c r="AI270" s="307" t="str">
        <f t="shared" si="318"/>
        <v/>
      </c>
      <c r="AK270" s="307" t="str">
        <f t="shared" si="319"/>
        <v/>
      </c>
      <c r="AM270" s="307" t="str">
        <f t="shared" si="320"/>
        <v/>
      </c>
      <c r="AO270" s="307" t="str">
        <f t="shared" si="321"/>
        <v/>
      </c>
      <c r="AQ270" s="307" t="str">
        <f t="shared" si="322"/>
        <v/>
      </c>
      <c r="AS270" s="307" t="str">
        <f t="shared" si="323"/>
        <v/>
      </c>
      <c r="AU270" s="307" t="str">
        <f t="shared" si="323"/>
        <v/>
      </c>
      <c r="AW270" s="307" t="str">
        <f t="shared" si="324"/>
        <v/>
      </c>
      <c r="AY270" s="307" t="str">
        <f t="shared" si="325"/>
        <v/>
      </c>
      <c r="BA270" s="307" t="str">
        <f t="shared" si="326"/>
        <v/>
      </c>
      <c r="BC270" s="307" t="str">
        <f t="shared" si="327"/>
        <v/>
      </c>
      <c r="BE270" s="307" t="str">
        <f t="shared" si="328"/>
        <v/>
      </c>
      <c r="BG270" s="307" t="str">
        <f t="shared" si="329"/>
        <v/>
      </c>
      <c r="BI270" s="307" t="str">
        <f t="shared" si="330"/>
        <v/>
      </c>
      <c r="BK270" s="307" t="str">
        <f t="shared" si="331"/>
        <v/>
      </c>
      <c r="BM270" s="307" t="str">
        <f t="shared" si="332"/>
        <v/>
      </c>
      <c r="BO270" s="307" t="str">
        <f t="shared" si="333"/>
        <v/>
      </c>
      <c r="BQ270" s="307" t="str">
        <f t="shared" si="334"/>
        <v/>
      </c>
      <c r="BS270" s="307" t="str">
        <f t="shared" si="335"/>
        <v/>
      </c>
      <c r="BU270" s="307" t="str">
        <f t="shared" si="336"/>
        <v/>
      </c>
      <c r="BW270" s="307" t="str">
        <f t="shared" si="337"/>
        <v/>
      </c>
      <c r="BY270" s="307" t="str">
        <f t="shared" si="338"/>
        <v/>
      </c>
      <c r="CA270" s="307" t="str">
        <f t="shared" si="339"/>
        <v/>
      </c>
      <c r="CC270" s="307" t="str">
        <f t="shared" si="340"/>
        <v/>
      </c>
      <c r="CE270" s="307" t="str">
        <f t="shared" si="341"/>
        <v/>
      </c>
      <c r="CG270" s="307" t="str">
        <f t="shared" si="342"/>
        <v/>
      </c>
      <c r="CI270" s="307" t="str">
        <f t="shared" si="342"/>
        <v/>
      </c>
      <c r="CK270" s="307" t="str">
        <f t="shared" si="343"/>
        <v/>
      </c>
      <c r="CM270" s="307" t="str">
        <f t="shared" si="344"/>
        <v/>
      </c>
      <c r="CO270" s="307" t="str">
        <f t="shared" si="345"/>
        <v/>
      </c>
      <c r="CQ270" s="307" t="str">
        <f t="shared" si="346"/>
        <v/>
      </c>
      <c r="CS270" s="307" t="str">
        <f t="shared" si="347"/>
        <v/>
      </c>
      <c r="CU270" s="307" t="str">
        <f t="shared" si="348"/>
        <v/>
      </c>
      <c r="CW270" s="307" t="str">
        <f t="shared" si="349"/>
        <v/>
      </c>
      <c r="CY270" s="307" t="str">
        <f t="shared" si="350"/>
        <v/>
      </c>
      <c r="DA270" s="307" t="str">
        <f t="shared" si="351"/>
        <v/>
      </c>
      <c r="DC270" s="307" t="str">
        <f t="shared" si="352"/>
        <v/>
      </c>
      <c r="DE270" s="307" t="str">
        <f t="shared" si="353"/>
        <v/>
      </c>
      <c r="DG270" s="307" t="str">
        <f t="shared" si="354"/>
        <v/>
      </c>
      <c r="DI270" s="307" t="str">
        <f t="shared" si="355"/>
        <v/>
      </c>
      <c r="DK270" s="307" t="str">
        <f t="shared" si="356"/>
        <v/>
      </c>
      <c r="DM270" s="307" t="str">
        <f t="shared" si="357"/>
        <v/>
      </c>
      <c r="DO270" s="307" t="str">
        <f t="shared" si="358"/>
        <v/>
      </c>
      <c r="DQ270" s="307" t="str">
        <f t="shared" si="359"/>
        <v/>
      </c>
      <c r="DS270" s="307" t="str">
        <f t="shared" si="360"/>
        <v/>
      </c>
      <c r="DU270" s="307" t="str">
        <f t="shared" si="361"/>
        <v/>
      </c>
      <c r="DW270" s="307" t="str">
        <f t="shared" si="361"/>
        <v/>
      </c>
      <c r="DY270" s="307" t="str">
        <f t="shared" si="362"/>
        <v/>
      </c>
      <c r="EA270" s="307" t="str">
        <f t="shared" si="363"/>
        <v/>
      </c>
      <c r="EC270" s="307" t="str">
        <f t="shared" si="364"/>
        <v/>
      </c>
      <c r="EE270" s="307" t="str">
        <f t="shared" si="365"/>
        <v/>
      </c>
      <c r="EG270" s="307" t="str">
        <f t="shared" si="366"/>
        <v/>
      </c>
      <c r="EI270" s="307" t="str">
        <f t="shared" si="367"/>
        <v/>
      </c>
      <c r="EK270" s="307" t="str">
        <f t="shared" si="368"/>
        <v/>
      </c>
      <c r="EM270" s="307" t="str">
        <f t="shared" si="369"/>
        <v/>
      </c>
      <c r="EO270" s="307" t="str">
        <f t="shared" si="370"/>
        <v/>
      </c>
      <c r="EQ270" s="307" t="str">
        <f t="shared" si="371"/>
        <v/>
      </c>
      <c r="ES270" s="307" t="str">
        <f t="shared" si="372"/>
        <v/>
      </c>
      <c r="EU270" s="307" t="str">
        <f t="shared" si="373"/>
        <v/>
      </c>
      <c r="EW270" s="307" t="str">
        <f t="shared" si="374"/>
        <v/>
      </c>
      <c r="EY270" s="307" t="str">
        <f t="shared" si="375"/>
        <v/>
      </c>
      <c r="FA270" s="307" t="str">
        <f t="shared" si="376"/>
        <v/>
      </c>
      <c r="FC270" s="307" t="str">
        <f t="shared" si="377"/>
        <v/>
      </c>
      <c r="FE270" s="307" t="str">
        <f t="shared" si="378"/>
        <v/>
      </c>
      <c r="FG270" s="307" t="str">
        <f t="shared" si="379"/>
        <v/>
      </c>
    </row>
    <row r="271" spans="5:163" x14ac:dyDescent="0.25">
      <c r="E271" s="307" t="str">
        <f t="shared" si="304"/>
        <v/>
      </c>
      <c r="G271" s="307" t="str">
        <f t="shared" si="304"/>
        <v/>
      </c>
      <c r="I271" s="307" t="str">
        <f t="shared" si="305"/>
        <v/>
      </c>
      <c r="K271" s="307" t="str">
        <f t="shared" si="306"/>
        <v/>
      </c>
      <c r="M271" s="307" t="str">
        <f t="shared" si="307"/>
        <v/>
      </c>
      <c r="O271" s="307" t="str">
        <f t="shared" si="308"/>
        <v/>
      </c>
      <c r="Q271" s="307" t="str">
        <f t="shared" si="309"/>
        <v/>
      </c>
      <c r="S271" s="307" t="str">
        <f t="shared" si="310"/>
        <v/>
      </c>
      <c r="U271" s="307" t="str">
        <f t="shared" si="311"/>
        <v/>
      </c>
      <c r="W271" s="307" t="str">
        <f t="shared" si="312"/>
        <v/>
      </c>
      <c r="Y271" s="307" t="str">
        <f t="shared" si="313"/>
        <v/>
      </c>
      <c r="AA271" s="307" t="str">
        <f t="shared" si="314"/>
        <v/>
      </c>
      <c r="AC271" s="307" t="str">
        <f t="shared" si="315"/>
        <v/>
      </c>
      <c r="AE271" s="307" t="str">
        <f t="shared" si="316"/>
        <v/>
      </c>
      <c r="AG271" s="307" t="str">
        <f t="shared" si="317"/>
        <v/>
      </c>
      <c r="AI271" s="307" t="str">
        <f t="shared" si="318"/>
        <v/>
      </c>
      <c r="AK271" s="307" t="str">
        <f t="shared" si="319"/>
        <v/>
      </c>
      <c r="AM271" s="307" t="str">
        <f t="shared" si="320"/>
        <v/>
      </c>
      <c r="AO271" s="307" t="str">
        <f t="shared" si="321"/>
        <v/>
      </c>
      <c r="AQ271" s="307" t="str">
        <f t="shared" si="322"/>
        <v/>
      </c>
      <c r="AS271" s="307" t="str">
        <f t="shared" si="323"/>
        <v/>
      </c>
      <c r="AU271" s="307" t="str">
        <f t="shared" si="323"/>
        <v/>
      </c>
      <c r="AW271" s="307" t="str">
        <f t="shared" si="324"/>
        <v/>
      </c>
      <c r="AY271" s="307" t="str">
        <f t="shared" si="325"/>
        <v/>
      </c>
      <c r="BA271" s="307" t="str">
        <f t="shared" si="326"/>
        <v/>
      </c>
      <c r="BC271" s="307" t="str">
        <f t="shared" si="327"/>
        <v/>
      </c>
      <c r="BE271" s="307" t="str">
        <f t="shared" si="328"/>
        <v/>
      </c>
      <c r="BG271" s="307" t="str">
        <f t="shared" si="329"/>
        <v/>
      </c>
      <c r="BI271" s="307" t="str">
        <f t="shared" si="330"/>
        <v/>
      </c>
      <c r="BK271" s="307" t="str">
        <f t="shared" si="331"/>
        <v/>
      </c>
      <c r="BM271" s="307" t="str">
        <f t="shared" si="332"/>
        <v/>
      </c>
      <c r="BO271" s="307" t="str">
        <f t="shared" si="333"/>
        <v/>
      </c>
      <c r="BQ271" s="307" t="str">
        <f t="shared" si="334"/>
        <v/>
      </c>
      <c r="BS271" s="307" t="str">
        <f t="shared" si="335"/>
        <v/>
      </c>
      <c r="BU271" s="307" t="str">
        <f t="shared" si="336"/>
        <v/>
      </c>
      <c r="BW271" s="307" t="str">
        <f t="shared" si="337"/>
        <v/>
      </c>
      <c r="BY271" s="307" t="str">
        <f t="shared" si="338"/>
        <v/>
      </c>
      <c r="CA271" s="307" t="str">
        <f t="shared" si="339"/>
        <v/>
      </c>
      <c r="CC271" s="307" t="str">
        <f t="shared" si="340"/>
        <v/>
      </c>
      <c r="CE271" s="307" t="str">
        <f t="shared" si="341"/>
        <v/>
      </c>
      <c r="CG271" s="307" t="str">
        <f t="shared" si="342"/>
        <v/>
      </c>
      <c r="CI271" s="307" t="str">
        <f t="shared" si="342"/>
        <v/>
      </c>
      <c r="CK271" s="307" t="str">
        <f t="shared" si="343"/>
        <v/>
      </c>
      <c r="CM271" s="307" t="str">
        <f t="shared" si="344"/>
        <v/>
      </c>
      <c r="CO271" s="307" t="str">
        <f t="shared" si="345"/>
        <v/>
      </c>
      <c r="CQ271" s="307" t="str">
        <f t="shared" si="346"/>
        <v/>
      </c>
      <c r="CS271" s="307" t="str">
        <f t="shared" si="347"/>
        <v/>
      </c>
      <c r="CU271" s="307" t="str">
        <f t="shared" si="348"/>
        <v/>
      </c>
      <c r="CW271" s="307" t="str">
        <f t="shared" si="349"/>
        <v/>
      </c>
      <c r="CY271" s="307" t="str">
        <f t="shared" si="350"/>
        <v/>
      </c>
      <c r="DA271" s="307" t="str">
        <f t="shared" si="351"/>
        <v/>
      </c>
      <c r="DC271" s="307" t="str">
        <f t="shared" si="352"/>
        <v/>
      </c>
      <c r="DE271" s="307" t="str">
        <f t="shared" si="353"/>
        <v/>
      </c>
      <c r="DG271" s="307" t="str">
        <f t="shared" si="354"/>
        <v/>
      </c>
      <c r="DI271" s="307" t="str">
        <f t="shared" si="355"/>
        <v/>
      </c>
      <c r="DK271" s="307" t="str">
        <f t="shared" si="356"/>
        <v/>
      </c>
      <c r="DM271" s="307" t="str">
        <f t="shared" si="357"/>
        <v/>
      </c>
      <c r="DO271" s="307" t="str">
        <f t="shared" si="358"/>
        <v/>
      </c>
      <c r="DQ271" s="307" t="str">
        <f t="shared" si="359"/>
        <v/>
      </c>
      <c r="DS271" s="307" t="str">
        <f t="shared" si="360"/>
        <v/>
      </c>
      <c r="DU271" s="307" t="str">
        <f t="shared" si="361"/>
        <v/>
      </c>
      <c r="DW271" s="307" t="str">
        <f t="shared" si="361"/>
        <v/>
      </c>
      <c r="DY271" s="307" t="str">
        <f t="shared" si="362"/>
        <v/>
      </c>
      <c r="EA271" s="307" t="str">
        <f t="shared" si="363"/>
        <v/>
      </c>
      <c r="EC271" s="307" t="str">
        <f t="shared" si="364"/>
        <v/>
      </c>
      <c r="EE271" s="307" t="str">
        <f t="shared" si="365"/>
        <v/>
      </c>
      <c r="EG271" s="307" t="str">
        <f t="shared" si="366"/>
        <v/>
      </c>
      <c r="EI271" s="307" t="str">
        <f t="shared" si="367"/>
        <v/>
      </c>
      <c r="EK271" s="307" t="str">
        <f t="shared" si="368"/>
        <v/>
      </c>
      <c r="EM271" s="307" t="str">
        <f t="shared" si="369"/>
        <v/>
      </c>
      <c r="EO271" s="307" t="str">
        <f t="shared" si="370"/>
        <v/>
      </c>
      <c r="EQ271" s="307" t="str">
        <f t="shared" si="371"/>
        <v/>
      </c>
      <c r="ES271" s="307" t="str">
        <f t="shared" si="372"/>
        <v/>
      </c>
      <c r="EU271" s="307" t="str">
        <f t="shared" si="373"/>
        <v/>
      </c>
      <c r="EW271" s="307" t="str">
        <f t="shared" si="374"/>
        <v/>
      </c>
      <c r="EY271" s="307" t="str">
        <f t="shared" si="375"/>
        <v/>
      </c>
      <c r="FA271" s="307" t="str">
        <f t="shared" si="376"/>
        <v/>
      </c>
      <c r="FC271" s="307" t="str">
        <f t="shared" si="377"/>
        <v/>
      </c>
      <c r="FE271" s="307" t="str">
        <f t="shared" si="378"/>
        <v/>
      </c>
      <c r="FG271" s="307" t="str">
        <f t="shared" si="379"/>
        <v/>
      </c>
    </row>
    <row r="272" spans="5:163" x14ac:dyDescent="0.25">
      <c r="E272" s="307" t="str">
        <f t="shared" si="304"/>
        <v/>
      </c>
      <c r="G272" s="307" t="str">
        <f t="shared" si="304"/>
        <v/>
      </c>
      <c r="I272" s="307" t="str">
        <f t="shared" si="305"/>
        <v/>
      </c>
      <c r="K272" s="307" t="str">
        <f t="shared" si="306"/>
        <v/>
      </c>
      <c r="M272" s="307" t="str">
        <f t="shared" si="307"/>
        <v/>
      </c>
      <c r="O272" s="307" t="str">
        <f t="shared" si="308"/>
        <v/>
      </c>
      <c r="Q272" s="307" t="str">
        <f t="shared" si="309"/>
        <v/>
      </c>
      <c r="S272" s="307" t="str">
        <f t="shared" si="310"/>
        <v/>
      </c>
      <c r="U272" s="307" t="str">
        <f t="shared" si="311"/>
        <v/>
      </c>
      <c r="W272" s="307" t="str">
        <f t="shared" si="312"/>
        <v/>
      </c>
      <c r="Y272" s="307" t="str">
        <f t="shared" si="313"/>
        <v/>
      </c>
      <c r="AA272" s="307" t="str">
        <f t="shared" si="314"/>
        <v/>
      </c>
      <c r="AC272" s="307" t="str">
        <f t="shared" si="315"/>
        <v/>
      </c>
      <c r="AE272" s="307" t="str">
        <f t="shared" si="316"/>
        <v/>
      </c>
      <c r="AG272" s="307" t="str">
        <f t="shared" si="317"/>
        <v/>
      </c>
      <c r="AI272" s="307" t="str">
        <f t="shared" si="318"/>
        <v/>
      </c>
      <c r="AK272" s="307" t="str">
        <f t="shared" si="319"/>
        <v/>
      </c>
      <c r="AM272" s="307" t="str">
        <f t="shared" si="320"/>
        <v/>
      </c>
      <c r="AO272" s="307" t="str">
        <f t="shared" si="321"/>
        <v/>
      </c>
      <c r="AQ272" s="307" t="str">
        <f t="shared" si="322"/>
        <v/>
      </c>
      <c r="AS272" s="307" t="str">
        <f t="shared" si="323"/>
        <v/>
      </c>
      <c r="AU272" s="307" t="str">
        <f t="shared" si="323"/>
        <v/>
      </c>
      <c r="AW272" s="307" t="str">
        <f t="shared" si="324"/>
        <v/>
      </c>
      <c r="AY272" s="307" t="str">
        <f t="shared" si="325"/>
        <v/>
      </c>
      <c r="BA272" s="307" t="str">
        <f t="shared" si="326"/>
        <v/>
      </c>
      <c r="BC272" s="307" t="str">
        <f t="shared" si="327"/>
        <v/>
      </c>
      <c r="BE272" s="307" t="str">
        <f t="shared" si="328"/>
        <v/>
      </c>
      <c r="BG272" s="307" t="str">
        <f t="shared" si="329"/>
        <v/>
      </c>
      <c r="BI272" s="307" t="str">
        <f t="shared" si="330"/>
        <v/>
      </c>
      <c r="BK272" s="307" t="str">
        <f t="shared" si="331"/>
        <v/>
      </c>
      <c r="BM272" s="307" t="str">
        <f t="shared" si="332"/>
        <v/>
      </c>
      <c r="BO272" s="307" t="str">
        <f t="shared" si="333"/>
        <v/>
      </c>
      <c r="BQ272" s="307" t="str">
        <f t="shared" si="334"/>
        <v/>
      </c>
      <c r="BS272" s="307" t="str">
        <f t="shared" si="335"/>
        <v/>
      </c>
      <c r="BU272" s="307" t="str">
        <f t="shared" si="336"/>
        <v/>
      </c>
      <c r="BW272" s="307" t="str">
        <f t="shared" si="337"/>
        <v/>
      </c>
      <c r="BY272" s="307" t="str">
        <f t="shared" si="338"/>
        <v/>
      </c>
      <c r="CA272" s="307" t="str">
        <f t="shared" si="339"/>
        <v/>
      </c>
      <c r="CC272" s="307" t="str">
        <f t="shared" si="340"/>
        <v/>
      </c>
      <c r="CE272" s="307" t="str">
        <f t="shared" si="341"/>
        <v/>
      </c>
      <c r="CG272" s="307" t="str">
        <f t="shared" si="342"/>
        <v/>
      </c>
      <c r="CI272" s="307" t="str">
        <f t="shared" si="342"/>
        <v/>
      </c>
      <c r="CK272" s="307" t="str">
        <f t="shared" si="343"/>
        <v/>
      </c>
      <c r="CM272" s="307" t="str">
        <f t="shared" si="344"/>
        <v/>
      </c>
      <c r="CO272" s="307" t="str">
        <f t="shared" si="345"/>
        <v/>
      </c>
      <c r="CQ272" s="307" t="str">
        <f t="shared" si="346"/>
        <v/>
      </c>
      <c r="CS272" s="307" t="str">
        <f t="shared" si="347"/>
        <v/>
      </c>
      <c r="CU272" s="307" t="str">
        <f t="shared" si="348"/>
        <v/>
      </c>
      <c r="CW272" s="307" t="str">
        <f t="shared" si="349"/>
        <v/>
      </c>
      <c r="CY272" s="307" t="str">
        <f t="shared" si="350"/>
        <v/>
      </c>
      <c r="DA272" s="307" t="str">
        <f t="shared" si="351"/>
        <v/>
      </c>
      <c r="DC272" s="307" t="str">
        <f t="shared" si="352"/>
        <v/>
      </c>
      <c r="DE272" s="307" t="str">
        <f t="shared" si="353"/>
        <v/>
      </c>
      <c r="DG272" s="307" t="str">
        <f t="shared" si="354"/>
        <v/>
      </c>
      <c r="DI272" s="307" t="str">
        <f t="shared" si="355"/>
        <v/>
      </c>
      <c r="DK272" s="307" t="str">
        <f t="shared" si="356"/>
        <v/>
      </c>
      <c r="DM272" s="307" t="str">
        <f t="shared" si="357"/>
        <v/>
      </c>
      <c r="DO272" s="307" t="str">
        <f t="shared" si="358"/>
        <v/>
      </c>
      <c r="DQ272" s="307" t="str">
        <f t="shared" si="359"/>
        <v/>
      </c>
      <c r="DS272" s="307" t="str">
        <f t="shared" si="360"/>
        <v/>
      </c>
      <c r="DU272" s="307" t="str">
        <f t="shared" si="361"/>
        <v/>
      </c>
      <c r="DW272" s="307" t="str">
        <f t="shared" si="361"/>
        <v/>
      </c>
      <c r="DY272" s="307" t="str">
        <f t="shared" si="362"/>
        <v/>
      </c>
      <c r="EA272" s="307" t="str">
        <f t="shared" si="363"/>
        <v/>
      </c>
      <c r="EC272" s="307" t="str">
        <f t="shared" si="364"/>
        <v/>
      </c>
      <c r="EE272" s="307" t="str">
        <f t="shared" si="365"/>
        <v/>
      </c>
      <c r="EG272" s="307" t="str">
        <f t="shared" si="366"/>
        <v/>
      </c>
      <c r="EI272" s="307" t="str">
        <f t="shared" si="367"/>
        <v/>
      </c>
      <c r="EK272" s="307" t="str">
        <f t="shared" si="368"/>
        <v/>
      </c>
      <c r="EM272" s="307" t="str">
        <f t="shared" si="369"/>
        <v/>
      </c>
      <c r="EO272" s="307" t="str">
        <f t="shared" si="370"/>
        <v/>
      </c>
      <c r="EQ272" s="307" t="str">
        <f t="shared" si="371"/>
        <v/>
      </c>
      <c r="ES272" s="307" t="str">
        <f t="shared" si="372"/>
        <v/>
      </c>
      <c r="EU272" s="307" t="str">
        <f t="shared" si="373"/>
        <v/>
      </c>
      <c r="EW272" s="307" t="str">
        <f t="shared" si="374"/>
        <v/>
      </c>
      <c r="EY272" s="307" t="str">
        <f t="shared" si="375"/>
        <v/>
      </c>
      <c r="FA272" s="307" t="str">
        <f t="shared" si="376"/>
        <v/>
      </c>
      <c r="FC272" s="307" t="str">
        <f t="shared" si="377"/>
        <v/>
      </c>
      <c r="FE272" s="307" t="str">
        <f t="shared" si="378"/>
        <v/>
      </c>
      <c r="FG272" s="307" t="str">
        <f t="shared" si="379"/>
        <v/>
      </c>
    </row>
    <row r="273" spans="5:163" x14ac:dyDescent="0.25">
      <c r="E273" s="307" t="str">
        <f t="shared" si="304"/>
        <v/>
      </c>
      <c r="G273" s="307" t="str">
        <f t="shared" si="304"/>
        <v/>
      </c>
      <c r="I273" s="307" t="str">
        <f t="shared" si="305"/>
        <v/>
      </c>
      <c r="K273" s="307" t="str">
        <f t="shared" si="306"/>
        <v/>
      </c>
      <c r="M273" s="307" t="str">
        <f t="shared" si="307"/>
        <v/>
      </c>
      <c r="O273" s="307" t="str">
        <f t="shared" si="308"/>
        <v/>
      </c>
      <c r="Q273" s="307" t="str">
        <f t="shared" si="309"/>
        <v/>
      </c>
      <c r="S273" s="307" t="str">
        <f t="shared" si="310"/>
        <v/>
      </c>
      <c r="U273" s="307" t="str">
        <f t="shared" si="311"/>
        <v/>
      </c>
      <c r="W273" s="307" t="str">
        <f t="shared" si="312"/>
        <v/>
      </c>
      <c r="Y273" s="307" t="str">
        <f t="shared" si="313"/>
        <v/>
      </c>
      <c r="AA273" s="307" t="str">
        <f t="shared" si="314"/>
        <v/>
      </c>
      <c r="AC273" s="307" t="str">
        <f t="shared" si="315"/>
        <v/>
      </c>
      <c r="AE273" s="307" t="str">
        <f t="shared" si="316"/>
        <v/>
      </c>
      <c r="AG273" s="307" t="str">
        <f t="shared" si="317"/>
        <v/>
      </c>
      <c r="AI273" s="307" t="str">
        <f t="shared" si="318"/>
        <v/>
      </c>
      <c r="AK273" s="307" t="str">
        <f t="shared" si="319"/>
        <v/>
      </c>
      <c r="AM273" s="307" t="str">
        <f t="shared" si="320"/>
        <v/>
      </c>
      <c r="AO273" s="307" t="str">
        <f t="shared" si="321"/>
        <v/>
      </c>
      <c r="AQ273" s="307" t="str">
        <f t="shared" si="322"/>
        <v/>
      </c>
      <c r="AS273" s="307" t="str">
        <f t="shared" si="323"/>
        <v/>
      </c>
      <c r="AU273" s="307" t="str">
        <f t="shared" si="323"/>
        <v/>
      </c>
      <c r="AW273" s="307" t="str">
        <f t="shared" si="324"/>
        <v/>
      </c>
      <c r="AY273" s="307" t="str">
        <f t="shared" si="325"/>
        <v/>
      </c>
      <c r="BA273" s="307" t="str">
        <f t="shared" si="326"/>
        <v/>
      </c>
      <c r="BC273" s="307" t="str">
        <f t="shared" si="327"/>
        <v/>
      </c>
      <c r="BE273" s="307" t="str">
        <f t="shared" si="328"/>
        <v/>
      </c>
      <c r="BG273" s="307" t="str">
        <f t="shared" si="329"/>
        <v/>
      </c>
      <c r="BI273" s="307" t="str">
        <f t="shared" si="330"/>
        <v/>
      </c>
      <c r="BK273" s="307" t="str">
        <f t="shared" si="331"/>
        <v/>
      </c>
      <c r="BM273" s="307" t="str">
        <f t="shared" si="332"/>
        <v/>
      </c>
      <c r="BO273" s="307" t="str">
        <f t="shared" si="333"/>
        <v/>
      </c>
      <c r="BQ273" s="307" t="str">
        <f t="shared" si="334"/>
        <v/>
      </c>
      <c r="BS273" s="307" t="str">
        <f t="shared" si="335"/>
        <v/>
      </c>
      <c r="BU273" s="307" t="str">
        <f t="shared" si="336"/>
        <v/>
      </c>
      <c r="BW273" s="307" t="str">
        <f t="shared" si="337"/>
        <v/>
      </c>
      <c r="BY273" s="307" t="str">
        <f t="shared" si="338"/>
        <v/>
      </c>
      <c r="CA273" s="307" t="str">
        <f t="shared" si="339"/>
        <v/>
      </c>
      <c r="CC273" s="307" t="str">
        <f t="shared" si="340"/>
        <v/>
      </c>
      <c r="CE273" s="307" t="str">
        <f t="shared" si="341"/>
        <v/>
      </c>
      <c r="CG273" s="307" t="str">
        <f t="shared" si="342"/>
        <v/>
      </c>
      <c r="CI273" s="307" t="str">
        <f t="shared" si="342"/>
        <v/>
      </c>
      <c r="CK273" s="307" t="str">
        <f t="shared" si="343"/>
        <v/>
      </c>
      <c r="CM273" s="307" t="str">
        <f t="shared" si="344"/>
        <v/>
      </c>
      <c r="CO273" s="307" t="str">
        <f t="shared" si="345"/>
        <v/>
      </c>
      <c r="CQ273" s="307" t="str">
        <f t="shared" si="346"/>
        <v/>
      </c>
      <c r="CS273" s="307" t="str">
        <f t="shared" si="347"/>
        <v/>
      </c>
      <c r="CU273" s="307" t="str">
        <f t="shared" si="348"/>
        <v/>
      </c>
      <c r="CW273" s="307" t="str">
        <f t="shared" si="349"/>
        <v/>
      </c>
      <c r="CY273" s="307" t="str">
        <f t="shared" si="350"/>
        <v/>
      </c>
      <c r="DA273" s="307" t="str">
        <f t="shared" si="351"/>
        <v/>
      </c>
      <c r="DC273" s="307" t="str">
        <f t="shared" si="352"/>
        <v/>
      </c>
      <c r="DE273" s="307" t="str">
        <f t="shared" si="353"/>
        <v/>
      </c>
      <c r="DG273" s="307" t="str">
        <f t="shared" si="354"/>
        <v/>
      </c>
      <c r="DI273" s="307" t="str">
        <f t="shared" si="355"/>
        <v/>
      </c>
      <c r="DK273" s="307" t="str">
        <f t="shared" si="356"/>
        <v/>
      </c>
      <c r="DM273" s="307" t="str">
        <f t="shared" si="357"/>
        <v/>
      </c>
      <c r="DO273" s="307" t="str">
        <f t="shared" si="358"/>
        <v/>
      </c>
      <c r="DQ273" s="307" t="str">
        <f t="shared" si="359"/>
        <v/>
      </c>
      <c r="DS273" s="307" t="str">
        <f t="shared" si="360"/>
        <v/>
      </c>
      <c r="DU273" s="307" t="str">
        <f t="shared" si="361"/>
        <v/>
      </c>
      <c r="DW273" s="307" t="str">
        <f t="shared" si="361"/>
        <v/>
      </c>
      <c r="DY273" s="307" t="str">
        <f t="shared" si="362"/>
        <v/>
      </c>
      <c r="EA273" s="307" t="str">
        <f t="shared" si="363"/>
        <v/>
      </c>
      <c r="EC273" s="307" t="str">
        <f t="shared" si="364"/>
        <v/>
      </c>
      <c r="EE273" s="307" t="str">
        <f t="shared" si="365"/>
        <v/>
      </c>
      <c r="EG273" s="307" t="str">
        <f t="shared" si="366"/>
        <v/>
      </c>
      <c r="EI273" s="307" t="str">
        <f t="shared" si="367"/>
        <v/>
      </c>
      <c r="EK273" s="307" t="str">
        <f t="shared" si="368"/>
        <v/>
      </c>
      <c r="EM273" s="307" t="str">
        <f t="shared" si="369"/>
        <v/>
      </c>
      <c r="EO273" s="307" t="str">
        <f t="shared" si="370"/>
        <v/>
      </c>
      <c r="EQ273" s="307" t="str">
        <f t="shared" si="371"/>
        <v/>
      </c>
      <c r="ES273" s="307" t="str">
        <f t="shared" si="372"/>
        <v/>
      </c>
      <c r="EU273" s="307" t="str">
        <f t="shared" si="373"/>
        <v/>
      </c>
      <c r="EW273" s="307" t="str">
        <f t="shared" si="374"/>
        <v/>
      </c>
      <c r="EY273" s="307" t="str">
        <f t="shared" si="375"/>
        <v/>
      </c>
      <c r="FA273" s="307" t="str">
        <f t="shared" si="376"/>
        <v/>
      </c>
      <c r="FC273" s="307" t="str">
        <f t="shared" si="377"/>
        <v/>
      </c>
      <c r="FE273" s="307" t="str">
        <f t="shared" si="378"/>
        <v/>
      </c>
      <c r="FG273" s="307" t="str">
        <f t="shared" si="379"/>
        <v/>
      </c>
    </row>
    <row r="274" spans="5:163" x14ac:dyDescent="0.25">
      <c r="E274" s="307" t="str">
        <f t="shared" si="304"/>
        <v/>
      </c>
      <c r="G274" s="307" t="str">
        <f t="shared" si="304"/>
        <v/>
      </c>
      <c r="I274" s="307" t="str">
        <f t="shared" si="305"/>
        <v/>
      </c>
      <c r="K274" s="307" t="str">
        <f t="shared" si="306"/>
        <v/>
      </c>
      <c r="M274" s="307" t="str">
        <f t="shared" si="307"/>
        <v/>
      </c>
      <c r="O274" s="307" t="str">
        <f t="shared" si="308"/>
        <v/>
      </c>
      <c r="Q274" s="307" t="str">
        <f t="shared" si="309"/>
        <v/>
      </c>
      <c r="S274" s="307" t="str">
        <f t="shared" si="310"/>
        <v/>
      </c>
      <c r="U274" s="307" t="str">
        <f t="shared" si="311"/>
        <v/>
      </c>
      <c r="W274" s="307" t="str">
        <f t="shared" si="312"/>
        <v/>
      </c>
      <c r="Y274" s="307" t="str">
        <f t="shared" si="313"/>
        <v/>
      </c>
      <c r="AA274" s="307" t="str">
        <f t="shared" si="314"/>
        <v/>
      </c>
      <c r="AC274" s="307" t="str">
        <f t="shared" si="315"/>
        <v/>
      </c>
      <c r="AE274" s="307" t="str">
        <f t="shared" si="316"/>
        <v/>
      </c>
      <c r="AG274" s="307" t="str">
        <f t="shared" si="317"/>
        <v/>
      </c>
      <c r="AI274" s="307" t="str">
        <f t="shared" si="318"/>
        <v/>
      </c>
      <c r="AK274" s="307" t="str">
        <f t="shared" si="319"/>
        <v/>
      </c>
      <c r="AM274" s="307" t="str">
        <f t="shared" si="320"/>
        <v/>
      </c>
      <c r="AO274" s="307" t="str">
        <f t="shared" si="321"/>
        <v/>
      </c>
      <c r="AQ274" s="307" t="str">
        <f t="shared" si="322"/>
        <v/>
      </c>
      <c r="AS274" s="307" t="str">
        <f t="shared" si="323"/>
        <v/>
      </c>
      <c r="AU274" s="307" t="str">
        <f t="shared" si="323"/>
        <v/>
      </c>
      <c r="AW274" s="307" t="str">
        <f t="shared" si="324"/>
        <v/>
      </c>
      <c r="AY274" s="307" t="str">
        <f t="shared" si="325"/>
        <v/>
      </c>
      <c r="BA274" s="307" t="str">
        <f t="shared" si="326"/>
        <v/>
      </c>
      <c r="BC274" s="307" t="str">
        <f t="shared" si="327"/>
        <v/>
      </c>
      <c r="BE274" s="307" t="str">
        <f t="shared" si="328"/>
        <v/>
      </c>
      <c r="BG274" s="307" t="str">
        <f t="shared" si="329"/>
        <v/>
      </c>
      <c r="BI274" s="307" t="str">
        <f t="shared" si="330"/>
        <v/>
      </c>
      <c r="BK274" s="307" t="str">
        <f t="shared" si="331"/>
        <v/>
      </c>
      <c r="BM274" s="307" t="str">
        <f t="shared" si="332"/>
        <v/>
      </c>
      <c r="BO274" s="307" t="str">
        <f t="shared" si="333"/>
        <v/>
      </c>
      <c r="BQ274" s="307" t="str">
        <f t="shared" si="334"/>
        <v/>
      </c>
      <c r="BS274" s="307" t="str">
        <f t="shared" si="335"/>
        <v/>
      </c>
      <c r="BU274" s="307" t="str">
        <f t="shared" si="336"/>
        <v/>
      </c>
      <c r="BW274" s="307" t="str">
        <f t="shared" si="337"/>
        <v/>
      </c>
      <c r="BY274" s="307" t="str">
        <f t="shared" si="338"/>
        <v/>
      </c>
      <c r="CA274" s="307" t="str">
        <f t="shared" si="339"/>
        <v/>
      </c>
      <c r="CC274" s="307" t="str">
        <f t="shared" si="340"/>
        <v/>
      </c>
      <c r="CE274" s="307" t="str">
        <f t="shared" si="341"/>
        <v/>
      </c>
      <c r="CG274" s="307" t="str">
        <f t="shared" si="342"/>
        <v/>
      </c>
      <c r="CI274" s="307" t="str">
        <f t="shared" si="342"/>
        <v/>
      </c>
      <c r="CK274" s="307" t="str">
        <f t="shared" si="343"/>
        <v/>
      </c>
      <c r="CM274" s="307" t="str">
        <f t="shared" si="344"/>
        <v/>
      </c>
      <c r="CO274" s="307" t="str">
        <f t="shared" si="345"/>
        <v/>
      </c>
      <c r="CQ274" s="307" t="str">
        <f t="shared" si="346"/>
        <v/>
      </c>
      <c r="CS274" s="307" t="str">
        <f t="shared" si="347"/>
        <v/>
      </c>
      <c r="CU274" s="307" t="str">
        <f t="shared" si="348"/>
        <v/>
      </c>
      <c r="CW274" s="307" t="str">
        <f t="shared" si="349"/>
        <v/>
      </c>
      <c r="CY274" s="307" t="str">
        <f t="shared" si="350"/>
        <v/>
      </c>
      <c r="DA274" s="307" t="str">
        <f t="shared" si="351"/>
        <v/>
      </c>
      <c r="DC274" s="307" t="str">
        <f t="shared" si="352"/>
        <v/>
      </c>
      <c r="DE274" s="307" t="str">
        <f t="shared" si="353"/>
        <v/>
      </c>
      <c r="DG274" s="307" t="str">
        <f t="shared" si="354"/>
        <v/>
      </c>
      <c r="DI274" s="307" t="str">
        <f t="shared" si="355"/>
        <v/>
      </c>
      <c r="DK274" s="307" t="str">
        <f t="shared" si="356"/>
        <v/>
      </c>
      <c r="DM274" s="307" t="str">
        <f t="shared" si="357"/>
        <v/>
      </c>
      <c r="DO274" s="307" t="str">
        <f t="shared" si="358"/>
        <v/>
      </c>
      <c r="DQ274" s="307" t="str">
        <f t="shared" si="359"/>
        <v/>
      </c>
      <c r="DS274" s="307" t="str">
        <f t="shared" si="360"/>
        <v/>
      </c>
      <c r="DU274" s="307" t="str">
        <f t="shared" si="361"/>
        <v/>
      </c>
      <c r="DW274" s="307" t="str">
        <f t="shared" si="361"/>
        <v/>
      </c>
      <c r="DY274" s="307" t="str">
        <f t="shared" si="362"/>
        <v/>
      </c>
      <c r="EA274" s="307" t="str">
        <f t="shared" si="363"/>
        <v/>
      </c>
      <c r="EC274" s="307" t="str">
        <f t="shared" si="364"/>
        <v/>
      </c>
      <c r="EE274" s="307" t="str">
        <f t="shared" si="365"/>
        <v/>
      </c>
      <c r="EG274" s="307" t="str">
        <f t="shared" si="366"/>
        <v/>
      </c>
      <c r="EI274" s="307" t="str">
        <f t="shared" si="367"/>
        <v/>
      </c>
      <c r="EK274" s="307" t="str">
        <f t="shared" si="368"/>
        <v/>
      </c>
      <c r="EM274" s="307" t="str">
        <f t="shared" si="369"/>
        <v/>
      </c>
      <c r="EO274" s="307" t="str">
        <f t="shared" si="370"/>
        <v/>
      </c>
      <c r="EQ274" s="307" t="str">
        <f t="shared" si="371"/>
        <v/>
      </c>
      <c r="ES274" s="307" t="str">
        <f t="shared" si="372"/>
        <v/>
      </c>
      <c r="EU274" s="307" t="str">
        <f t="shared" si="373"/>
        <v/>
      </c>
      <c r="EW274" s="307" t="str">
        <f t="shared" si="374"/>
        <v/>
      </c>
      <c r="EY274" s="307" t="str">
        <f t="shared" si="375"/>
        <v/>
      </c>
      <c r="FA274" s="307" t="str">
        <f t="shared" si="376"/>
        <v/>
      </c>
      <c r="FC274" s="307" t="str">
        <f t="shared" si="377"/>
        <v/>
      </c>
      <c r="FE274" s="307" t="str">
        <f t="shared" si="378"/>
        <v/>
      </c>
      <c r="FG274" s="307" t="str">
        <f t="shared" si="379"/>
        <v/>
      </c>
    </row>
    <row r="275" spans="5:163" x14ac:dyDescent="0.25">
      <c r="E275" s="307" t="str">
        <f t="shared" si="304"/>
        <v/>
      </c>
      <c r="G275" s="307" t="str">
        <f t="shared" si="304"/>
        <v/>
      </c>
      <c r="I275" s="307" t="str">
        <f t="shared" si="305"/>
        <v/>
      </c>
      <c r="K275" s="307" t="str">
        <f t="shared" si="306"/>
        <v/>
      </c>
      <c r="M275" s="307" t="str">
        <f t="shared" si="307"/>
        <v/>
      </c>
      <c r="O275" s="307" t="str">
        <f t="shared" si="308"/>
        <v/>
      </c>
      <c r="Q275" s="307" t="str">
        <f t="shared" si="309"/>
        <v/>
      </c>
      <c r="S275" s="307" t="str">
        <f t="shared" si="310"/>
        <v/>
      </c>
      <c r="U275" s="307" t="str">
        <f t="shared" si="311"/>
        <v/>
      </c>
      <c r="W275" s="307" t="str">
        <f t="shared" si="312"/>
        <v/>
      </c>
      <c r="Y275" s="307" t="str">
        <f t="shared" si="313"/>
        <v/>
      </c>
      <c r="AA275" s="307" t="str">
        <f t="shared" si="314"/>
        <v/>
      </c>
      <c r="AC275" s="307" t="str">
        <f t="shared" si="315"/>
        <v/>
      </c>
      <c r="AE275" s="307" t="str">
        <f t="shared" si="316"/>
        <v/>
      </c>
      <c r="AG275" s="307" t="str">
        <f t="shared" si="317"/>
        <v/>
      </c>
      <c r="AI275" s="307" t="str">
        <f t="shared" si="318"/>
        <v/>
      </c>
      <c r="AK275" s="307" t="str">
        <f t="shared" si="319"/>
        <v/>
      </c>
      <c r="AM275" s="307" t="str">
        <f t="shared" si="320"/>
        <v/>
      </c>
      <c r="AO275" s="307" t="str">
        <f t="shared" si="321"/>
        <v/>
      </c>
      <c r="AQ275" s="307" t="str">
        <f t="shared" si="322"/>
        <v/>
      </c>
      <c r="AS275" s="307" t="str">
        <f t="shared" si="323"/>
        <v/>
      </c>
      <c r="AU275" s="307" t="str">
        <f t="shared" si="323"/>
        <v/>
      </c>
      <c r="AW275" s="307" t="str">
        <f t="shared" si="324"/>
        <v/>
      </c>
      <c r="AY275" s="307" t="str">
        <f t="shared" si="325"/>
        <v/>
      </c>
      <c r="BA275" s="307" t="str">
        <f t="shared" si="326"/>
        <v/>
      </c>
      <c r="BC275" s="307" t="str">
        <f t="shared" si="327"/>
        <v/>
      </c>
      <c r="BE275" s="307" t="str">
        <f t="shared" si="328"/>
        <v/>
      </c>
      <c r="BG275" s="307" t="str">
        <f t="shared" si="329"/>
        <v/>
      </c>
      <c r="BI275" s="307" t="str">
        <f t="shared" si="330"/>
        <v/>
      </c>
      <c r="BK275" s="307" t="str">
        <f t="shared" si="331"/>
        <v/>
      </c>
      <c r="BM275" s="307" t="str">
        <f t="shared" si="332"/>
        <v/>
      </c>
      <c r="BO275" s="307" t="str">
        <f t="shared" si="333"/>
        <v/>
      </c>
      <c r="BQ275" s="307" t="str">
        <f t="shared" si="334"/>
        <v/>
      </c>
      <c r="BS275" s="307" t="str">
        <f t="shared" si="335"/>
        <v/>
      </c>
      <c r="BU275" s="307" t="str">
        <f t="shared" si="336"/>
        <v/>
      </c>
      <c r="BW275" s="307" t="str">
        <f t="shared" si="337"/>
        <v/>
      </c>
      <c r="BY275" s="307" t="str">
        <f t="shared" si="338"/>
        <v/>
      </c>
      <c r="CA275" s="307" t="str">
        <f t="shared" si="339"/>
        <v/>
      </c>
      <c r="CC275" s="307" t="str">
        <f t="shared" si="340"/>
        <v/>
      </c>
      <c r="CE275" s="307" t="str">
        <f t="shared" si="341"/>
        <v/>
      </c>
      <c r="CG275" s="307" t="str">
        <f t="shared" si="342"/>
        <v/>
      </c>
      <c r="CI275" s="307" t="str">
        <f t="shared" si="342"/>
        <v/>
      </c>
      <c r="CK275" s="307" t="str">
        <f t="shared" si="343"/>
        <v/>
      </c>
      <c r="CM275" s="307" t="str">
        <f t="shared" si="344"/>
        <v/>
      </c>
      <c r="CO275" s="307" t="str">
        <f t="shared" si="345"/>
        <v/>
      </c>
      <c r="CQ275" s="307" t="str">
        <f t="shared" si="346"/>
        <v/>
      </c>
      <c r="CS275" s="307" t="str">
        <f t="shared" si="347"/>
        <v/>
      </c>
      <c r="CU275" s="307" t="str">
        <f t="shared" si="348"/>
        <v/>
      </c>
      <c r="CW275" s="307" t="str">
        <f t="shared" si="349"/>
        <v/>
      </c>
      <c r="CY275" s="307" t="str">
        <f t="shared" si="350"/>
        <v/>
      </c>
      <c r="DA275" s="307" t="str">
        <f t="shared" si="351"/>
        <v/>
      </c>
      <c r="DC275" s="307" t="str">
        <f t="shared" si="352"/>
        <v/>
      </c>
      <c r="DE275" s="307" t="str">
        <f t="shared" si="353"/>
        <v/>
      </c>
      <c r="DG275" s="307" t="str">
        <f t="shared" si="354"/>
        <v/>
      </c>
      <c r="DI275" s="307" t="str">
        <f t="shared" si="355"/>
        <v/>
      </c>
      <c r="DK275" s="307" t="str">
        <f t="shared" si="356"/>
        <v/>
      </c>
      <c r="DM275" s="307" t="str">
        <f t="shared" si="357"/>
        <v/>
      </c>
      <c r="DO275" s="307" t="str">
        <f t="shared" si="358"/>
        <v/>
      </c>
      <c r="DQ275" s="307" t="str">
        <f t="shared" si="359"/>
        <v/>
      </c>
      <c r="DS275" s="307" t="str">
        <f t="shared" si="360"/>
        <v/>
      </c>
      <c r="DU275" s="307" t="str">
        <f t="shared" si="361"/>
        <v/>
      </c>
      <c r="DW275" s="307" t="str">
        <f t="shared" si="361"/>
        <v/>
      </c>
      <c r="DY275" s="307" t="str">
        <f t="shared" si="362"/>
        <v/>
      </c>
      <c r="EA275" s="307" t="str">
        <f t="shared" si="363"/>
        <v/>
      </c>
      <c r="EC275" s="307" t="str">
        <f t="shared" si="364"/>
        <v/>
      </c>
      <c r="EE275" s="307" t="str">
        <f t="shared" si="365"/>
        <v/>
      </c>
      <c r="EG275" s="307" t="str">
        <f t="shared" si="366"/>
        <v/>
      </c>
      <c r="EI275" s="307" t="str">
        <f t="shared" si="367"/>
        <v/>
      </c>
      <c r="EK275" s="307" t="str">
        <f t="shared" si="368"/>
        <v/>
      </c>
      <c r="EM275" s="307" t="str">
        <f t="shared" si="369"/>
        <v/>
      </c>
      <c r="EO275" s="307" t="str">
        <f t="shared" si="370"/>
        <v/>
      </c>
      <c r="EQ275" s="307" t="str">
        <f t="shared" si="371"/>
        <v/>
      </c>
      <c r="ES275" s="307" t="str">
        <f t="shared" si="372"/>
        <v/>
      </c>
      <c r="EU275" s="307" t="str">
        <f t="shared" si="373"/>
        <v/>
      </c>
      <c r="EW275" s="307" t="str">
        <f t="shared" si="374"/>
        <v/>
      </c>
      <c r="EY275" s="307" t="str">
        <f t="shared" si="375"/>
        <v/>
      </c>
      <c r="FA275" s="307" t="str">
        <f t="shared" si="376"/>
        <v/>
      </c>
      <c r="FC275" s="307" t="str">
        <f t="shared" si="377"/>
        <v/>
      </c>
      <c r="FE275" s="307" t="str">
        <f t="shared" si="378"/>
        <v/>
      </c>
      <c r="FG275" s="307" t="str">
        <f t="shared" si="379"/>
        <v/>
      </c>
    </row>
    <row r="276" spans="5:163" x14ac:dyDescent="0.25">
      <c r="E276" s="307" t="str">
        <f t="shared" si="304"/>
        <v/>
      </c>
      <c r="G276" s="307" t="str">
        <f t="shared" si="304"/>
        <v/>
      </c>
      <c r="I276" s="307" t="str">
        <f t="shared" si="305"/>
        <v/>
      </c>
      <c r="K276" s="307" t="str">
        <f t="shared" si="306"/>
        <v/>
      </c>
      <c r="M276" s="307" t="str">
        <f t="shared" si="307"/>
        <v/>
      </c>
      <c r="O276" s="307" t="str">
        <f t="shared" si="308"/>
        <v/>
      </c>
      <c r="Q276" s="307" t="str">
        <f t="shared" si="309"/>
        <v/>
      </c>
      <c r="S276" s="307" t="str">
        <f t="shared" si="310"/>
        <v/>
      </c>
      <c r="U276" s="307" t="str">
        <f t="shared" si="311"/>
        <v/>
      </c>
      <c r="W276" s="307" t="str">
        <f t="shared" si="312"/>
        <v/>
      </c>
      <c r="Y276" s="307" t="str">
        <f t="shared" si="313"/>
        <v/>
      </c>
      <c r="AA276" s="307" t="str">
        <f t="shared" si="314"/>
        <v/>
      </c>
      <c r="AC276" s="307" t="str">
        <f t="shared" si="315"/>
        <v/>
      </c>
      <c r="AE276" s="307" t="str">
        <f t="shared" si="316"/>
        <v/>
      </c>
      <c r="AG276" s="307" t="str">
        <f t="shared" si="317"/>
        <v/>
      </c>
      <c r="AI276" s="307" t="str">
        <f t="shared" si="318"/>
        <v/>
      </c>
      <c r="AK276" s="307" t="str">
        <f t="shared" si="319"/>
        <v/>
      </c>
      <c r="AM276" s="307" t="str">
        <f t="shared" si="320"/>
        <v/>
      </c>
      <c r="AO276" s="307" t="str">
        <f t="shared" si="321"/>
        <v/>
      </c>
      <c r="AQ276" s="307" t="str">
        <f t="shared" si="322"/>
        <v/>
      </c>
      <c r="AS276" s="307" t="str">
        <f t="shared" si="323"/>
        <v/>
      </c>
      <c r="AU276" s="307" t="str">
        <f t="shared" si="323"/>
        <v/>
      </c>
      <c r="AW276" s="307" t="str">
        <f t="shared" si="324"/>
        <v/>
      </c>
      <c r="AY276" s="307" t="str">
        <f t="shared" si="325"/>
        <v/>
      </c>
      <c r="BA276" s="307" t="str">
        <f t="shared" si="326"/>
        <v/>
      </c>
      <c r="BC276" s="307" t="str">
        <f t="shared" si="327"/>
        <v/>
      </c>
      <c r="BE276" s="307" t="str">
        <f t="shared" si="328"/>
        <v/>
      </c>
      <c r="BG276" s="307" t="str">
        <f t="shared" si="329"/>
        <v/>
      </c>
      <c r="BI276" s="307" t="str">
        <f t="shared" si="330"/>
        <v/>
      </c>
      <c r="BK276" s="307" t="str">
        <f t="shared" si="331"/>
        <v/>
      </c>
      <c r="BM276" s="307" t="str">
        <f t="shared" si="332"/>
        <v/>
      </c>
      <c r="BO276" s="307" t="str">
        <f t="shared" si="333"/>
        <v/>
      </c>
      <c r="BQ276" s="307" t="str">
        <f t="shared" si="334"/>
        <v/>
      </c>
      <c r="BS276" s="307" t="str">
        <f t="shared" si="335"/>
        <v/>
      </c>
      <c r="BU276" s="307" t="str">
        <f t="shared" si="336"/>
        <v/>
      </c>
      <c r="BW276" s="307" t="str">
        <f t="shared" si="337"/>
        <v/>
      </c>
      <c r="BY276" s="307" t="str">
        <f t="shared" si="338"/>
        <v/>
      </c>
      <c r="CA276" s="307" t="str">
        <f t="shared" si="339"/>
        <v/>
      </c>
      <c r="CC276" s="307" t="str">
        <f t="shared" si="340"/>
        <v/>
      </c>
      <c r="CE276" s="307" t="str">
        <f t="shared" si="341"/>
        <v/>
      </c>
      <c r="CG276" s="307" t="str">
        <f t="shared" si="342"/>
        <v/>
      </c>
      <c r="CI276" s="307" t="str">
        <f t="shared" si="342"/>
        <v/>
      </c>
      <c r="CK276" s="307" t="str">
        <f t="shared" si="343"/>
        <v/>
      </c>
      <c r="CM276" s="307" t="str">
        <f t="shared" si="344"/>
        <v/>
      </c>
      <c r="CO276" s="307" t="str">
        <f t="shared" si="345"/>
        <v/>
      </c>
      <c r="CQ276" s="307" t="str">
        <f t="shared" si="346"/>
        <v/>
      </c>
      <c r="CS276" s="307" t="str">
        <f t="shared" si="347"/>
        <v/>
      </c>
      <c r="CU276" s="307" t="str">
        <f t="shared" si="348"/>
        <v/>
      </c>
      <c r="CW276" s="307" t="str">
        <f t="shared" si="349"/>
        <v/>
      </c>
      <c r="CY276" s="307" t="str">
        <f t="shared" si="350"/>
        <v/>
      </c>
      <c r="DA276" s="307" t="str">
        <f t="shared" si="351"/>
        <v/>
      </c>
      <c r="DC276" s="307" t="str">
        <f t="shared" si="352"/>
        <v/>
      </c>
      <c r="DE276" s="307" t="str">
        <f t="shared" si="353"/>
        <v/>
      </c>
      <c r="DG276" s="307" t="str">
        <f t="shared" si="354"/>
        <v/>
      </c>
      <c r="DI276" s="307" t="str">
        <f t="shared" si="355"/>
        <v/>
      </c>
      <c r="DK276" s="307" t="str">
        <f t="shared" si="356"/>
        <v/>
      </c>
      <c r="DM276" s="307" t="str">
        <f t="shared" si="357"/>
        <v/>
      </c>
      <c r="DO276" s="307" t="str">
        <f t="shared" si="358"/>
        <v/>
      </c>
      <c r="DQ276" s="307" t="str">
        <f t="shared" si="359"/>
        <v/>
      </c>
      <c r="DS276" s="307" t="str">
        <f t="shared" si="360"/>
        <v/>
      </c>
      <c r="DU276" s="307" t="str">
        <f t="shared" si="361"/>
        <v/>
      </c>
      <c r="DW276" s="307" t="str">
        <f t="shared" si="361"/>
        <v/>
      </c>
      <c r="DY276" s="307" t="str">
        <f t="shared" si="362"/>
        <v/>
      </c>
      <c r="EA276" s="307" t="str">
        <f t="shared" si="363"/>
        <v/>
      </c>
      <c r="EC276" s="307" t="str">
        <f t="shared" si="364"/>
        <v/>
      </c>
      <c r="EE276" s="307" t="str">
        <f t="shared" si="365"/>
        <v/>
      </c>
      <c r="EG276" s="307" t="str">
        <f t="shared" si="366"/>
        <v/>
      </c>
      <c r="EI276" s="307" t="str">
        <f t="shared" si="367"/>
        <v/>
      </c>
      <c r="EK276" s="307" t="str">
        <f t="shared" si="368"/>
        <v/>
      </c>
      <c r="EM276" s="307" t="str">
        <f t="shared" si="369"/>
        <v/>
      </c>
      <c r="EO276" s="307" t="str">
        <f t="shared" si="370"/>
        <v/>
      </c>
      <c r="EQ276" s="307" t="str">
        <f t="shared" si="371"/>
        <v/>
      </c>
      <c r="ES276" s="307" t="str">
        <f t="shared" si="372"/>
        <v/>
      </c>
      <c r="EU276" s="307" t="str">
        <f t="shared" si="373"/>
        <v/>
      </c>
      <c r="EW276" s="307" t="str">
        <f t="shared" si="374"/>
        <v/>
      </c>
      <c r="EY276" s="307" t="str">
        <f t="shared" si="375"/>
        <v/>
      </c>
      <c r="FA276" s="307" t="str">
        <f t="shared" si="376"/>
        <v/>
      </c>
      <c r="FC276" s="307" t="str">
        <f t="shared" si="377"/>
        <v/>
      </c>
      <c r="FE276" s="307" t="str">
        <f t="shared" si="378"/>
        <v/>
      </c>
      <c r="FG276" s="307" t="str">
        <f t="shared" si="379"/>
        <v/>
      </c>
    </row>
    <row r="277" spans="5:163" x14ac:dyDescent="0.25">
      <c r="E277" s="307" t="str">
        <f t="shared" si="304"/>
        <v/>
      </c>
      <c r="G277" s="307" t="str">
        <f t="shared" si="304"/>
        <v/>
      </c>
      <c r="I277" s="307" t="str">
        <f t="shared" si="305"/>
        <v/>
      </c>
      <c r="K277" s="307" t="str">
        <f t="shared" si="306"/>
        <v/>
      </c>
      <c r="M277" s="307" t="str">
        <f t="shared" si="307"/>
        <v/>
      </c>
      <c r="O277" s="307" t="str">
        <f t="shared" si="308"/>
        <v/>
      </c>
      <c r="Q277" s="307" t="str">
        <f t="shared" si="309"/>
        <v/>
      </c>
      <c r="S277" s="307" t="str">
        <f t="shared" si="310"/>
        <v/>
      </c>
      <c r="U277" s="307" t="str">
        <f t="shared" si="311"/>
        <v/>
      </c>
      <c r="W277" s="307" t="str">
        <f t="shared" si="312"/>
        <v/>
      </c>
      <c r="Y277" s="307" t="str">
        <f t="shared" si="313"/>
        <v/>
      </c>
      <c r="AA277" s="307" t="str">
        <f t="shared" si="314"/>
        <v/>
      </c>
      <c r="AC277" s="307" t="str">
        <f t="shared" si="315"/>
        <v/>
      </c>
      <c r="AE277" s="307" t="str">
        <f t="shared" si="316"/>
        <v/>
      </c>
      <c r="AG277" s="307" t="str">
        <f t="shared" si="317"/>
        <v/>
      </c>
      <c r="AI277" s="307" t="str">
        <f t="shared" si="318"/>
        <v/>
      </c>
      <c r="AK277" s="307" t="str">
        <f t="shared" si="319"/>
        <v/>
      </c>
      <c r="AM277" s="307" t="str">
        <f t="shared" si="320"/>
        <v/>
      </c>
      <c r="AO277" s="307" t="str">
        <f t="shared" si="321"/>
        <v/>
      </c>
      <c r="AQ277" s="307" t="str">
        <f t="shared" si="322"/>
        <v/>
      </c>
      <c r="AS277" s="307" t="str">
        <f t="shared" si="323"/>
        <v/>
      </c>
      <c r="AU277" s="307" t="str">
        <f t="shared" si="323"/>
        <v/>
      </c>
      <c r="AW277" s="307" t="str">
        <f t="shared" si="324"/>
        <v/>
      </c>
      <c r="AY277" s="307" t="str">
        <f t="shared" si="325"/>
        <v/>
      </c>
      <c r="BA277" s="307" t="str">
        <f t="shared" si="326"/>
        <v/>
      </c>
      <c r="BC277" s="307" t="str">
        <f t="shared" si="327"/>
        <v/>
      </c>
      <c r="BE277" s="307" t="str">
        <f t="shared" si="328"/>
        <v/>
      </c>
      <c r="BG277" s="307" t="str">
        <f t="shared" si="329"/>
        <v/>
      </c>
      <c r="BI277" s="307" t="str">
        <f t="shared" si="330"/>
        <v/>
      </c>
      <c r="BK277" s="307" t="str">
        <f t="shared" si="331"/>
        <v/>
      </c>
      <c r="BM277" s="307" t="str">
        <f t="shared" si="332"/>
        <v/>
      </c>
      <c r="BO277" s="307" t="str">
        <f t="shared" si="333"/>
        <v/>
      </c>
      <c r="BQ277" s="307" t="str">
        <f t="shared" si="334"/>
        <v/>
      </c>
      <c r="BS277" s="307" t="str">
        <f t="shared" si="335"/>
        <v/>
      </c>
      <c r="BU277" s="307" t="str">
        <f t="shared" si="336"/>
        <v/>
      </c>
      <c r="BW277" s="307" t="str">
        <f t="shared" si="337"/>
        <v/>
      </c>
      <c r="BY277" s="307" t="str">
        <f t="shared" si="338"/>
        <v/>
      </c>
      <c r="CA277" s="307" t="str">
        <f t="shared" si="339"/>
        <v/>
      </c>
      <c r="CC277" s="307" t="str">
        <f t="shared" si="340"/>
        <v/>
      </c>
      <c r="CE277" s="307" t="str">
        <f t="shared" si="341"/>
        <v/>
      </c>
      <c r="CG277" s="307" t="str">
        <f t="shared" si="342"/>
        <v/>
      </c>
      <c r="CI277" s="307" t="str">
        <f t="shared" si="342"/>
        <v/>
      </c>
      <c r="CK277" s="307" t="str">
        <f t="shared" si="343"/>
        <v/>
      </c>
      <c r="CM277" s="307" t="str">
        <f t="shared" si="344"/>
        <v/>
      </c>
      <c r="CO277" s="307" t="str">
        <f t="shared" si="345"/>
        <v/>
      </c>
      <c r="CQ277" s="307" t="str">
        <f t="shared" si="346"/>
        <v/>
      </c>
      <c r="CS277" s="307" t="str">
        <f t="shared" si="347"/>
        <v/>
      </c>
      <c r="CU277" s="307" t="str">
        <f t="shared" si="348"/>
        <v/>
      </c>
      <c r="CW277" s="307" t="str">
        <f t="shared" si="349"/>
        <v/>
      </c>
      <c r="CY277" s="307" t="str">
        <f t="shared" si="350"/>
        <v/>
      </c>
      <c r="DA277" s="307" t="str">
        <f t="shared" si="351"/>
        <v/>
      </c>
      <c r="DC277" s="307" t="str">
        <f t="shared" si="352"/>
        <v/>
      </c>
      <c r="DE277" s="307" t="str">
        <f t="shared" si="353"/>
        <v/>
      </c>
      <c r="DG277" s="307" t="str">
        <f t="shared" si="354"/>
        <v/>
      </c>
      <c r="DI277" s="307" t="str">
        <f t="shared" si="355"/>
        <v/>
      </c>
      <c r="DK277" s="307" t="str">
        <f t="shared" si="356"/>
        <v/>
      </c>
      <c r="DM277" s="307" t="str">
        <f t="shared" si="357"/>
        <v/>
      </c>
      <c r="DO277" s="307" t="str">
        <f t="shared" si="358"/>
        <v/>
      </c>
      <c r="DQ277" s="307" t="str">
        <f t="shared" si="359"/>
        <v/>
      </c>
      <c r="DS277" s="307" t="str">
        <f t="shared" si="360"/>
        <v/>
      </c>
      <c r="DU277" s="307" t="str">
        <f t="shared" si="361"/>
        <v/>
      </c>
      <c r="DW277" s="307" t="str">
        <f t="shared" si="361"/>
        <v/>
      </c>
      <c r="DY277" s="307" t="str">
        <f t="shared" si="362"/>
        <v/>
      </c>
      <c r="EA277" s="307" t="str">
        <f t="shared" si="363"/>
        <v/>
      </c>
      <c r="EC277" s="307" t="str">
        <f t="shared" si="364"/>
        <v/>
      </c>
      <c r="EE277" s="307" t="str">
        <f t="shared" si="365"/>
        <v/>
      </c>
      <c r="EG277" s="307" t="str">
        <f t="shared" si="366"/>
        <v/>
      </c>
      <c r="EI277" s="307" t="str">
        <f t="shared" si="367"/>
        <v/>
      </c>
      <c r="EK277" s="307" t="str">
        <f t="shared" si="368"/>
        <v/>
      </c>
      <c r="EM277" s="307" t="str">
        <f t="shared" si="369"/>
        <v/>
      </c>
      <c r="EO277" s="307" t="str">
        <f t="shared" si="370"/>
        <v/>
      </c>
      <c r="EQ277" s="307" t="str">
        <f t="shared" si="371"/>
        <v/>
      </c>
      <c r="ES277" s="307" t="str">
        <f t="shared" si="372"/>
        <v/>
      </c>
      <c r="EU277" s="307" t="str">
        <f t="shared" si="373"/>
        <v/>
      </c>
      <c r="EW277" s="307" t="str">
        <f t="shared" si="374"/>
        <v/>
      </c>
      <c r="EY277" s="307" t="str">
        <f t="shared" si="375"/>
        <v/>
      </c>
      <c r="FA277" s="307" t="str">
        <f t="shared" si="376"/>
        <v/>
      </c>
      <c r="FC277" s="307" t="str">
        <f t="shared" si="377"/>
        <v/>
      </c>
      <c r="FE277" s="307" t="str">
        <f t="shared" si="378"/>
        <v/>
      </c>
      <c r="FG277" s="307" t="str">
        <f t="shared" si="379"/>
        <v/>
      </c>
    </row>
    <row r="278" spans="5:163" x14ac:dyDescent="0.25">
      <c r="E278" s="307" t="str">
        <f t="shared" si="304"/>
        <v/>
      </c>
      <c r="G278" s="307" t="str">
        <f t="shared" si="304"/>
        <v/>
      </c>
      <c r="I278" s="307" t="str">
        <f t="shared" si="305"/>
        <v/>
      </c>
      <c r="K278" s="307" t="str">
        <f t="shared" si="306"/>
        <v/>
      </c>
      <c r="M278" s="307" t="str">
        <f t="shared" si="307"/>
        <v/>
      </c>
      <c r="O278" s="307" t="str">
        <f t="shared" si="308"/>
        <v/>
      </c>
      <c r="Q278" s="307" t="str">
        <f t="shared" si="309"/>
        <v/>
      </c>
      <c r="S278" s="307" t="str">
        <f t="shared" si="310"/>
        <v/>
      </c>
      <c r="U278" s="307" t="str">
        <f t="shared" si="311"/>
        <v/>
      </c>
      <c r="W278" s="307" t="str">
        <f t="shared" si="312"/>
        <v/>
      </c>
      <c r="Y278" s="307" t="str">
        <f t="shared" si="313"/>
        <v/>
      </c>
      <c r="AA278" s="307" t="str">
        <f t="shared" si="314"/>
        <v/>
      </c>
      <c r="AC278" s="307" t="str">
        <f t="shared" si="315"/>
        <v/>
      </c>
      <c r="AE278" s="307" t="str">
        <f t="shared" si="316"/>
        <v/>
      </c>
      <c r="AG278" s="307" t="str">
        <f t="shared" si="317"/>
        <v/>
      </c>
      <c r="AI278" s="307" t="str">
        <f t="shared" si="318"/>
        <v/>
      </c>
      <c r="AK278" s="307" t="str">
        <f t="shared" si="319"/>
        <v/>
      </c>
      <c r="AM278" s="307" t="str">
        <f t="shared" si="320"/>
        <v/>
      </c>
      <c r="AO278" s="307" t="str">
        <f t="shared" si="321"/>
        <v/>
      </c>
      <c r="AQ278" s="307" t="str">
        <f t="shared" si="322"/>
        <v/>
      </c>
      <c r="AS278" s="307" t="str">
        <f t="shared" si="323"/>
        <v/>
      </c>
      <c r="AU278" s="307" t="str">
        <f t="shared" si="323"/>
        <v/>
      </c>
      <c r="AW278" s="307" t="str">
        <f t="shared" si="324"/>
        <v/>
      </c>
      <c r="AY278" s="307" t="str">
        <f t="shared" si="325"/>
        <v/>
      </c>
      <c r="BA278" s="307" t="str">
        <f t="shared" si="326"/>
        <v/>
      </c>
      <c r="BC278" s="307" t="str">
        <f t="shared" si="327"/>
        <v/>
      </c>
      <c r="BE278" s="307" t="str">
        <f t="shared" si="328"/>
        <v/>
      </c>
      <c r="BG278" s="307" t="str">
        <f t="shared" si="329"/>
        <v/>
      </c>
      <c r="BI278" s="307" t="str">
        <f t="shared" si="330"/>
        <v/>
      </c>
      <c r="BK278" s="307" t="str">
        <f t="shared" si="331"/>
        <v/>
      </c>
      <c r="BM278" s="307" t="str">
        <f t="shared" si="332"/>
        <v/>
      </c>
      <c r="BO278" s="307" t="str">
        <f t="shared" si="333"/>
        <v/>
      </c>
      <c r="BQ278" s="307" t="str">
        <f t="shared" si="334"/>
        <v/>
      </c>
      <c r="BS278" s="307" t="str">
        <f t="shared" si="335"/>
        <v/>
      </c>
      <c r="BU278" s="307" t="str">
        <f t="shared" si="336"/>
        <v/>
      </c>
      <c r="BW278" s="307" t="str">
        <f t="shared" si="337"/>
        <v/>
      </c>
      <c r="BY278" s="307" t="str">
        <f t="shared" si="338"/>
        <v/>
      </c>
      <c r="CA278" s="307" t="str">
        <f t="shared" si="339"/>
        <v/>
      </c>
      <c r="CC278" s="307" t="str">
        <f t="shared" si="340"/>
        <v/>
      </c>
      <c r="CE278" s="307" t="str">
        <f t="shared" si="341"/>
        <v/>
      </c>
      <c r="CG278" s="307" t="str">
        <f t="shared" si="342"/>
        <v/>
      </c>
      <c r="CI278" s="307" t="str">
        <f t="shared" si="342"/>
        <v/>
      </c>
      <c r="CK278" s="307" t="str">
        <f t="shared" si="343"/>
        <v/>
      </c>
      <c r="CM278" s="307" t="str">
        <f t="shared" si="344"/>
        <v/>
      </c>
      <c r="CO278" s="307" t="str">
        <f t="shared" si="345"/>
        <v/>
      </c>
      <c r="CQ278" s="307" t="str">
        <f t="shared" si="346"/>
        <v/>
      </c>
      <c r="CS278" s="307" t="str">
        <f t="shared" si="347"/>
        <v/>
      </c>
      <c r="CU278" s="307" t="str">
        <f t="shared" si="348"/>
        <v/>
      </c>
      <c r="CW278" s="307" t="str">
        <f t="shared" si="349"/>
        <v/>
      </c>
      <c r="CY278" s="307" t="str">
        <f t="shared" si="350"/>
        <v/>
      </c>
      <c r="DA278" s="307" t="str">
        <f t="shared" si="351"/>
        <v/>
      </c>
      <c r="DC278" s="307" t="str">
        <f t="shared" si="352"/>
        <v/>
      </c>
      <c r="DE278" s="307" t="str">
        <f t="shared" si="353"/>
        <v/>
      </c>
      <c r="DG278" s="307" t="str">
        <f t="shared" si="354"/>
        <v/>
      </c>
      <c r="DI278" s="307" t="str">
        <f t="shared" si="355"/>
        <v/>
      </c>
      <c r="DK278" s="307" t="str">
        <f t="shared" si="356"/>
        <v/>
      </c>
      <c r="DM278" s="307" t="str">
        <f t="shared" si="357"/>
        <v/>
      </c>
      <c r="DO278" s="307" t="str">
        <f t="shared" si="358"/>
        <v/>
      </c>
      <c r="DQ278" s="307" t="str">
        <f t="shared" si="359"/>
        <v/>
      </c>
      <c r="DS278" s="307" t="str">
        <f t="shared" si="360"/>
        <v/>
      </c>
      <c r="DU278" s="307" t="str">
        <f t="shared" si="361"/>
        <v/>
      </c>
      <c r="DW278" s="307" t="str">
        <f t="shared" si="361"/>
        <v/>
      </c>
      <c r="DY278" s="307" t="str">
        <f t="shared" si="362"/>
        <v/>
      </c>
      <c r="EA278" s="307" t="str">
        <f t="shared" si="363"/>
        <v/>
      </c>
      <c r="EC278" s="307" t="str">
        <f t="shared" si="364"/>
        <v/>
      </c>
      <c r="EE278" s="307" t="str">
        <f t="shared" si="365"/>
        <v/>
      </c>
      <c r="EG278" s="307" t="str">
        <f t="shared" si="366"/>
        <v/>
      </c>
      <c r="EI278" s="307" t="str">
        <f t="shared" si="367"/>
        <v/>
      </c>
      <c r="EK278" s="307" t="str">
        <f t="shared" si="368"/>
        <v/>
      </c>
      <c r="EM278" s="307" t="str">
        <f t="shared" si="369"/>
        <v/>
      </c>
      <c r="EO278" s="307" t="str">
        <f t="shared" si="370"/>
        <v/>
      </c>
      <c r="EQ278" s="307" t="str">
        <f t="shared" si="371"/>
        <v/>
      </c>
      <c r="ES278" s="307" t="str">
        <f t="shared" si="372"/>
        <v/>
      </c>
      <c r="EU278" s="307" t="str">
        <f t="shared" si="373"/>
        <v/>
      </c>
      <c r="EW278" s="307" t="str">
        <f t="shared" si="374"/>
        <v/>
      </c>
      <c r="EY278" s="307" t="str">
        <f t="shared" si="375"/>
        <v/>
      </c>
      <c r="FA278" s="307" t="str">
        <f t="shared" si="376"/>
        <v/>
      </c>
      <c r="FC278" s="307" t="str">
        <f t="shared" si="377"/>
        <v/>
      </c>
      <c r="FE278" s="307" t="str">
        <f t="shared" si="378"/>
        <v/>
      </c>
      <c r="FG278" s="307" t="str">
        <f t="shared" si="379"/>
        <v/>
      </c>
    </row>
    <row r="279" spans="5:163" x14ac:dyDescent="0.25">
      <c r="E279" s="307" t="str">
        <f t="shared" si="304"/>
        <v/>
      </c>
      <c r="G279" s="307" t="str">
        <f t="shared" si="304"/>
        <v/>
      </c>
      <c r="I279" s="307" t="str">
        <f t="shared" si="305"/>
        <v/>
      </c>
      <c r="K279" s="307" t="str">
        <f t="shared" si="306"/>
        <v/>
      </c>
      <c r="M279" s="307" t="str">
        <f t="shared" si="307"/>
        <v/>
      </c>
      <c r="O279" s="307" t="str">
        <f t="shared" si="308"/>
        <v/>
      </c>
      <c r="Q279" s="307" t="str">
        <f t="shared" si="309"/>
        <v/>
      </c>
      <c r="S279" s="307" t="str">
        <f t="shared" si="310"/>
        <v/>
      </c>
      <c r="U279" s="307" t="str">
        <f t="shared" si="311"/>
        <v/>
      </c>
      <c r="W279" s="307" t="str">
        <f t="shared" si="312"/>
        <v/>
      </c>
      <c r="Y279" s="307" t="str">
        <f t="shared" si="313"/>
        <v/>
      </c>
      <c r="AA279" s="307" t="str">
        <f t="shared" si="314"/>
        <v/>
      </c>
      <c r="AC279" s="307" t="str">
        <f t="shared" si="315"/>
        <v/>
      </c>
      <c r="AE279" s="307" t="str">
        <f t="shared" si="316"/>
        <v/>
      </c>
      <c r="AG279" s="307" t="str">
        <f t="shared" si="317"/>
        <v/>
      </c>
      <c r="AI279" s="307" t="str">
        <f t="shared" si="318"/>
        <v/>
      </c>
      <c r="AK279" s="307" t="str">
        <f t="shared" si="319"/>
        <v/>
      </c>
      <c r="AM279" s="307" t="str">
        <f t="shared" si="320"/>
        <v/>
      </c>
      <c r="AO279" s="307" t="str">
        <f t="shared" si="321"/>
        <v/>
      </c>
      <c r="AQ279" s="307" t="str">
        <f t="shared" si="322"/>
        <v/>
      </c>
      <c r="AS279" s="307" t="str">
        <f t="shared" si="323"/>
        <v/>
      </c>
      <c r="AU279" s="307" t="str">
        <f t="shared" si="323"/>
        <v/>
      </c>
      <c r="AW279" s="307" t="str">
        <f t="shared" si="324"/>
        <v/>
      </c>
      <c r="AY279" s="307" t="str">
        <f t="shared" si="325"/>
        <v/>
      </c>
      <c r="BA279" s="307" t="str">
        <f t="shared" si="326"/>
        <v/>
      </c>
      <c r="BC279" s="307" t="str">
        <f t="shared" si="327"/>
        <v/>
      </c>
      <c r="BE279" s="307" t="str">
        <f t="shared" si="328"/>
        <v/>
      </c>
      <c r="BG279" s="307" t="str">
        <f t="shared" si="329"/>
        <v/>
      </c>
      <c r="BI279" s="307" t="str">
        <f t="shared" si="330"/>
        <v/>
      </c>
      <c r="BK279" s="307" t="str">
        <f t="shared" si="331"/>
        <v/>
      </c>
      <c r="BM279" s="307" t="str">
        <f t="shared" si="332"/>
        <v/>
      </c>
      <c r="BO279" s="307" t="str">
        <f t="shared" si="333"/>
        <v/>
      </c>
      <c r="BQ279" s="307" t="str">
        <f t="shared" si="334"/>
        <v/>
      </c>
      <c r="BS279" s="307" t="str">
        <f t="shared" si="335"/>
        <v/>
      </c>
      <c r="BU279" s="307" t="str">
        <f t="shared" si="336"/>
        <v/>
      </c>
      <c r="BW279" s="307" t="str">
        <f t="shared" si="337"/>
        <v/>
      </c>
      <c r="BY279" s="307" t="str">
        <f t="shared" si="338"/>
        <v/>
      </c>
      <c r="CA279" s="307" t="str">
        <f t="shared" si="339"/>
        <v/>
      </c>
      <c r="CC279" s="307" t="str">
        <f t="shared" si="340"/>
        <v/>
      </c>
      <c r="CE279" s="307" t="str">
        <f t="shared" si="341"/>
        <v/>
      </c>
      <c r="CG279" s="307" t="str">
        <f t="shared" si="342"/>
        <v/>
      </c>
      <c r="CI279" s="307" t="str">
        <f t="shared" si="342"/>
        <v/>
      </c>
      <c r="CK279" s="307" t="str">
        <f t="shared" si="343"/>
        <v/>
      </c>
      <c r="CM279" s="307" t="str">
        <f t="shared" si="344"/>
        <v/>
      </c>
      <c r="CO279" s="307" t="str">
        <f t="shared" si="345"/>
        <v/>
      </c>
      <c r="CQ279" s="307" t="str">
        <f t="shared" si="346"/>
        <v/>
      </c>
      <c r="CS279" s="307" t="str">
        <f t="shared" si="347"/>
        <v/>
      </c>
      <c r="CU279" s="307" t="str">
        <f t="shared" si="348"/>
        <v/>
      </c>
      <c r="CW279" s="307" t="str">
        <f t="shared" si="349"/>
        <v/>
      </c>
      <c r="CY279" s="307" t="str">
        <f t="shared" si="350"/>
        <v/>
      </c>
      <c r="DA279" s="307" t="str">
        <f t="shared" si="351"/>
        <v/>
      </c>
      <c r="DC279" s="307" t="str">
        <f t="shared" si="352"/>
        <v/>
      </c>
      <c r="DE279" s="307" t="str">
        <f t="shared" si="353"/>
        <v/>
      </c>
      <c r="DG279" s="307" t="str">
        <f t="shared" si="354"/>
        <v/>
      </c>
      <c r="DI279" s="307" t="str">
        <f t="shared" si="355"/>
        <v/>
      </c>
      <c r="DK279" s="307" t="str">
        <f t="shared" si="356"/>
        <v/>
      </c>
      <c r="DM279" s="307" t="str">
        <f t="shared" si="357"/>
        <v/>
      </c>
      <c r="DO279" s="307" t="str">
        <f t="shared" si="358"/>
        <v/>
      </c>
      <c r="DQ279" s="307" t="str">
        <f t="shared" si="359"/>
        <v/>
      </c>
      <c r="DS279" s="307" t="str">
        <f t="shared" si="360"/>
        <v/>
      </c>
      <c r="DU279" s="307" t="str">
        <f t="shared" si="361"/>
        <v/>
      </c>
      <c r="DW279" s="307" t="str">
        <f t="shared" si="361"/>
        <v/>
      </c>
      <c r="DY279" s="307" t="str">
        <f t="shared" si="362"/>
        <v/>
      </c>
      <c r="EA279" s="307" t="str">
        <f t="shared" si="363"/>
        <v/>
      </c>
      <c r="EC279" s="307" t="str">
        <f t="shared" si="364"/>
        <v/>
      </c>
      <c r="EE279" s="307" t="str">
        <f t="shared" si="365"/>
        <v/>
      </c>
      <c r="EG279" s="307" t="str">
        <f t="shared" si="366"/>
        <v/>
      </c>
      <c r="EI279" s="307" t="str">
        <f t="shared" si="367"/>
        <v/>
      </c>
      <c r="EK279" s="307" t="str">
        <f t="shared" si="368"/>
        <v/>
      </c>
      <c r="EM279" s="307" t="str">
        <f t="shared" si="369"/>
        <v/>
      </c>
      <c r="EO279" s="307" t="str">
        <f t="shared" si="370"/>
        <v/>
      </c>
      <c r="EQ279" s="307" t="str">
        <f t="shared" si="371"/>
        <v/>
      </c>
      <c r="ES279" s="307" t="str">
        <f t="shared" si="372"/>
        <v/>
      </c>
      <c r="EU279" s="307" t="str">
        <f t="shared" si="373"/>
        <v/>
      </c>
      <c r="EW279" s="307" t="str">
        <f t="shared" si="374"/>
        <v/>
      </c>
      <c r="EY279" s="307" t="str">
        <f t="shared" si="375"/>
        <v/>
      </c>
      <c r="FA279" s="307" t="str">
        <f t="shared" si="376"/>
        <v/>
      </c>
      <c r="FC279" s="307" t="str">
        <f t="shared" si="377"/>
        <v/>
      </c>
      <c r="FE279" s="307" t="str">
        <f t="shared" si="378"/>
        <v/>
      </c>
      <c r="FG279" s="307" t="str">
        <f t="shared" si="379"/>
        <v/>
      </c>
    </row>
    <row r="280" spans="5:163" x14ac:dyDescent="0.25">
      <c r="E280" s="307" t="str">
        <f t="shared" si="304"/>
        <v/>
      </c>
      <c r="G280" s="307" t="str">
        <f t="shared" si="304"/>
        <v/>
      </c>
      <c r="I280" s="307" t="str">
        <f t="shared" si="305"/>
        <v/>
      </c>
      <c r="K280" s="307" t="str">
        <f t="shared" si="306"/>
        <v/>
      </c>
      <c r="M280" s="307" t="str">
        <f t="shared" si="307"/>
        <v/>
      </c>
      <c r="O280" s="307" t="str">
        <f t="shared" si="308"/>
        <v/>
      </c>
      <c r="Q280" s="307" t="str">
        <f t="shared" si="309"/>
        <v/>
      </c>
      <c r="S280" s="307" t="str">
        <f t="shared" si="310"/>
        <v/>
      </c>
      <c r="U280" s="307" t="str">
        <f t="shared" si="311"/>
        <v/>
      </c>
      <c r="W280" s="307" t="str">
        <f t="shared" si="312"/>
        <v/>
      </c>
      <c r="Y280" s="307" t="str">
        <f t="shared" si="313"/>
        <v/>
      </c>
      <c r="AA280" s="307" t="str">
        <f t="shared" si="314"/>
        <v/>
      </c>
      <c r="AC280" s="307" t="str">
        <f t="shared" si="315"/>
        <v/>
      </c>
      <c r="AE280" s="307" t="str">
        <f t="shared" si="316"/>
        <v/>
      </c>
      <c r="AG280" s="307" t="str">
        <f t="shared" si="317"/>
        <v/>
      </c>
      <c r="AI280" s="307" t="str">
        <f t="shared" si="318"/>
        <v/>
      </c>
      <c r="AK280" s="307" t="str">
        <f t="shared" si="319"/>
        <v/>
      </c>
      <c r="AM280" s="307" t="str">
        <f t="shared" si="320"/>
        <v/>
      </c>
      <c r="AO280" s="307" t="str">
        <f t="shared" si="321"/>
        <v/>
      </c>
      <c r="AQ280" s="307" t="str">
        <f t="shared" si="322"/>
        <v/>
      </c>
      <c r="AS280" s="307" t="str">
        <f t="shared" si="323"/>
        <v/>
      </c>
      <c r="AU280" s="307" t="str">
        <f t="shared" si="323"/>
        <v/>
      </c>
      <c r="AW280" s="307" t="str">
        <f t="shared" si="324"/>
        <v/>
      </c>
      <c r="AY280" s="307" t="str">
        <f t="shared" si="325"/>
        <v/>
      </c>
      <c r="BA280" s="307" t="str">
        <f t="shared" si="326"/>
        <v/>
      </c>
      <c r="BC280" s="307" t="str">
        <f t="shared" si="327"/>
        <v/>
      </c>
      <c r="BE280" s="307" t="str">
        <f t="shared" si="328"/>
        <v/>
      </c>
      <c r="BG280" s="307" t="str">
        <f t="shared" si="329"/>
        <v/>
      </c>
      <c r="BI280" s="307" t="str">
        <f t="shared" si="330"/>
        <v/>
      </c>
      <c r="BK280" s="307" t="str">
        <f t="shared" si="331"/>
        <v/>
      </c>
      <c r="BM280" s="307" t="str">
        <f t="shared" si="332"/>
        <v/>
      </c>
      <c r="BO280" s="307" t="str">
        <f t="shared" si="333"/>
        <v/>
      </c>
      <c r="BQ280" s="307" t="str">
        <f t="shared" si="334"/>
        <v/>
      </c>
      <c r="BS280" s="307" t="str">
        <f t="shared" si="335"/>
        <v/>
      </c>
      <c r="BU280" s="307" t="str">
        <f t="shared" si="336"/>
        <v/>
      </c>
      <c r="BW280" s="307" t="str">
        <f t="shared" si="337"/>
        <v/>
      </c>
      <c r="BY280" s="307" t="str">
        <f t="shared" si="338"/>
        <v/>
      </c>
      <c r="CA280" s="307" t="str">
        <f t="shared" si="339"/>
        <v/>
      </c>
      <c r="CC280" s="307" t="str">
        <f t="shared" si="340"/>
        <v/>
      </c>
      <c r="CE280" s="307" t="str">
        <f t="shared" si="341"/>
        <v/>
      </c>
      <c r="CG280" s="307" t="str">
        <f t="shared" si="342"/>
        <v/>
      </c>
      <c r="CI280" s="307" t="str">
        <f t="shared" si="342"/>
        <v/>
      </c>
      <c r="CK280" s="307" t="str">
        <f t="shared" si="343"/>
        <v/>
      </c>
      <c r="CM280" s="307" t="str">
        <f t="shared" si="344"/>
        <v/>
      </c>
      <c r="CO280" s="307" t="str">
        <f t="shared" si="345"/>
        <v/>
      </c>
      <c r="CQ280" s="307" t="str">
        <f t="shared" si="346"/>
        <v/>
      </c>
      <c r="CS280" s="307" t="str">
        <f t="shared" si="347"/>
        <v/>
      </c>
      <c r="CU280" s="307" t="str">
        <f t="shared" si="348"/>
        <v/>
      </c>
      <c r="CW280" s="307" t="str">
        <f t="shared" si="349"/>
        <v/>
      </c>
      <c r="CY280" s="307" t="str">
        <f t="shared" si="350"/>
        <v/>
      </c>
      <c r="DA280" s="307" t="str">
        <f t="shared" si="351"/>
        <v/>
      </c>
      <c r="DC280" s="307" t="str">
        <f t="shared" si="352"/>
        <v/>
      </c>
      <c r="DE280" s="307" t="str">
        <f t="shared" si="353"/>
        <v/>
      </c>
      <c r="DG280" s="307" t="str">
        <f t="shared" si="354"/>
        <v/>
      </c>
      <c r="DI280" s="307" t="str">
        <f t="shared" si="355"/>
        <v/>
      </c>
      <c r="DK280" s="307" t="str">
        <f t="shared" si="356"/>
        <v/>
      </c>
      <c r="DM280" s="307" t="str">
        <f t="shared" si="357"/>
        <v/>
      </c>
      <c r="DO280" s="307" t="str">
        <f t="shared" si="358"/>
        <v/>
      </c>
      <c r="DQ280" s="307" t="str">
        <f t="shared" si="359"/>
        <v/>
      </c>
      <c r="DS280" s="307" t="str">
        <f t="shared" si="360"/>
        <v/>
      </c>
      <c r="DU280" s="307" t="str">
        <f t="shared" si="361"/>
        <v/>
      </c>
      <c r="DW280" s="307" t="str">
        <f t="shared" si="361"/>
        <v/>
      </c>
      <c r="DY280" s="307" t="str">
        <f t="shared" si="362"/>
        <v/>
      </c>
      <c r="EA280" s="307" t="str">
        <f t="shared" si="363"/>
        <v/>
      </c>
      <c r="EC280" s="307" t="str">
        <f t="shared" si="364"/>
        <v/>
      </c>
      <c r="EE280" s="307" t="str">
        <f t="shared" si="365"/>
        <v/>
      </c>
      <c r="EG280" s="307" t="str">
        <f t="shared" si="366"/>
        <v/>
      </c>
      <c r="EI280" s="307" t="str">
        <f t="shared" si="367"/>
        <v/>
      </c>
      <c r="EK280" s="307" t="str">
        <f t="shared" si="368"/>
        <v/>
      </c>
      <c r="EM280" s="307" t="str">
        <f t="shared" si="369"/>
        <v/>
      </c>
      <c r="EO280" s="307" t="str">
        <f t="shared" si="370"/>
        <v/>
      </c>
      <c r="EQ280" s="307" t="str">
        <f t="shared" si="371"/>
        <v/>
      </c>
      <c r="ES280" s="307" t="str">
        <f t="shared" si="372"/>
        <v/>
      </c>
      <c r="EU280" s="307" t="str">
        <f t="shared" si="373"/>
        <v/>
      </c>
      <c r="EW280" s="307" t="str">
        <f t="shared" si="374"/>
        <v/>
      </c>
      <c r="EY280" s="307" t="str">
        <f t="shared" si="375"/>
        <v/>
      </c>
      <c r="FA280" s="307" t="str">
        <f t="shared" si="376"/>
        <v/>
      </c>
      <c r="FC280" s="307" t="str">
        <f t="shared" si="377"/>
        <v/>
      </c>
      <c r="FE280" s="307" t="str">
        <f t="shared" si="378"/>
        <v/>
      </c>
      <c r="FG280" s="307" t="str">
        <f t="shared" si="379"/>
        <v/>
      </c>
    </row>
    <row r="281" spans="5:163" x14ac:dyDescent="0.25">
      <c r="E281" s="307" t="str">
        <f t="shared" si="304"/>
        <v/>
      </c>
      <c r="G281" s="307" t="str">
        <f t="shared" si="304"/>
        <v/>
      </c>
      <c r="I281" s="307" t="str">
        <f t="shared" si="305"/>
        <v/>
      </c>
      <c r="K281" s="307" t="str">
        <f t="shared" si="306"/>
        <v/>
      </c>
      <c r="M281" s="307" t="str">
        <f t="shared" si="307"/>
        <v/>
      </c>
      <c r="O281" s="307" t="str">
        <f t="shared" si="308"/>
        <v/>
      </c>
      <c r="Q281" s="307" t="str">
        <f t="shared" si="309"/>
        <v/>
      </c>
      <c r="S281" s="307" t="str">
        <f t="shared" si="310"/>
        <v/>
      </c>
      <c r="U281" s="307" t="str">
        <f t="shared" si="311"/>
        <v/>
      </c>
      <c r="W281" s="307" t="str">
        <f t="shared" si="312"/>
        <v/>
      </c>
      <c r="Y281" s="307" t="str">
        <f t="shared" si="313"/>
        <v/>
      </c>
      <c r="AA281" s="307" t="str">
        <f t="shared" si="314"/>
        <v/>
      </c>
      <c r="AC281" s="307" t="str">
        <f t="shared" si="315"/>
        <v/>
      </c>
      <c r="AE281" s="307" t="str">
        <f t="shared" si="316"/>
        <v/>
      </c>
      <c r="AG281" s="307" t="str">
        <f t="shared" si="317"/>
        <v/>
      </c>
      <c r="AI281" s="307" t="str">
        <f t="shared" si="318"/>
        <v/>
      </c>
      <c r="AK281" s="307" t="str">
        <f t="shared" si="319"/>
        <v/>
      </c>
      <c r="AM281" s="307" t="str">
        <f t="shared" si="320"/>
        <v/>
      </c>
      <c r="AO281" s="307" t="str">
        <f t="shared" si="321"/>
        <v/>
      </c>
      <c r="AQ281" s="307" t="str">
        <f t="shared" si="322"/>
        <v/>
      </c>
      <c r="AS281" s="307" t="str">
        <f t="shared" si="323"/>
        <v/>
      </c>
      <c r="AU281" s="307" t="str">
        <f t="shared" si="323"/>
        <v/>
      </c>
      <c r="AW281" s="307" t="str">
        <f t="shared" si="324"/>
        <v/>
      </c>
      <c r="AY281" s="307" t="str">
        <f t="shared" si="325"/>
        <v/>
      </c>
      <c r="BA281" s="307" t="str">
        <f t="shared" si="326"/>
        <v/>
      </c>
      <c r="BC281" s="307" t="str">
        <f t="shared" si="327"/>
        <v/>
      </c>
      <c r="BE281" s="307" t="str">
        <f t="shared" si="328"/>
        <v/>
      </c>
      <c r="BG281" s="307" t="str">
        <f t="shared" si="329"/>
        <v/>
      </c>
      <c r="BI281" s="307" t="str">
        <f t="shared" si="330"/>
        <v/>
      </c>
      <c r="BK281" s="307" t="str">
        <f t="shared" si="331"/>
        <v/>
      </c>
      <c r="BM281" s="307" t="str">
        <f t="shared" si="332"/>
        <v/>
      </c>
      <c r="BO281" s="307" t="str">
        <f t="shared" si="333"/>
        <v/>
      </c>
      <c r="BQ281" s="307" t="str">
        <f t="shared" si="334"/>
        <v/>
      </c>
      <c r="BS281" s="307" t="str">
        <f t="shared" si="335"/>
        <v/>
      </c>
      <c r="BU281" s="307" t="str">
        <f t="shared" si="336"/>
        <v/>
      </c>
      <c r="BW281" s="307" t="str">
        <f t="shared" si="337"/>
        <v/>
      </c>
      <c r="BY281" s="307" t="str">
        <f t="shared" si="338"/>
        <v/>
      </c>
      <c r="CA281" s="307" t="str">
        <f t="shared" si="339"/>
        <v/>
      </c>
      <c r="CC281" s="307" t="str">
        <f t="shared" si="340"/>
        <v/>
      </c>
      <c r="CE281" s="307" t="str">
        <f t="shared" si="341"/>
        <v/>
      </c>
      <c r="CG281" s="307" t="str">
        <f t="shared" si="342"/>
        <v/>
      </c>
      <c r="CI281" s="307" t="str">
        <f t="shared" si="342"/>
        <v/>
      </c>
      <c r="CK281" s="307" t="str">
        <f t="shared" si="343"/>
        <v/>
      </c>
      <c r="CM281" s="307" t="str">
        <f t="shared" si="344"/>
        <v/>
      </c>
      <c r="CO281" s="307" t="str">
        <f t="shared" si="345"/>
        <v/>
      </c>
      <c r="CQ281" s="307" t="str">
        <f t="shared" si="346"/>
        <v/>
      </c>
      <c r="CS281" s="307" t="str">
        <f t="shared" si="347"/>
        <v/>
      </c>
      <c r="CU281" s="307" t="str">
        <f t="shared" si="348"/>
        <v/>
      </c>
      <c r="CW281" s="307" t="str">
        <f t="shared" si="349"/>
        <v/>
      </c>
      <c r="CY281" s="307" t="str">
        <f t="shared" si="350"/>
        <v/>
      </c>
      <c r="DA281" s="307" t="str">
        <f t="shared" si="351"/>
        <v/>
      </c>
      <c r="DC281" s="307" t="str">
        <f t="shared" si="352"/>
        <v/>
      </c>
      <c r="DE281" s="307" t="str">
        <f t="shared" si="353"/>
        <v/>
      </c>
      <c r="DG281" s="307" t="str">
        <f t="shared" si="354"/>
        <v/>
      </c>
      <c r="DI281" s="307" t="str">
        <f t="shared" si="355"/>
        <v/>
      </c>
      <c r="DK281" s="307" t="str">
        <f t="shared" si="356"/>
        <v/>
      </c>
      <c r="DM281" s="307" t="str">
        <f t="shared" si="357"/>
        <v/>
      </c>
      <c r="DO281" s="307" t="str">
        <f t="shared" si="358"/>
        <v/>
      </c>
      <c r="DQ281" s="307" t="str">
        <f t="shared" si="359"/>
        <v/>
      </c>
      <c r="DS281" s="307" t="str">
        <f t="shared" si="360"/>
        <v/>
      </c>
      <c r="DU281" s="307" t="str">
        <f t="shared" si="361"/>
        <v/>
      </c>
      <c r="DW281" s="307" t="str">
        <f t="shared" si="361"/>
        <v/>
      </c>
      <c r="DY281" s="307" t="str">
        <f t="shared" si="362"/>
        <v/>
      </c>
      <c r="EA281" s="307" t="str">
        <f t="shared" si="363"/>
        <v/>
      </c>
      <c r="EC281" s="307" t="str">
        <f t="shared" si="364"/>
        <v/>
      </c>
      <c r="EE281" s="307" t="str">
        <f t="shared" si="365"/>
        <v/>
      </c>
      <c r="EG281" s="307" t="str">
        <f t="shared" si="366"/>
        <v/>
      </c>
      <c r="EI281" s="307" t="str">
        <f t="shared" si="367"/>
        <v/>
      </c>
      <c r="EK281" s="307" t="str">
        <f t="shared" si="368"/>
        <v/>
      </c>
      <c r="EM281" s="307" t="str">
        <f t="shared" si="369"/>
        <v/>
      </c>
      <c r="EO281" s="307" t="str">
        <f t="shared" si="370"/>
        <v/>
      </c>
      <c r="EQ281" s="307" t="str">
        <f t="shared" si="371"/>
        <v/>
      </c>
      <c r="ES281" s="307" t="str">
        <f t="shared" si="372"/>
        <v/>
      </c>
      <c r="EU281" s="307" t="str">
        <f t="shared" si="373"/>
        <v/>
      </c>
      <c r="EW281" s="307" t="str">
        <f t="shared" si="374"/>
        <v/>
      </c>
      <c r="EY281" s="307" t="str">
        <f t="shared" si="375"/>
        <v/>
      </c>
      <c r="FA281" s="307" t="str">
        <f t="shared" si="376"/>
        <v/>
      </c>
      <c r="FC281" s="307" t="str">
        <f t="shared" si="377"/>
        <v/>
      </c>
      <c r="FE281" s="307" t="str">
        <f t="shared" si="378"/>
        <v/>
      </c>
      <c r="FG281" s="307" t="str">
        <f t="shared" si="379"/>
        <v/>
      </c>
    </row>
    <row r="282" spans="5:163" x14ac:dyDescent="0.25">
      <c r="E282" s="307" t="str">
        <f t="shared" si="304"/>
        <v/>
      </c>
      <c r="G282" s="307" t="str">
        <f t="shared" si="304"/>
        <v/>
      </c>
      <c r="I282" s="307" t="str">
        <f t="shared" si="305"/>
        <v/>
      </c>
      <c r="K282" s="307" t="str">
        <f t="shared" si="306"/>
        <v/>
      </c>
      <c r="M282" s="307" t="str">
        <f t="shared" si="307"/>
        <v/>
      </c>
      <c r="O282" s="307" t="str">
        <f t="shared" si="308"/>
        <v/>
      </c>
      <c r="Q282" s="307" t="str">
        <f t="shared" si="309"/>
        <v/>
      </c>
      <c r="S282" s="307" t="str">
        <f t="shared" si="310"/>
        <v/>
      </c>
      <c r="U282" s="307" t="str">
        <f t="shared" si="311"/>
        <v/>
      </c>
      <c r="W282" s="307" t="str">
        <f t="shared" si="312"/>
        <v/>
      </c>
      <c r="Y282" s="307" t="str">
        <f t="shared" si="313"/>
        <v/>
      </c>
      <c r="AA282" s="307" t="str">
        <f t="shared" si="314"/>
        <v/>
      </c>
      <c r="AC282" s="307" t="str">
        <f t="shared" si="315"/>
        <v/>
      </c>
      <c r="AE282" s="307" t="str">
        <f t="shared" si="316"/>
        <v/>
      </c>
      <c r="AG282" s="307" t="str">
        <f t="shared" si="317"/>
        <v/>
      </c>
      <c r="AI282" s="307" t="str">
        <f t="shared" si="318"/>
        <v/>
      </c>
      <c r="AK282" s="307" t="str">
        <f t="shared" si="319"/>
        <v/>
      </c>
      <c r="AM282" s="307" t="str">
        <f t="shared" si="320"/>
        <v/>
      </c>
      <c r="AO282" s="307" t="str">
        <f t="shared" si="321"/>
        <v/>
      </c>
      <c r="AQ282" s="307" t="str">
        <f t="shared" si="322"/>
        <v/>
      </c>
      <c r="AS282" s="307" t="str">
        <f t="shared" si="323"/>
        <v/>
      </c>
      <c r="AU282" s="307" t="str">
        <f t="shared" si="323"/>
        <v/>
      </c>
      <c r="AW282" s="307" t="str">
        <f t="shared" si="324"/>
        <v/>
      </c>
      <c r="AY282" s="307" t="str">
        <f t="shared" si="325"/>
        <v/>
      </c>
      <c r="BA282" s="307" t="str">
        <f t="shared" si="326"/>
        <v/>
      </c>
      <c r="BC282" s="307" t="str">
        <f t="shared" si="327"/>
        <v/>
      </c>
      <c r="BE282" s="307" t="str">
        <f t="shared" si="328"/>
        <v/>
      </c>
      <c r="BG282" s="307" t="str">
        <f t="shared" si="329"/>
        <v/>
      </c>
      <c r="BI282" s="307" t="str">
        <f t="shared" si="330"/>
        <v/>
      </c>
      <c r="BK282" s="307" t="str">
        <f t="shared" si="331"/>
        <v/>
      </c>
      <c r="BM282" s="307" t="str">
        <f t="shared" si="332"/>
        <v/>
      </c>
      <c r="BO282" s="307" t="str">
        <f t="shared" si="333"/>
        <v/>
      </c>
      <c r="BQ282" s="307" t="str">
        <f t="shared" si="334"/>
        <v/>
      </c>
      <c r="BS282" s="307" t="str">
        <f t="shared" si="335"/>
        <v/>
      </c>
      <c r="BU282" s="307" t="str">
        <f t="shared" si="336"/>
        <v/>
      </c>
      <c r="BW282" s="307" t="str">
        <f t="shared" si="337"/>
        <v/>
      </c>
      <c r="BY282" s="307" t="str">
        <f t="shared" si="338"/>
        <v/>
      </c>
      <c r="CA282" s="307" t="str">
        <f t="shared" si="339"/>
        <v/>
      </c>
      <c r="CC282" s="307" t="str">
        <f t="shared" si="340"/>
        <v/>
      </c>
      <c r="CE282" s="307" t="str">
        <f t="shared" si="341"/>
        <v/>
      </c>
      <c r="CG282" s="307" t="str">
        <f t="shared" si="342"/>
        <v/>
      </c>
      <c r="CI282" s="307" t="str">
        <f t="shared" si="342"/>
        <v/>
      </c>
      <c r="CK282" s="307" t="str">
        <f t="shared" si="343"/>
        <v/>
      </c>
      <c r="CM282" s="307" t="str">
        <f t="shared" si="344"/>
        <v/>
      </c>
      <c r="CO282" s="307" t="str">
        <f t="shared" si="345"/>
        <v/>
      </c>
      <c r="CQ282" s="307" t="str">
        <f t="shared" si="346"/>
        <v/>
      </c>
      <c r="CS282" s="307" t="str">
        <f t="shared" si="347"/>
        <v/>
      </c>
      <c r="CU282" s="307" t="str">
        <f t="shared" si="348"/>
        <v/>
      </c>
      <c r="CW282" s="307" t="str">
        <f t="shared" si="349"/>
        <v/>
      </c>
      <c r="CY282" s="307" t="str">
        <f t="shared" si="350"/>
        <v/>
      </c>
      <c r="DA282" s="307" t="str">
        <f t="shared" si="351"/>
        <v/>
      </c>
      <c r="DC282" s="307" t="str">
        <f t="shared" si="352"/>
        <v/>
      </c>
      <c r="DE282" s="307" t="str">
        <f t="shared" si="353"/>
        <v/>
      </c>
      <c r="DG282" s="307" t="str">
        <f t="shared" si="354"/>
        <v/>
      </c>
      <c r="DI282" s="307" t="str">
        <f t="shared" si="355"/>
        <v/>
      </c>
      <c r="DK282" s="307" t="str">
        <f t="shared" si="356"/>
        <v/>
      </c>
      <c r="DM282" s="307" t="str">
        <f t="shared" si="357"/>
        <v/>
      </c>
      <c r="DO282" s="307" t="str">
        <f t="shared" si="358"/>
        <v/>
      </c>
      <c r="DQ282" s="307" t="str">
        <f t="shared" si="359"/>
        <v/>
      </c>
      <c r="DS282" s="307" t="str">
        <f t="shared" si="360"/>
        <v/>
      </c>
      <c r="DU282" s="307" t="str">
        <f t="shared" si="361"/>
        <v/>
      </c>
      <c r="DW282" s="307" t="str">
        <f t="shared" si="361"/>
        <v/>
      </c>
      <c r="DY282" s="307" t="str">
        <f t="shared" si="362"/>
        <v/>
      </c>
      <c r="EA282" s="307" t="str">
        <f t="shared" si="363"/>
        <v/>
      </c>
      <c r="EC282" s="307" t="str">
        <f t="shared" si="364"/>
        <v/>
      </c>
      <c r="EE282" s="307" t="str">
        <f t="shared" si="365"/>
        <v/>
      </c>
      <c r="EG282" s="307" t="str">
        <f t="shared" si="366"/>
        <v/>
      </c>
      <c r="EI282" s="307" t="str">
        <f t="shared" si="367"/>
        <v/>
      </c>
      <c r="EK282" s="307" t="str">
        <f t="shared" si="368"/>
        <v/>
      </c>
      <c r="EM282" s="307" t="str">
        <f t="shared" si="369"/>
        <v/>
      </c>
      <c r="EO282" s="307" t="str">
        <f t="shared" si="370"/>
        <v/>
      </c>
      <c r="EQ282" s="307" t="str">
        <f t="shared" si="371"/>
        <v/>
      </c>
      <c r="ES282" s="307" t="str">
        <f t="shared" si="372"/>
        <v/>
      </c>
      <c r="EU282" s="307" t="str">
        <f t="shared" si="373"/>
        <v/>
      </c>
      <c r="EW282" s="307" t="str">
        <f t="shared" si="374"/>
        <v/>
      </c>
      <c r="EY282" s="307" t="str">
        <f t="shared" si="375"/>
        <v/>
      </c>
      <c r="FA282" s="307" t="str">
        <f t="shared" si="376"/>
        <v/>
      </c>
      <c r="FC282" s="307" t="str">
        <f t="shared" si="377"/>
        <v/>
      </c>
      <c r="FE282" s="307" t="str">
        <f t="shared" si="378"/>
        <v/>
      </c>
      <c r="FG282" s="307" t="str">
        <f t="shared" si="379"/>
        <v/>
      </c>
    </row>
    <row r="283" spans="5:163" x14ac:dyDescent="0.25">
      <c r="E283" s="307" t="str">
        <f t="shared" si="304"/>
        <v/>
      </c>
      <c r="G283" s="307" t="str">
        <f t="shared" si="304"/>
        <v/>
      </c>
      <c r="I283" s="307" t="str">
        <f t="shared" si="305"/>
        <v/>
      </c>
      <c r="K283" s="307" t="str">
        <f t="shared" si="306"/>
        <v/>
      </c>
      <c r="M283" s="307" t="str">
        <f t="shared" si="307"/>
        <v/>
      </c>
      <c r="O283" s="307" t="str">
        <f t="shared" si="308"/>
        <v/>
      </c>
      <c r="Q283" s="307" t="str">
        <f t="shared" si="309"/>
        <v/>
      </c>
      <c r="S283" s="307" t="str">
        <f t="shared" si="310"/>
        <v/>
      </c>
      <c r="U283" s="307" t="str">
        <f t="shared" si="311"/>
        <v/>
      </c>
      <c r="W283" s="307" t="str">
        <f t="shared" si="312"/>
        <v/>
      </c>
      <c r="Y283" s="307" t="str">
        <f t="shared" si="313"/>
        <v/>
      </c>
      <c r="AA283" s="307" t="str">
        <f t="shared" si="314"/>
        <v/>
      </c>
      <c r="AC283" s="307" t="str">
        <f t="shared" si="315"/>
        <v/>
      </c>
      <c r="AE283" s="307" t="str">
        <f t="shared" si="316"/>
        <v/>
      </c>
      <c r="AG283" s="307" t="str">
        <f t="shared" si="317"/>
        <v/>
      </c>
      <c r="AI283" s="307" t="str">
        <f t="shared" si="318"/>
        <v/>
      </c>
      <c r="AK283" s="307" t="str">
        <f t="shared" si="319"/>
        <v/>
      </c>
      <c r="AM283" s="307" t="str">
        <f t="shared" si="320"/>
        <v/>
      </c>
      <c r="AO283" s="307" t="str">
        <f t="shared" si="321"/>
        <v/>
      </c>
      <c r="AQ283" s="307" t="str">
        <f t="shared" si="322"/>
        <v/>
      </c>
      <c r="AS283" s="307" t="str">
        <f t="shared" si="323"/>
        <v/>
      </c>
      <c r="AU283" s="307" t="str">
        <f t="shared" si="323"/>
        <v/>
      </c>
      <c r="AW283" s="307" t="str">
        <f t="shared" si="324"/>
        <v/>
      </c>
      <c r="AY283" s="307" t="str">
        <f t="shared" si="325"/>
        <v/>
      </c>
      <c r="BA283" s="307" t="str">
        <f t="shared" si="326"/>
        <v/>
      </c>
      <c r="BC283" s="307" t="str">
        <f t="shared" si="327"/>
        <v/>
      </c>
      <c r="BE283" s="307" t="str">
        <f t="shared" si="328"/>
        <v/>
      </c>
      <c r="BG283" s="307" t="str">
        <f t="shared" si="329"/>
        <v/>
      </c>
      <c r="BI283" s="307" t="str">
        <f t="shared" si="330"/>
        <v/>
      </c>
      <c r="BK283" s="307" t="str">
        <f t="shared" si="331"/>
        <v/>
      </c>
      <c r="BM283" s="307" t="str">
        <f t="shared" si="332"/>
        <v/>
      </c>
      <c r="BO283" s="307" t="str">
        <f t="shared" si="333"/>
        <v/>
      </c>
      <c r="BQ283" s="307" t="str">
        <f t="shared" si="334"/>
        <v/>
      </c>
      <c r="BS283" s="307" t="str">
        <f t="shared" si="335"/>
        <v/>
      </c>
      <c r="BU283" s="307" t="str">
        <f t="shared" si="336"/>
        <v/>
      </c>
      <c r="BW283" s="307" t="str">
        <f t="shared" si="337"/>
        <v/>
      </c>
      <c r="BY283" s="307" t="str">
        <f t="shared" si="338"/>
        <v/>
      </c>
      <c r="CA283" s="307" t="str">
        <f t="shared" si="339"/>
        <v/>
      </c>
      <c r="CC283" s="307" t="str">
        <f t="shared" si="340"/>
        <v/>
      </c>
      <c r="CE283" s="307" t="str">
        <f t="shared" si="341"/>
        <v/>
      </c>
      <c r="CG283" s="307" t="str">
        <f t="shared" si="342"/>
        <v/>
      </c>
      <c r="CI283" s="307" t="str">
        <f t="shared" si="342"/>
        <v/>
      </c>
      <c r="CK283" s="307" t="str">
        <f t="shared" si="343"/>
        <v/>
      </c>
      <c r="CM283" s="307" t="str">
        <f t="shared" si="344"/>
        <v/>
      </c>
      <c r="CO283" s="307" t="str">
        <f t="shared" si="345"/>
        <v/>
      </c>
      <c r="CQ283" s="307" t="str">
        <f t="shared" si="346"/>
        <v/>
      </c>
      <c r="CS283" s="307" t="str">
        <f t="shared" si="347"/>
        <v/>
      </c>
      <c r="CU283" s="307" t="str">
        <f t="shared" si="348"/>
        <v/>
      </c>
      <c r="CW283" s="307" t="str">
        <f t="shared" si="349"/>
        <v/>
      </c>
      <c r="CY283" s="307" t="str">
        <f t="shared" si="350"/>
        <v/>
      </c>
      <c r="DA283" s="307" t="str">
        <f t="shared" si="351"/>
        <v/>
      </c>
      <c r="DC283" s="307" t="str">
        <f t="shared" si="352"/>
        <v/>
      </c>
      <c r="DE283" s="307" t="str">
        <f t="shared" si="353"/>
        <v/>
      </c>
      <c r="DG283" s="307" t="str">
        <f t="shared" si="354"/>
        <v/>
      </c>
      <c r="DI283" s="307" t="str">
        <f t="shared" si="355"/>
        <v/>
      </c>
      <c r="DK283" s="307" t="str">
        <f t="shared" si="356"/>
        <v/>
      </c>
      <c r="DM283" s="307" t="str">
        <f t="shared" si="357"/>
        <v/>
      </c>
      <c r="DO283" s="307" t="str">
        <f t="shared" si="358"/>
        <v/>
      </c>
      <c r="DQ283" s="307" t="str">
        <f t="shared" si="359"/>
        <v/>
      </c>
      <c r="DS283" s="307" t="str">
        <f t="shared" si="360"/>
        <v/>
      </c>
      <c r="DU283" s="307" t="str">
        <f t="shared" si="361"/>
        <v/>
      </c>
      <c r="DW283" s="307" t="str">
        <f t="shared" si="361"/>
        <v/>
      </c>
      <c r="DY283" s="307" t="str">
        <f t="shared" si="362"/>
        <v/>
      </c>
      <c r="EA283" s="307" t="str">
        <f t="shared" si="363"/>
        <v/>
      </c>
      <c r="EC283" s="307" t="str">
        <f t="shared" si="364"/>
        <v/>
      </c>
      <c r="EE283" s="307" t="str">
        <f t="shared" si="365"/>
        <v/>
      </c>
      <c r="EG283" s="307" t="str">
        <f t="shared" si="366"/>
        <v/>
      </c>
      <c r="EI283" s="307" t="str">
        <f t="shared" si="367"/>
        <v/>
      </c>
      <c r="EK283" s="307" t="str">
        <f t="shared" si="368"/>
        <v/>
      </c>
      <c r="EM283" s="307" t="str">
        <f t="shared" si="369"/>
        <v/>
      </c>
      <c r="EO283" s="307" t="str">
        <f t="shared" si="370"/>
        <v/>
      </c>
      <c r="EQ283" s="307" t="str">
        <f t="shared" si="371"/>
        <v/>
      </c>
      <c r="ES283" s="307" t="str">
        <f t="shared" si="372"/>
        <v/>
      </c>
      <c r="EU283" s="307" t="str">
        <f t="shared" si="373"/>
        <v/>
      </c>
      <c r="EW283" s="307" t="str">
        <f t="shared" si="374"/>
        <v/>
      </c>
      <c r="EY283" s="307" t="str">
        <f t="shared" si="375"/>
        <v/>
      </c>
      <c r="FA283" s="307" t="str">
        <f t="shared" si="376"/>
        <v/>
      </c>
      <c r="FC283" s="307" t="str">
        <f t="shared" si="377"/>
        <v/>
      </c>
      <c r="FE283" s="307" t="str">
        <f t="shared" si="378"/>
        <v/>
      </c>
      <c r="FG283" s="307" t="str">
        <f t="shared" si="379"/>
        <v/>
      </c>
    </row>
    <row r="284" spans="5:163" x14ac:dyDescent="0.25">
      <c r="E284" s="307" t="str">
        <f t="shared" si="304"/>
        <v/>
      </c>
      <c r="G284" s="307" t="str">
        <f t="shared" si="304"/>
        <v/>
      </c>
      <c r="I284" s="307" t="str">
        <f t="shared" si="305"/>
        <v/>
      </c>
      <c r="K284" s="307" t="str">
        <f t="shared" si="306"/>
        <v/>
      </c>
      <c r="M284" s="307" t="str">
        <f t="shared" si="307"/>
        <v/>
      </c>
      <c r="O284" s="307" t="str">
        <f t="shared" si="308"/>
        <v/>
      </c>
      <c r="Q284" s="307" t="str">
        <f t="shared" si="309"/>
        <v/>
      </c>
      <c r="S284" s="307" t="str">
        <f t="shared" si="310"/>
        <v/>
      </c>
      <c r="U284" s="307" t="str">
        <f t="shared" si="311"/>
        <v/>
      </c>
      <c r="W284" s="307" t="str">
        <f t="shared" si="312"/>
        <v/>
      </c>
      <c r="Y284" s="307" t="str">
        <f t="shared" si="313"/>
        <v/>
      </c>
      <c r="AA284" s="307" t="str">
        <f t="shared" si="314"/>
        <v/>
      </c>
      <c r="AC284" s="307" t="str">
        <f t="shared" si="315"/>
        <v/>
      </c>
      <c r="AE284" s="307" t="str">
        <f t="shared" si="316"/>
        <v/>
      </c>
      <c r="AG284" s="307" t="str">
        <f t="shared" si="317"/>
        <v/>
      </c>
      <c r="AI284" s="307" t="str">
        <f t="shared" si="318"/>
        <v/>
      </c>
      <c r="AK284" s="307" t="str">
        <f t="shared" si="319"/>
        <v/>
      </c>
      <c r="AM284" s="307" t="str">
        <f t="shared" si="320"/>
        <v/>
      </c>
      <c r="AO284" s="307" t="str">
        <f t="shared" si="321"/>
        <v/>
      </c>
      <c r="AQ284" s="307" t="str">
        <f t="shared" si="322"/>
        <v/>
      </c>
      <c r="AS284" s="307" t="str">
        <f t="shared" si="323"/>
        <v/>
      </c>
      <c r="AU284" s="307" t="str">
        <f t="shared" si="323"/>
        <v/>
      </c>
      <c r="AW284" s="307" t="str">
        <f t="shared" si="324"/>
        <v/>
      </c>
      <c r="AY284" s="307" t="str">
        <f t="shared" si="325"/>
        <v/>
      </c>
      <c r="BA284" s="307" t="str">
        <f t="shared" si="326"/>
        <v/>
      </c>
      <c r="BC284" s="307" t="str">
        <f t="shared" si="327"/>
        <v/>
      </c>
      <c r="BE284" s="307" t="str">
        <f t="shared" si="328"/>
        <v/>
      </c>
      <c r="BG284" s="307" t="str">
        <f t="shared" si="329"/>
        <v/>
      </c>
      <c r="BI284" s="307" t="str">
        <f t="shared" si="330"/>
        <v/>
      </c>
      <c r="BK284" s="307" t="str">
        <f t="shared" si="331"/>
        <v/>
      </c>
      <c r="BM284" s="307" t="str">
        <f t="shared" si="332"/>
        <v/>
      </c>
      <c r="BO284" s="307" t="str">
        <f t="shared" si="333"/>
        <v/>
      </c>
      <c r="BQ284" s="307" t="str">
        <f t="shared" si="334"/>
        <v/>
      </c>
      <c r="BS284" s="307" t="str">
        <f t="shared" si="335"/>
        <v/>
      </c>
      <c r="BU284" s="307" t="str">
        <f t="shared" si="336"/>
        <v/>
      </c>
      <c r="BW284" s="307" t="str">
        <f t="shared" si="337"/>
        <v/>
      </c>
      <c r="BY284" s="307" t="str">
        <f t="shared" si="338"/>
        <v/>
      </c>
      <c r="CA284" s="307" t="str">
        <f t="shared" si="339"/>
        <v/>
      </c>
      <c r="CC284" s="307" t="str">
        <f t="shared" si="340"/>
        <v/>
      </c>
      <c r="CE284" s="307" t="str">
        <f t="shared" si="341"/>
        <v/>
      </c>
      <c r="CG284" s="307" t="str">
        <f t="shared" si="342"/>
        <v/>
      </c>
      <c r="CI284" s="307" t="str">
        <f t="shared" si="342"/>
        <v/>
      </c>
      <c r="CK284" s="307" t="str">
        <f t="shared" si="343"/>
        <v/>
      </c>
      <c r="CM284" s="307" t="str">
        <f t="shared" si="344"/>
        <v/>
      </c>
      <c r="CO284" s="307" t="str">
        <f t="shared" si="345"/>
        <v/>
      </c>
      <c r="CQ284" s="307" t="str">
        <f t="shared" si="346"/>
        <v/>
      </c>
      <c r="CS284" s="307" t="str">
        <f t="shared" si="347"/>
        <v/>
      </c>
      <c r="CU284" s="307" t="str">
        <f t="shared" si="348"/>
        <v/>
      </c>
      <c r="CW284" s="307" t="str">
        <f t="shared" si="349"/>
        <v/>
      </c>
      <c r="CY284" s="307" t="str">
        <f t="shared" si="350"/>
        <v/>
      </c>
      <c r="DA284" s="307" t="str">
        <f t="shared" si="351"/>
        <v/>
      </c>
      <c r="DC284" s="307" t="str">
        <f t="shared" si="352"/>
        <v/>
      </c>
      <c r="DE284" s="307" t="str">
        <f t="shared" si="353"/>
        <v/>
      </c>
      <c r="DG284" s="307" t="str">
        <f t="shared" si="354"/>
        <v/>
      </c>
      <c r="DI284" s="307" t="str">
        <f t="shared" si="355"/>
        <v/>
      </c>
      <c r="DK284" s="307" t="str">
        <f t="shared" si="356"/>
        <v/>
      </c>
      <c r="DM284" s="307" t="str">
        <f t="shared" si="357"/>
        <v/>
      </c>
      <c r="DO284" s="307" t="str">
        <f t="shared" si="358"/>
        <v/>
      </c>
      <c r="DQ284" s="307" t="str">
        <f t="shared" si="359"/>
        <v/>
      </c>
      <c r="DS284" s="307" t="str">
        <f t="shared" si="360"/>
        <v/>
      </c>
      <c r="DU284" s="307" t="str">
        <f t="shared" si="361"/>
        <v/>
      </c>
      <c r="DW284" s="307" t="str">
        <f t="shared" si="361"/>
        <v/>
      </c>
      <c r="DY284" s="307" t="str">
        <f t="shared" si="362"/>
        <v/>
      </c>
      <c r="EA284" s="307" t="str">
        <f t="shared" si="363"/>
        <v/>
      </c>
      <c r="EC284" s="307" t="str">
        <f t="shared" si="364"/>
        <v/>
      </c>
      <c r="EE284" s="307" t="str">
        <f t="shared" si="365"/>
        <v/>
      </c>
      <c r="EG284" s="307" t="str">
        <f t="shared" si="366"/>
        <v/>
      </c>
      <c r="EI284" s="307" t="str">
        <f t="shared" si="367"/>
        <v/>
      </c>
      <c r="EK284" s="307" t="str">
        <f t="shared" si="368"/>
        <v/>
      </c>
      <c r="EM284" s="307" t="str">
        <f t="shared" si="369"/>
        <v/>
      </c>
      <c r="EO284" s="307" t="str">
        <f t="shared" si="370"/>
        <v/>
      </c>
      <c r="EQ284" s="307" t="str">
        <f t="shared" si="371"/>
        <v/>
      </c>
      <c r="ES284" s="307" t="str">
        <f t="shared" si="372"/>
        <v/>
      </c>
      <c r="EU284" s="307" t="str">
        <f t="shared" si="373"/>
        <v/>
      </c>
      <c r="EW284" s="307" t="str">
        <f t="shared" si="374"/>
        <v/>
      </c>
      <c r="EY284" s="307" t="str">
        <f t="shared" si="375"/>
        <v/>
      </c>
      <c r="FA284" s="307" t="str">
        <f t="shared" si="376"/>
        <v/>
      </c>
      <c r="FC284" s="307" t="str">
        <f t="shared" si="377"/>
        <v/>
      </c>
      <c r="FE284" s="307" t="str">
        <f t="shared" si="378"/>
        <v/>
      </c>
      <c r="FG284" s="307" t="str">
        <f t="shared" si="379"/>
        <v/>
      </c>
    </row>
    <row r="285" spans="5:163" x14ac:dyDescent="0.25">
      <c r="E285" s="307" t="str">
        <f t="shared" si="304"/>
        <v/>
      </c>
      <c r="G285" s="307" t="str">
        <f t="shared" si="304"/>
        <v/>
      </c>
      <c r="I285" s="307" t="str">
        <f t="shared" si="305"/>
        <v/>
      </c>
      <c r="K285" s="307" t="str">
        <f t="shared" si="306"/>
        <v/>
      </c>
      <c r="M285" s="307" t="str">
        <f t="shared" si="307"/>
        <v/>
      </c>
      <c r="O285" s="307" t="str">
        <f t="shared" si="308"/>
        <v/>
      </c>
      <c r="Q285" s="307" t="str">
        <f t="shared" si="309"/>
        <v/>
      </c>
      <c r="S285" s="307" t="str">
        <f t="shared" si="310"/>
        <v/>
      </c>
      <c r="U285" s="307" t="str">
        <f t="shared" si="311"/>
        <v/>
      </c>
      <c r="W285" s="307" t="str">
        <f t="shared" si="312"/>
        <v/>
      </c>
      <c r="Y285" s="307" t="str">
        <f t="shared" si="313"/>
        <v/>
      </c>
      <c r="AA285" s="307" t="str">
        <f t="shared" si="314"/>
        <v/>
      </c>
      <c r="AC285" s="307" t="str">
        <f t="shared" si="315"/>
        <v/>
      </c>
      <c r="AE285" s="307" t="str">
        <f t="shared" si="316"/>
        <v/>
      </c>
      <c r="AG285" s="307" t="str">
        <f t="shared" si="317"/>
        <v/>
      </c>
      <c r="AI285" s="307" t="str">
        <f t="shared" si="318"/>
        <v/>
      </c>
      <c r="AK285" s="307" t="str">
        <f t="shared" si="319"/>
        <v/>
      </c>
      <c r="AM285" s="307" t="str">
        <f t="shared" si="320"/>
        <v/>
      </c>
      <c r="AO285" s="307" t="str">
        <f t="shared" si="321"/>
        <v/>
      </c>
      <c r="AQ285" s="307" t="str">
        <f t="shared" si="322"/>
        <v/>
      </c>
      <c r="AS285" s="307" t="str">
        <f t="shared" si="323"/>
        <v/>
      </c>
      <c r="AU285" s="307" t="str">
        <f t="shared" si="323"/>
        <v/>
      </c>
      <c r="AW285" s="307" t="str">
        <f t="shared" si="324"/>
        <v/>
      </c>
      <c r="AY285" s="307" t="str">
        <f t="shared" si="325"/>
        <v/>
      </c>
      <c r="BA285" s="307" t="str">
        <f t="shared" si="326"/>
        <v/>
      </c>
      <c r="BC285" s="307" t="str">
        <f t="shared" si="327"/>
        <v/>
      </c>
      <c r="BE285" s="307" t="str">
        <f t="shared" si="328"/>
        <v/>
      </c>
      <c r="BG285" s="307" t="str">
        <f t="shared" si="329"/>
        <v/>
      </c>
      <c r="BI285" s="307" t="str">
        <f t="shared" si="330"/>
        <v/>
      </c>
      <c r="BK285" s="307" t="str">
        <f t="shared" si="331"/>
        <v/>
      </c>
      <c r="BM285" s="307" t="str">
        <f t="shared" si="332"/>
        <v/>
      </c>
      <c r="BO285" s="307" t="str">
        <f t="shared" si="333"/>
        <v/>
      </c>
      <c r="BQ285" s="307" t="str">
        <f t="shared" si="334"/>
        <v/>
      </c>
      <c r="BS285" s="307" t="str">
        <f t="shared" si="335"/>
        <v/>
      </c>
      <c r="BU285" s="307" t="str">
        <f t="shared" si="336"/>
        <v/>
      </c>
      <c r="BW285" s="307" t="str">
        <f t="shared" si="337"/>
        <v/>
      </c>
      <c r="BY285" s="307" t="str">
        <f t="shared" si="338"/>
        <v/>
      </c>
      <c r="CA285" s="307" t="str">
        <f t="shared" si="339"/>
        <v/>
      </c>
      <c r="CC285" s="307" t="str">
        <f t="shared" si="340"/>
        <v/>
      </c>
      <c r="CE285" s="307" t="str">
        <f t="shared" si="341"/>
        <v/>
      </c>
      <c r="CG285" s="307" t="str">
        <f t="shared" si="342"/>
        <v/>
      </c>
      <c r="CI285" s="307" t="str">
        <f t="shared" si="342"/>
        <v/>
      </c>
      <c r="CK285" s="307" t="str">
        <f t="shared" si="343"/>
        <v/>
      </c>
      <c r="CM285" s="307" t="str">
        <f t="shared" si="344"/>
        <v/>
      </c>
      <c r="CO285" s="307" t="str">
        <f t="shared" si="345"/>
        <v/>
      </c>
      <c r="CQ285" s="307" t="str">
        <f t="shared" si="346"/>
        <v/>
      </c>
      <c r="CS285" s="307" t="str">
        <f t="shared" si="347"/>
        <v/>
      </c>
      <c r="CU285" s="307" t="str">
        <f t="shared" si="348"/>
        <v/>
      </c>
      <c r="CW285" s="307" t="str">
        <f t="shared" si="349"/>
        <v/>
      </c>
      <c r="CY285" s="307" t="str">
        <f t="shared" si="350"/>
        <v/>
      </c>
      <c r="DA285" s="307" t="str">
        <f t="shared" si="351"/>
        <v/>
      </c>
      <c r="DC285" s="307" t="str">
        <f t="shared" si="352"/>
        <v/>
      </c>
      <c r="DE285" s="307" t="str">
        <f t="shared" si="353"/>
        <v/>
      </c>
      <c r="DG285" s="307" t="str">
        <f t="shared" si="354"/>
        <v/>
      </c>
      <c r="DI285" s="307" t="str">
        <f t="shared" si="355"/>
        <v/>
      </c>
      <c r="DK285" s="307" t="str">
        <f t="shared" si="356"/>
        <v/>
      </c>
      <c r="DM285" s="307" t="str">
        <f t="shared" si="357"/>
        <v/>
      </c>
      <c r="DO285" s="307" t="str">
        <f t="shared" si="358"/>
        <v/>
      </c>
      <c r="DQ285" s="307" t="str">
        <f t="shared" si="359"/>
        <v/>
      </c>
      <c r="DS285" s="307" t="str">
        <f t="shared" si="360"/>
        <v/>
      </c>
      <c r="DU285" s="307" t="str">
        <f t="shared" si="361"/>
        <v/>
      </c>
      <c r="DW285" s="307" t="str">
        <f t="shared" si="361"/>
        <v/>
      </c>
      <c r="DY285" s="307" t="str">
        <f t="shared" si="362"/>
        <v/>
      </c>
      <c r="EA285" s="307" t="str">
        <f t="shared" si="363"/>
        <v/>
      </c>
      <c r="EC285" s="307" t="str">
        <f t="shared" si="364"/>
        <v/>
      </c>
      <c r="EE285" s="307" t="str">
        <f t="shared" si="365"/>
        <v/>
      </c>
      <c r="EG285" s="307" t="str">
        <f t="shared" si="366"/>
        <v/>
      </c>
      <c r="EI285" s="307" t="str">
        <f t="shared" si="367"/>
        <v/>
      </c>
      <c r="EK285" s="307" t="str">
        <f t="shared" si="368"/>
        <v/>
      </c>
      <c r="EM285" s="307" t="str">
        <f t="shared" si="369"/>
        <v/>
      </c>
      <c r="EO285" s="307" t="str">
        <f t="shared" si="370"/>
        <v/>
      </c>
      <c r="EQ285" s="307" t="str">
        <f t="shared" si="371"/>
        <v/>
      </c>
      <c r="ES285" s="307" t="str">
        <f t="shared" si="372"/>
        <v/>
      </c>
      <c r="EU285" s="307" t="str">
        <f t="shared" si="373"/>
        <v/>
      </c>
      <c r="EW285" s="307" t="str">
        <f t="shared" si="374"/>
        <v/>
      </c>
      <c r="EY285" s="307" t="str">
        <f t="shared" si="375"/>
        <v/>
      </c>
      <c r="FA285" s="307" t="str">
        <f t="shared" si="376"/>
        <v/>
      </c>
      <c r="FC285" s="307" t="str">
        <f t="shared" si="377"/>
        <v/>
      </c>
      <c r="FE285" s="307" t="str">
        <f t="shared" si="378"/>
        <v/>
      </c>
      <c r="FG285" s="307" t="str">
        <f t="shared" si="379"/>
        <v/>
      </c>
    </row>
    <row r="286" spans="5:163" x14ac:dyDescent="0.25">
      <c r="E286" s="307" t="str">
        <f t="shared" si="304"/>
        <v/>
      </c>
      <c r="G286" s="307" t="str">
        <f t="shared" si="304"/>
        <v/>
      </c>
      <c r="I286" s="307" t="str">
        <f t="shared" si="305"/>
        <v/>
      </c>
      <c r="K286" s="307" t="str">
        <f t="shared" si="306"/>
        <v/>
      </c>
      <c r="M286" s="307" t="str">
        <f t="shared" si="307"/>
        <v/>
      </c>
      <c r="O286" s="307" t="str">
        <f t="shared" si="308"/>
        <v/>
      </c>
      <c r="Q286" s="307" t="str">
        <f t="shared" si="309"/>
        <v/>
      </c>
      <c r="S286" s="307" t="str">
        <f t="shared" si="310"/>
        <v/>
      </c>
      <c r="U286" s="307" t="str">
        <f t="shared" si="311"/>
        <v/>
      </c>
      <c r="W286" s="307" t="str">
        <f t="shared" si="312"/>
        <v/>
      </c>
      <c r="Y286" s="307" t="str">
        <f t="shared" si="313"/>
        <v/>
      </c>
      <c r="AA286" s="307" t="str">
        <f t="shared" si="314"/>
        <v/>
      </c>
      <c r="AC286" s="307" t="str">
        <f t="shared" si="315"/>
        <v/>
      </c>
      <c r="AE286" s="307" t="str">
        <f t="shared" si="316"/>
        <v/>
      </c>
      <c r="AG286" s="307" t="str">
        <f t="shared" si="317"/>
        <v/>
      </c>
      <c r="AI286" s="307" t="str">
        <f t="shared" si="318"/>
        <v/>
      </c>
      <c r="AK286" s="307" t="str">
        <f t="shared" si="319"/>
        <v/>
      </c>
      <c r="AM286" s="307" t="str">
        <f t="shared" si="320"/>
        <v/>
      </c>
      <c r="AO286" s="307" t="str">
        <f t="shared" si="321"/>
        <v/>
      </c>
      <c r="AQ286" s="307" t="str">
        <f t="shared" si="322"/>
        <v/>
      </c>
      <c r="AS286" s="307" t="str">
        <f t="shared" si="323"/>
        <v/>
      </c>
      <c r="AU286" s="307" t="str">
        <f t="shared" si="323"/>
        <v/>
      </c>
      <c r="AW286" s="307" t="str">
        <f t="shared" si="324"/>
        <v/>
      </c>
      <c r="AY286" s="307" t="str">
        <f t="shared" si="325"/>
        <v/>
      </c>
      <c r="BA286" s="307" t="str">
        <f t="shared" si="326"/>
        <v/>
      </c>
      <c r="BC286" s="307" t="str">
        <f t="shared" si="327"/>
        <v/>
      </c>
      <c r="BE286" s="307" t="str">
        <f t="shared" si="328"/>
        <v/>
      </c>
      <c r="BG286" s="307" t="str">
        <f t="shared" si="329"/>
        <v/>
      </c>
      <c r="BI286" s="307" t="str">
        <f t="shared" si="330"/>
        <v/>
      </c>
      <c r="BK286" s="307" t="str">
        <f t="shared" si="331"/>
        <v/>
      </c>
      <c r="BM286" s="307" t="str">
        <f t="shared" si="332"/>
        <v/>
      </c>
      <c r="BO286" s="307" t="str">
        <f t="shared" si="333"/>
        <v/>
      </c>
      <c r="BQ286" s="307" t="str">
        <f t="shared" si="334"/>
        <v/>
      </c>
      <c r="BS286" s="307" t="str">
        <f t="shared" si="335"/>
        <v/>
      </c>
      <c r="BU286" s="307" t="str">
        <f t="shared" si="336"/>
        <v/>
      </c>
      <c r="BW286" s="307" t="str">
        <f t="shared" si="337"/>
        <v/>
      </c>
      <c r="BY286" s="307" t="str">
        <f t="shared" si="338"/>
        <v/>
      </c>
      <c r="CA286" s="307" t="str">
        <f t="shared" si="339"/>
        <v/>
      </c>
      <c r="CC286" s="307" t="str">
        <f t="shared" si="340"/>
        <v/>
      </c>
      <c r="CE286" s="307" t="str">
        <f t="shared" si="341"/>
        <v/>
      </c>
      <c r="CG286" s="307" t="str">
        <f t="shared" si="342"/>
        <v/>
      </c>
      <c r="CI286" s="307" t="str">
        <f t="shared" si="342"/>
        <v/>
      </c>
      <c r="CK286" s="307" t="str">
        <f t="shared" si="343"/>
        <v/>
      </c>
      <c r="CM286" s="307" t="str">
        <f t="shared" si="344"/>
        <v/>
      </c>
      <c r="CO286" s="307" t="str">
        <f t="shared" si="345"/>
        <v/>
      </c>
      <c r="CQ286" s="307" t="str">
        <f t="shared" si="346"/>
        <v/>
      </c>
      <c r="CS286" s="307" t="str">
        <f t="shared" si="347"/>
        <v/>
      </c>
      <c r="CU286" s="307" t="str">
        <f t="shared" si="348"/>
        <v/>
      </c>
      <c r="CW286" s="307" t="str">
        <f t="shared" si="349"/>
        <v/>
      </c>
      <c r="CY286" s="307" t="str">
        <f t="shared" si="350"/>
        <v/>
      </c>
      <c r="DA286" s="307" t="str">
        <f t="shared" si="351"/>
        <v/>
      </c>
      <c r="DC286" s="307" t="str">
        <f t="shared" si="352"/>
        <v/>
      </c>
      <c r="DE286" s="307" t="str">
        <f t="shared" si="353"/>
        <v/>
      </c>
      <c r="DG286" s="307" t="str">
        <f t="shared" si="354"/>
        <v/>
      </c>
      <c r="DI286" s="307" t="str">
        <f t="shared" si="355"/>
        <v/>
      </c>
      <c r="DK286" s="307" t="str">
        <f t="shared" si="356"/>
        <v/>
      </c>
      <c r="DM286" s="307" t="str">
        <f t="shared" si="357"/>
        <v/>
      </c>
      <c r="DO286" s="307" t="str">
        <f t="shared" si="358"/>
        <v/>
      </c>
      <c r="DQ286" s="307" t="str">
        <f t="shared" si="359"/>
        <v/>
      </c>
      <c r="DS286" s="307" t="str">
        <f t="shared" si="360"/>
        <v/>
      </c>
      <c r="DU286" s="307" t="str">
        <f t="shared" si="361"/>
        <v/>
      </c>
      <c r="DW286" s="307" t="str">
        <f t="shared" si="361"/>
        <v/>
      </c>
      <c r="DY286" s="307" t="str">
        <f t="shared" si="362"/>
        <v/>
      </c>
      <c r="EA286" s="307" t="str">
        <f t="shared" si="363"/>
        <v/>
      </c>
      <c r="EC286" s="307" t="str">
        <f t="shared" si="364"/>
        <v/>
      </c>
      <c r="EE286" s="307" t="str">
        <f t="shared" si="365"/>
        <v/>
      </c>
      <c r="EG286" s="307" t="str">
        <f t="shared" si="366"/>
        <v/>
      </c>
      <c r="EI286" s="307" t="str">
        <f t="shared" si="367"/>
        <v/>
      </c>
      <c r="EK286" s="307" t="str">
        <f t="shared" si="368"/>
        <v/>
      </c>
      <c r="EM286" s="307" t="str">
        <f t="shared" si="369"/>
        <v/>
      </c>
      <c r="EO286" s="307" t="str">
        <f t="shared" si="370"/>
        <v/>
      </c>
      <c r="EQ286" s="307" t="str">
        <f t="shared" si="371"/>
        <v/>
      </c>
      <c r="ES286" s="307" t="str">
        <f t="shared" si="372"/>
        <v/>
      </c>
      <c r="EU286" s="307" t="str">
        <f t="shared" si="373"/>
        <v/>
      </c>
      <c r="EW286" s="307" t="str">
        <f t="shared" si="374"/>
        <v/>
      </c>
      <c r="EY286" s="307" t="str">
        <f t="shared" si="375"/>
        <v/>
      </c>
      <c r="FA286" s="307" t="str">
        <f t="shared" si="376"/>
        <v/>
      </c>
      <c r="FC286" s="307" t="str">
        <f t="shared" si="377"/>
        <v/>
      </c>
      <c r="FE286" s="307" t="str">
        <f t="shared" si="378"/>
        <v/>
      </c>
      <c r="FG286" s="307" t="str">
        <f t="shared" si="379"/>
        <v/>
      </c>
    </row>
    <row r="287" spans="5:163" x14ac:dyDescent="0.25">
      <c r="E287" s="307" t="str">
        <f t="shared" si="304"/>
        <v/>
      </c>
      <c r="G287" s="307" t="str">
        <f t="shared" si="304"/>
        <v/>
      </c>
      <c r="I287" s="307" t="str">
        <f t="shared" si="305"/>
        <v/>
      </c>
      <c r="K287" s="307" t="str">
        <f t="shared" si="306"/>
        <v/>
      </c>
      <c r="M287" s="307" t="str">
        <f t="shared" si="307"/>
        <v/>
      </c>
      <c r="O287" s="307" t="str">
        <f t="shared" si="308"/>
        <v/>
      </c>
      <c r="Q287" s="307" t="str">
        <f t="shared" si="309"/>
        <v/>
      </c>
      <c r="S287" s="307" t="str">
        <f t="shared" si="310"/>
        <v/>
      </c>
      <c r="U287" s="307" t="str">
        <f t="shared" si="311"/>
        <v/>
      </c>
      <c r="W287" s="307" t="str">
        <f t="shared" si="312"/>
        <v/>
      </c>
      <c r="Y287" s="307" t="str">
        <f t="shared" si="313"/>
        <v/>
      </c>
      <c r="AA287" s="307" t="str">
        <f t="shared" si="314"/>
        <v/>
      </c>
      <c r="AC287" s="307" t="str">
        <f t="shared" si="315"/>
        <v/>
      </c>
      <c r="AE287" s="307" t="str">
        <f t="shared" si="316"/>
        <v/>
      </c>
      <c r="AG287" s="307" t="str">
        <f t="shared" si="317"/>
        <v/>
      </c>
      <c r="AI287" s="307" t="str">
        <f t="shared" si="318"/>
        <v/>
      </c>
      <c r="AK287" s="307" t="str">
        <f t="shared" si="319"/>
        <v/>
      </c>
      <c r="AM287" s="307" t="str">
        <f t="shared" si="320"/>
        <v/>
      </c>
      <c r="AO287" s="307" t="str">
        <f t="shared" si="321"/>
        <v/>
      </c>
      <c r="AQ287" s="307" t="str">
        <f t="shared" si="322"/>
        <v/>
      </c>
      <c r="AS287" s="307" t="str">
        <f t="shared" si="323"/>
        <v/>
      </c>
      <c r="AU287" s="307" t="str">
        <f t="shared" si="323"/>
        <v/>
      </c>
      <c r="AW287" s="307" t="str">
        <f t="shared" si="324"/>
        <v/>
      </c>
      <c r="AY287" s="307" t="str">
        <f t="shared" si="325"/>
        <v/>
      </c>
      <c r="BA287" s="307" t="str">
        <f t="shared" si="326"/>
        <v/>
      </c>
      <c r="BC287" s="307" t="str">
        <f t="shared" si="327"/>
        <v/>
      </c>
      <c r="BE287" s="307" t="str">
        <f t="shared" si="328"/>
        <v/>
      </c>
      <c r="BG287" s="307" t="str">
        <f t="shared" si="329"/>
        <v/>
      </c>
      <c r="BI287" s="307" t="str">
        <f t="shared" si="330"/>
        <v/>
      </c>
      <c r="BK287" s="307" t="str">
        <f t="shared" si="331"/>
        <v/>
      </c>
      <c r="BM287" s="307" t="str">
        <f t="shared" si="332"/>
        <v/>
      </c>
      <c r="BO287" s="307" t="str">
        <f t="shared" si="333"/>
        <v/>
      </c>
      <c r="BQ287" s="307" t="str">
        <f t="shared" si="334"/>
        <v/>
      </c>
      <c r="BS287" s="307" t="str">
        <f t="shared" si="335"/>
        <v/>
      </c>
      <c r="BU287" s="307" t="str">
        <f t="shared" si="336"/>
        <v/>
      </c>
      <c r="BW287" s="307" t="str">
        <f t="shared" si="337"/>
        <v/>
      </c>
      <c r="BY287" s="307" t="str">
        <f t="shared" si="338"/>
        <v/>
      </c>
      <c r="CA287" s="307" t="str">
        <f t="shared" si="339"/>
        <v/>
      </c>
      <c r="CC287" s="307" t="str">
        <f t="shared" si="340"/>
        <v/>
      </c>
      <c r="CE287" s="307" t="str">
        <f t="shared" si="341"/>
        <v/>
      </c>
      <c r="CG287" s="307" t="str">
        <f t="shared" si="342"/>
        <v/>
      </c>
      <c r="CI287" s="307" t="str">
        <f t="shared" si="342"/>
        <v/>
      </c>
      <c r="CK287" s="307" t="str">
        <f t="shared" si="343"/>
        <v/>
      </c>
      <c r="CM287" s="307" t="str">
        <f t="shared" si="344"/>
        <v/>
      </c>
      <c r="CO287" s="307" t="str">
        <f t="shared" si="345"/>
        <v/>
      </c>
      <c r="CQ287" s="307" t="str">
        <f t="shared" si="346"/>
        <v/>
      </c>
      <c r="CS287" s="307" t="str">
        <f t="shared" si="347"/>
        <v/>
      </c>
      <c r="CU287" s="307" t="str">
        <f t="shared" si="348"/>
        <v/>
      </c>
      <c r="CW287" s="307" t="str">
        <f t="shared" si="349"/>
        <v/>
      </c>
      <c r="CY287" s="307" t="str">
        <f t="shared" si="350"/>
        <v/>
      </c>
      <c r="DA287" s="307" t="str">
        <f t="shared" si="351"/>
        <v/>
      </c>
      <c r="DC287" s="307" t="str">
        <f t="shared" si="352"/>
        <v/>
      </c>
      <c r="DE287" s="307" t="str">
        <f t="shared" si="353"/>
        <v/>
      </c>
      <c r="DG287" s="307" t="str">
        <f t="shared" si="354"/>
        <v/>
      </c>
      <c r="DI287" s="307" t="str">
        <f t="shared" si="355"/>
        <v/>
      </c>
      <c r="DK287" s="307" t="str">
        <f t="shared" si="356"/>
        <v/>
      </c>
      <c r="DM287" s="307" t="str">
        <f t="shared" si="357"/>
        <v/>
      </c>
      <c r="DO287" s="307" t="str">
        <f t="shared" si="358"/>
        <v/>
      </c>
      <c r="DQ287" s="307" t="str">
        <f t="shared" si="359"/>
        <v/>
      </c>
      <c r="DS287" s="307" t="str">
        <f t="shared" si="360"/>
        <v/>
      </c>
      <c r="DU287" s="307" t="str">
        <f t="shared" si="361"/>
        <v/>
      </c>
      <c r="DW287" s="307" t="str">
        <f t="shared" si="361"/>
        <v/>
      </c>
      <c r="DY287" s="307" t="str">
        <f t="shared" si="362"/>
        <v/>
      </c>
      <c r="EA287" s="307" t="str">
        <f t="shared" si="363"/>
        <v/>
      </c>
      <c r="EC287" s="307" t="str">
        <f t="shared" si="364"/>
        <v/>
      </c>
      <c r="EE287" s="307" t="str">
        <f t="shared" si="365"/>
        <v/>
      </c>
      <c r="EG287" s="307" t="str">
        <f t="shared" si="366"/>
        <v/>
      </c>
      <c r="EI287" s="307" t="str">
        <f t="shared" si="367"/>
        <v/>
      </c>
      <c r="EK287" s="307" t="str">
        <f t="shared" si="368"/>
        <v/>
      </c>
      <c r="EM287" s="307" t="str">
        <f t="shared" si="369"/>
        <v/>
      </c>
      <c r="EO287" s="307" t="str">
        <f t="shared" si="370"/>
        <v/>
      </c>
      <c r="EQ287" s="307" t="str">
        <f t="shared" si="371"/>
        <v/>
      </c>
      <c r="ES287" s="307" t="str">
        <f t="shared" si="372"/>
        <v/>
      </c>
      <c r="EU287" s="307" t="str">
        <f t="shared" si="373"/>
        <v/>
      </c>
      <c r="EW287" s="307" t="str">
        <f t="shared" si="374"/>
        <v/>
      </c>
      <c r="EY287" s="307" t="str">
        <f t="shared" si="375"/>
        <v/>
      </c>
      <c r="FA287" s="307" t="str">
        <f t="shared" si="376"/>
        <v/>
      </c>
      <c r="FC287" s="307" t="str">
        <f t="shared" si="377"/>
        <v/>
      </c>
      <c r="FE287" s="307" t="str">
        <f t="shared" si="378"/>
        <v/>
      </c>
      <c r="FG287" s="307" t="str">
        <f t="shared" si="379"/>
        <v/>
      </c>
    </row>
    <row r="288" spans="5:163" x14ac:dyDescent="0.25">
      <c r="E288" s="307" t="str">
        <f t="shared" si="304"/>
        <v/>
      </c>
      <c r="G288" s="307" t="str">
        <f t="shared" si="304"/>
        <v/>
      </c>
      <c r="I288" s="307" t="str">
        <f t="shared" si="305"/>
        <v/>
      </c>
      <c r="K288" s="307" t="str">
        <f t="shared" si="306"/>
        <v/>
      </c>
      <c r="M288" s="307" t="str">
        <f t="shared" si="307"/>
        <v/>
      </c>
      <c r="O288" s="307" t="str">
        <f t="shared" si="308"/>
        <v/>
      </c>
      <c r="Q288" s="307" t="str">
        <f t="shared" si="309"/>
        <v/>
      </c>
      <c r="S288" s="307" t="str">
        <f t="shared" si="310"/>
        <v/>
      </c>
      <c r="U288" s="307" t="str">
        <f t="shared" si="311"/>
        <v/>
      </c>
      <c r="W288" s="307" t="str">
        <f t="shared" si="312"/>
        <v/>
      </c>
      <c r="Y288" s="307" t="str">
        <f t="shared" si="313"/>
        <v/>
      </c>
      <c r="AA288" s="307" t="str">
        <f t="shared" si="314"/>
        <v/>
      </c>
      <c r="AC288" s="307" t="str">
        <f t="shared" si="315"/>
        <v/>
      </c>
      <c r="AE288" s="307" t="str">
        <f t="shared" si="316"/>
        <v/>
      </c>
      <c r="AG288" s="307" t="str">
        <f t="shared" si="317"/>
        <v/>
      </c>
      <c r="AI288" s="307" t="str">
        <f t="shared" si="318"/>
        <v/>
      </c>
      <c r="AK288" s="307" t="str">
        <f t="shared" si="319"/>
        <v/>
      </c>
      <c r="AM288" s="307" t="str">
        <f t="shared" si="320"/>
        <v/>
      </c>
      <c r="AO288" s="307" t="str">
        <f t="shared" si="321"/>
        <v/>
      </c>
      <c r="AQ288" s="307" t="str">
        <f t="shared" si="322"/>
        <v/>
      </c>
      <c r="AS288" s="307" t="str">
        <f t="shared" si="323"/>
        <v/>
      </c>
      <c r="AU288" s="307" t="str">
        <f t="shared" si="323"/>
        <v/>
      </c>
      <c r="AW288" s="307" t="str">
        <f t="shared" si="324"/>
        <v/>
      </c>
      <c r="AY288" s="307" t="str">
        <f t="shared" si="325"/>
        <v/>
      </c>
      <c r="BA288" s="307" t="str">
        <f t="shared" si="326"/>
        <v/>
      </c>
      <c r="BC288" s="307" t="str">
        <f t="shared" si="327"/>
        <v/>
      </c>
      <c r="BE288" s="307" t="str">
        <f t="shared" si="328"/>
        <v/>
      </c>
      <c r="BG288" s="307" t="str">
        <f t="shared" si="329"/>
        <v/>
      </c>
      <c r="BI288" s="307" t="str">
        <f t="shared" si="330"/>
        <v/>
      </c>
      <c r="BK288" s="307" t="str">
        <f t="shared" si="331"/>
        <v/>
      </c>
      <c r="BM288" s="307" t="str">
        <f t="shared" si="332"/>
        <v/>
      </c>
      <c r="BO288" s="307" t="str">
        <f t="shared" si="333"/>
        <v/>
      </c>
      <c r="BQ288" s="307" t="str">
        <f t="shared" si="334"/>
        <v/>
      </c>
      <c r="BS288" s="307" t="str">
        <f t="shared" si="335"/>
        <v/>
      </c>
      <c r="BU288" s="307" t="str">
        <f t="shared" si="336"/>
        <v/>
      </c>
      <c r="BW288" s="307" t="str">
        <f t="shared" si="337"/>
        <v/>
      </c>
      <c r="BY288" s="307" t="str">
        <f t="shared" si="338"/>
        <v/>
      </c>
      <c r="CA288" s="307" t="str">
        <f t="shared" si="339"/>
        <v/>
      </c>
      <c r="CC288" s="307" t="str">
        <f t="shared" si="340"/>
        <v/>
      </c>
      <c r="CE288" s="307" t="str">
        <f t="shared" si="341"/>
        <v/>
      </c>
      <c r="CG288" s="307" t="str">
        <f t="shared" si="342"/>
        <v/>
      </c>
      <c r="CI288" s="307" t="str">
        <f t="shared" si="342"/>
        <v/>
      </c>
      <c r="CK288" s="307" t="str">
        <f t="shared" si="343"/>
        <v/>
      </c>
      <c r="CM288" s="307" t="str">
        <f t="shared" si="344"/>
        <v/>
      </c>
      <c r="CO288" s="307" t="str">
        <f t="shared" si="345"/>
        <v/>
      </c>
      <c r="CQ288" s="307" t="str">
        <f t="shared" si="346"/>
        <v/>
      </c>
      <c r="CS288" s="307" t="str">
        <f t="shared" si="347"/>
        <v/>
      </c>
      <c r="CU288" s="307" t="str">
        <f t="shared" si="348"/>
        <v/>
      </c>
      <c r="CW288" s="307" t="str">
        <f t="shared" si="349"/>
        <v/>
      </c>
      <c r="CY288" s="307" t="str">
        <f t="shared" si="350"/>
        <v/>
      </c>
      <c r="DA288" s="307" t="str">
        <f t="shared" si="351"/>
        <v/>
      </c>
      <c r="DC288" s="307" t="str">
        <f t="shared" si="352"/>
        <v/>
      </c>
      <c r="DE288" s="307" t="str">
        <f t="shared" si="353"/>
        <v/>
      </c>
      <c r="DG288" s="307" t="str">
        <f t="shared" si="354"/>
        <v/>
      </c>
      <c r="DI288" s="307" t="str">
        <f t="shared" si="355"/>
        <v/>
      </c>
      <c r="DK288" s="307" t="str">
        <f t="shared" si="356"/>
        <v/>
      </c>
      <c r="DM288" s="307" t="str">
        <f t="shared" si="357"/>
        <v/>
      </c>
      <c r="DO288" s="307" t="str">
        <f t="shared" si="358"/>
        <v/>
      </c>
      <c r="DQ288" s="307" t="str">
        <f t="shared" si="359"/>
        <v/>
      </c>
      <c r="DS288" s="307" t="str">
        <f t="shared" si="360"/>
        <v/>
      </c>
      <c r="DU288" s="307" t="str">
        <f t="shared" si="361"/>
        <v/>
      </c>
      <c r="DW288" s="307" t="str">
        <f t="shared" si="361"/>
        <v/>
      </c>
      <c r="DY288" s="307" t="str">
        <f t="shared" si="362"/>
        <v/>
      </c>
      <c r="EA288" s="307" t="str">
        <f t="shared" si="363"/>
        <v/>
      </c>
      <c r="EC288" s="307" t="str">
        <f t="shared" si="364"/>
        <v/>
      </c>
      <c r="EE288" s="307" t="str">
        <f t="shared" si="365"/>
        <v/>
      </c>
      <c r="EG288" s="307" t="str">
        <f t="shared" si="366"/>
        <v/>
      </c>
      <c r="EI288" s="307" t="str">
        <f t="shared" si="367"/>
        <v/>
      </c>
      <c r="EK288" s="307" t="str">
        <f t="shared" si="368"/>
        <v/>
      </c>
      <c r="EM288" s="307" t="str">
        <f t="shared" si="369"/>
        <v/>
      </c>
      <c r="EO288" s="307" t="str">
        <f t="shared" si="370"/>
        <v/>
      </c>
      <c r="EQ288" s="307" t="str">
        <f t="shared" si="371"/>
        <v/>
      </c>
      <c r="ES288" s="307" t="str">
        <f t="shared" si="372"/>
        <v/>
      </c>
      <c r="EU288" s="307" t="str">
        <f t="shared" si="373"/>
        <v/>
      </c>
      <c r="EW288" s="307" t="str">
        <f t="shared" si="374"/>
        <v/>
      </c>
      <c r="EY288" s="307" t="str">
        <f t="shared" si="375"/>
        <v/>
      </c>
      <c r="FA288" s="307" t="str">
        <f t="shared" si="376"/>
        <v/>
      </c>
      <c r="FC288" s="307" t="str">
        <f t="shared" si="377"/>
        <v/>
      </c>
      <c r="FE288" s="307" t="str">
        <f t="shared" si="378"/>
        <v/>
      </c>
      <c r="FG288" s="307" t="str">
        <f t="shared" si="379"/>
        <v/>
      </c>
    </row>
    <row r="289" spans="5:163" x14ac:dyDescent="0.25">
      <c r="E289" s="307" t="str">
        <f t="shared" si="304"/>
        <v/>
      </c>
      <c r="G289" s="307" t="str">
        <f t="shared" si="304"/>
        <v/>
      </c>
      <c r="I289" s="307" t="str">
        <f t="shared" si="305"/>
        <v/>
      </c>
      <c r="K289" s="307" t="str">
        <f t="shared" si="306"/>
        <v/>
      </c>
      <c r="M289" s="307" t="str">
        <f t="shared" si="307"/>
        <v/>
      </c>
      <c r="O289" s="307" t="str">
        <f t="shared" si="308"/>
        <v/>
      </c>
      <c r="Q289" s="307" t="str">
        <f t="shared" si="309"/>
        <v/>
      </c>
      <c r="S289" s="307" t="str">
        <f t="shared" si="310"/>
        <v/>
      </c>
      <c r="U289" s="307" t="str">
        <f t="shared" si="311"/>
        <v/>
      </c>
      <c r="W289" s="307" t="str">
        <f t="shared" si="312"/>
        <v/>
      </c>
      <c r="Y289" s="307" t="str">
        <f t="shared" si="313"/>
        <v/>
      </c>
      <c r="AA289" s="307" t="str">
        <f t="shared" si="314"/>
        <v/>
      </c>
      <c r="AC289" s="307" t="str">
        <f t="shared" si="315"/>
        <v/>
      </c>
      <c r="AE289" s="307" t="str">
        <f t="shared" si="316"/>
        <v/>
      </c>
      <c r="AG289" s="307" t="str">
        <f t="shared" si="317"/>
        <v/>
      </c>
      <c r="AI289" s="307" t="str">
        <f t="shared" si="318"/>
        <v/>
      </c>
      <c r="AK289" s="307" t="str">
        <f t="shared" si="319"/>
        <v/>
      </c>
      <c r="AM289" s="307" t="str">
        <f t="shared" si="320"/>
        <v/>
      </c>
      <c r="AO289" s="307" t="str">
        <f t="shared" si="321"/>
        <v/>
      </c>
      <c r="AQ289" s="307" t="str">
        <f t="shared" si="322"/>
        <v/>
      </c>
      <c r="AS289" s="307" t="str">
        <f t="shared" si="323"/>
        <v/>
      </c>
      <c r="AU289" s="307" t="str">
        <f t="shared" si="323"/>
        <v/>
      </c>
      <c r="AW289" s="307" t="str">
        <f t="shared" si="324"/>
        <v/>
      </c>
      <c r="AY289" s="307" t="str">
        <f t="shared" si="325"/>
        <v/>
      </c>
      <c r="BA289" s="307" t="str">
        <f t="shared" si="326"/>
        <v/>
      </c>
      <c r="BC289" s="307" t="str">
        <f t="shared" si="327"/>
        <v/>
      </c>
      <c r="BE289" s="307" t="str">
        <f t="shared" si="328"/>
        <v/>
      </c>
      <c r="BG289" s="307" t="str">
        <f t="shared" si="329"/>
        <v/>
      </c>
      <c r="BI289" s="307" t="str">
        <f t="shared" si="330"/>
        <v/>
      </c>
      <c r="BK289" s="307" t="str">
        <f t="shared" si="331"/>
        <v/>
      </c>
      <c r="BM289" s="307" t="str">
        <f t="shared" si="332"/>
        <v/>
      </c>
      <c r="BO289" s="307" t="str">
        <f t="shared" si="333"/>
        <v/>
      </c>
      <c r="BQ289" s="307" t="str">
        <f t="shared" si="334"/>
        <v/>
      </c>
      <c r="BS289" s="307" t="str">
        <f t="shared" si="335"/>
        <v/>
      </c>
      <c r="BU289" s="307" t="str">
        <f t="shared" si="336"/>
        <v/>
      </c>
      <c r="BW289" s="307" t="str">
        <f t="shared" si="337"/>
        <v/>
      </c>
      <c r="BY289" s="307" t="str">
        <f t="shared" si="338"/>
        <v/>
      </c>
      <c r="CA289" s="307" t="str">
        <f t="shared" si="339"/>
        <v/>
      </c>
      <c r="CC289" s="307" t="str">
        <f t="shared" si="340"/>
        <v/>
      </c>
      <c r="CE289" s="307" t="str">
        <f t="shared" si="341"/>
        <v/>
      </c>
      <c r="CG289" s="307" t="str">
        <f t="shared" si="342"/>
        <v/>
      </c>
      <c r="CI289" s="307" t="str">
        <f t="shared" si="342"/>
        <v/>
      </c>
      <c r="CK289" s="307" t="str">
        <f t="shared" si="343"/>
        <v/>
      </c>
      <c r="CM289" s="307" t="str">
        <f t="shared" si="344"/>
        <v/>
      </c>
      <c r="CO289" s="307" t="str">
        <f t="shared" si="345"/>
        <v/>
      </c>
      <c r="CQ289" s="307" t="str">
        <f t="shared" si="346"/>
        <v/>
      </c>
      <c r="CS289" s="307" t="str">
        <f t="shared" si="347"/>
        <v/>
      </c>
      <c r="CU289" s="307" t="str">
        <f t="shared" si="348"/>
        <v/>
      </c>
      <c r="CW289" s="307" t="str">
        <f t="shared" si="349"/>
        <v/>
      </c>
      <c r="CY289" s="307" t="str">
        <f t="shared" si="350"/>
        <v/>
      </c>
      <c r="DA289" s="307" t="str">
        <f t="shared" si="351"/>
        <v/>
      </c>
      <c r="DC289" s="307" t="str">
        <f t="shared" si="352"/>
        <v/>
      </c>
      <c r="DE289" s="307" t="str">
        <f t="shared" si="353"/>
        <v/>
      </c>
      <c r="DG289" s="307" t="str">
        <f t="shared" si="354"/>
        <v/>
      </c>
      <c r="DI289" s="307" t="str">
        <f t="shared" si="355"/>
        <v/>
      </c>
      <c r="DK289" s="307" t="str">
        <f t="shared" si="356"/>
        <v/>
      </c>
      <c r="DM289" s="307" t="str">
        <f t="shared" si="357"/>
        <v/>
      </c>
      <c r="DO289" s="307" t="str">
        <f t="shared" si="358"/>
        <v/>
      </c>
      <c r="DQ289" s="307" t="str">
        <f t="shared" si="359"/>
        <v/>
      </c>
      <c r="DS289" s="307" t="str">
        <f t="shared" si="360"/>
        <v/>
      </c>
      <c r="DU289" s="307" t="str">
        <f t="shared" si="361"/>
        <v/>
      </c>
      <c r="DW289" s="307" t="str">
        <f t="shared" si="361"/>
        <v/>
      </c>
      <c r="DY289" s="307" t="str">
        <f t="shared" si="362"/>
        <v/>
      </c>
      <c r="EA289" s="307" t="str">
        <f t="shared" si="363"/>
        <v/>
      </c>
      <c r="EC289" s="307" t="str">
        <f t="shared" si="364"/>
        <v/>
      </c>
      <c r="EE289" s="307" t="str">
        <f t="shared" si="365"/>
        <v/>
      </c>
      <c r="EG289" s="307" t="str">
        <f t="shared" si="366"/>
        <v/>
      </c>
      <c r="EI289" s="307" t="str">
        <f t="shared" si="367"/>
        <v/>
      </c>
      <c r="EK289" s="307" t="str">
        <f t="shared" si="368"/>
        <v/>
      </c>
      <c r="EM289" s="307" t="str">
        <f t="shared" si="369"/>
        <v/>
      </c>
      <c r="EO289" s="307" t="str">
        <f t="shared" si="370"/>
        <v/>
      </c>
      <c r="EQ289" s="307" t="str">
        <f t="shared" si="371"/>
        <v/>
      </c>
      <c r="ES289" s="307" t="str">
        <f t="shared" si="372"/>
        <v/>
      </c>
      <c r="EU289" s="307" t="str">
        <f t="shared" si="373"/>
        <v/>
      </c>
      <c r="EW289" s="307" t="str">
        <f t="shared" si="374"/>
        <v/>
      </c>
      <c r="EY289" s="307" t="str">
        <f t="shared" si="375"/>
        <v/>
      </c>
      <c r="FA289" s="307" t="str">
        <f t="shared" si="376"/>
        <v/>
      </c>
      <c r="FC289" s="307" t="str">
        <f t="shared" si="377"/>
        <v/>
      </c>
      <c r="FE289" s="307" t="str">
        <f t="shared" si="378"/>
        <v/>
      </c>
      <c r="FG289" s="307" t="str">
        <f t="shared" si="379"/>
        <v/>
      </c>
    </row>
    <row r="290" spans="5:163" x14ac:dyDescent="0.25">
      <c r="E290" s="307" t="str">
        <f t="shared" si="304"/>
        <v/>
      </c>
      <c r="G290" s="307" t="str">
        <f t="shared" si="304"/>
        <v/>
      </c>
      <c r="I290" s="307" t="str">
        <f t="shared" si="305"/>
        <v/>
      </c>
      <c r="K290" s="307" t="str">
        <f t="shared" si="306"/>
        <v/>
      </c>
      <c r="M290" s="307" t="str">
        <f t="shared" si="307"/>
        <v/>
      </c>
      <c r="O290" s="307" t="str">
        <f t="shared" si="308"/>
        <v/>
      </c>
      <c r="Q290" s="307" t="str">
        <f t="shared" si="309"/>
        <v/>
      </c>
      <c r="S290" s="307" t="str">
        <f t="shared" si="310"/>
        <v/>
      </c>
      <c r="U290" s="307" t="str">
        <f t="shared" si="311"/>
        <v/>
      </c>
      <c r="W290" s="307" t="str">
        <f t="shared" si="312"/>
        <v/>
      </c>
      <c r="Y290" s="307" t="str">
        <f t="shared" si="313"/>
        <v/>
      </c>
      <c r="AA290" s="307" t="str">
        <f t="shared" si="314"/>
        <v/>
      </c>
      <c r="AC290" s="307" t="str">
        <f t="shared" si="315"/>
        <v/>
      </c>
      <c r="AE290" s="307" t="str">
        <f t="shared" si="316"/>
        <v/>
      </c>
      <c r="AG290" s="307" t="str">
        <f t="shared" si="317"/>
        <v/>
      </c>
      <c r="AI290" s="307" t="str">
        <f t="shared" si="318"/>
        <v/>
      </c>
      <c r="AK290" s="307" t="str">
        <f t="shared" si="319"/>
        <v/>
      </c>
      <c r="AM290" s="307" t="str">
        <f t="shared" si="320"/>
        <v/>
      </c>
      <c r="AO290" s="307" t="str">
        <f t="shared" si="321"/>
        <v/>
      </c>
      <c r="AQ290" s="307" t="str">
        <f t="shared" si="322"/>
        <v/>
      </c>
      <c r="AS290" s="307" t="str">
        <f t="shared" si="323"/>
        <v/>
      </c>
      <c r="AU290" s="307" t="str">
        <f t="shared" si="323"/>
        <v/>
      </c>
      <c r="AW290" s="307" t="str">
        <f t="shared" si="324"/>
        <v/>
      </c>
      <c r="AY290" s="307" t="str">
        <f t="shared" si="325"/>
        <v/>
      </c>
      <c r="BA290" s="307" t="str">
        <f t="shared" si="326"/>
        <v/>
      </c>
      <c r="BC290" s="307" t="str">
        <f t="shared" si="327"/>
        <v/>
      </c>
      <c r="BE290" s="307" t="str">
        <f t="shared" si="328"/>
        <v/>
      </c>
      <c r="BG290" s="307" t="str">
        <f t="shared" si="329"/>
        <v/>
      </c>
      <c r="BI290" s="307" t="str">
        <f t="shared" si="330"/>
        <v/>
      </c>
      <c r="BK290" s="307" t="str">
        <f t="shared" si="331"/>
        <v/>
      </c>
      <c r="BM290" s="307" t="str">
        <f t="shared" si="332"/>
        <v/>
      </c>
      <c r="BO290" s="307" t="str">
        <f t="shared" si="333"/>
        <v/>
      </c>
      <c r="BQ290" s="307" t="str">
        <f t="shared" si="334"/>
        <v/>
      </c>
      <c r="BS290" s="307" t="str">
        <f t="shared" si="335"/>
        <v/>
      </c>
      <c r="BU290" s="307" t="str">
        <f t="shared" si="336"/>
        <v/>
      </c>
      <c r="BW290" s="307" t="str">
        <f t="shared" si="337"/>
        <v/>
      </c>
      <c r="BY290" s="307" t="str">
        <f t="shared" si="338"/>
        <v/>
      </c>
      <c r="CA290" s="307" t="str">
        <f t="shared" si="339"/>
        <v/>
      </c>
      <c r="CC290" s="307" t="str">
        <f t="shared" si="340"/>
        <v/>
      </c>
      <c r="CE290" s="307" t="str">
        <f t="shared" si="341"/>
        <v/>
      </c>
      <c r="CG290" s="307" t="str">
        <f t="shared" si="342"/>
        <v/>
      </c>
      <c r="CI290" s="307" t="str">
        <f t="shared" si="342"/>
        <v/>
      </c>
      <c r="CK290" s="307" t="str">
        <f t="shared" si="343"/>
        <v/>
      </c>
      <c r="CM290" s="307" t="str">
        <f t="shared" si="344"/>
        <v/>
      </c>
      <c r="CO290" s="307" t="str">
        <f t="shared" si="345"/>
        <v/>
      </c>
      <c r="CQ290" s="307" t="str">
        <f t="shared" si="346"/>
        <v/>
      </c>
      <c r="CS290" s="307" t="str">
        <f t="shared" si="347"/>
        <v/>
      </c>
      <c r="CU290" s="307" t="str">
        <f t="shared" si="348"/>
        <v/>
      </c>
      <c r="CW290" s="307" t="str">
        <f t="shared" si="349"/>
        <v/>
      </c>
      <c r="CY290" s="307" t="str">
        <f t="shared" si="350"/>
        <v/>
      </c>
      <c r="DA290" s="307" t="str">
        <f t="shared" si="351"/>
        <v/>
      </c>
      <c r="DC290" s="307" t="str">
        <f t="shared" si="352"/>
        <v/>
      </c>
      <c r="DE290" s="307" t="str">
        <f t="shared" si="353"/>
        <v/>
      </c>
      <c r="DG290" s="307" t="str">
        <f t="shared" si="354"/>
        <v/>
      </c>
      <c r="DI290" s="307" t="str">
        <f t="shared" si="355"/>
        <v/>
      </c>
      <c r="DK290" s="307" t="str">
        <f t="shared" si="356"/>
        <v/>
      </c>
      <c r="DM290" s="307" t="str">
        <f t="shared" si="357"/>
        <v/>
      </c>
      <c r="DO290" s="307" t="str">
        <f t="shared" si="358"/>
        <v/>
      </c>
      <c r="DQ290" s="307" t="str">
        <f t="shared" si="359"/>
        <v/>
      </c>
      <c r="DS290" s="307" t="str">
        <f t="shared" si="360"/>
        <v/>
      </c>
      <c r="DU290" s="307" t="str">
        <f t="shared" si="361"/>
        <v/>
      </c>
      <c r="DW290" s="307" t="str">
        <f t="shared" si="361"/>
        <v/>
      </c>
      <c r="DY290" s="307" t="str">
        <f t="shared" si="362"/>
        <v/>
      </c>
      <c r="EA290" s="307" t="str">
        <f t="shared" si="363"/>
        <v/>
      </c>
      <c r="EC290" s="307" t="str">
        <f t="shared" si="364"/>
        <v/>
      </c>
      <c r="EE290" s="307" t="str">
        <f t="shared" si="365"/>
        <v/>
      </c>
      <c r="EG290" s="307" t="str">
        <f t="shared" si="366"/>
        <v/>
      </c>
      <c r="EI290" s="307" t="str">
        <f t="shared" si="367"/>
        <v/>
      </c>
      <c r="EK290" s="307" t="str">
        <f t="shared" si="368"/>
        <v/>
      </c>
      <c r="EM290" s="307" t="str">
        <f t="shared" si="369"/>
        <v/>
      </c>
      <c r="EO290" s="307" t="str">
        <f t="shared" si="370"/>
        <v/>
      </c>
      <c r="EQ290" s="307" t="str">
        <f t="shared" si="371"/>
        <v/>
      </c>
      <c r="ES290" s="307" t="str">
        <f t="shared" si="372"/>
        <v/>
      </c>
      <c r="EU290" s="307" t="str">
        <f t="shared" si="373"/>
        <v/>
      </c>
      <c r="EW290" s="307" t="str">
        <f t="shared" si="374"/>
        <v/>
      </c>
      <c r="EY290" s="307" t="str">
        <f t="shared" si="375"/>
        <v/>
      </c>
      <c r="FA290" s="307" t="str">
        <f t="shared" si="376"/>
        <v/>
      </c>
      <c r="FC290" s="307" t="str">
        <f t="shared" si="377"/>
        <v/>
      </c>
      <c r="FE290" s="307" t="str">
        <f t="shared" si="378"/>
        <v/>
      </c>
      <c r="FG290" s="307" t="str">
        <f t="shared" si="379"/>
        <v/>
      </c>
    </row>
    <row r="291" spans="5:163" x14ac:dyDescent="0.25">
      <c r="E291" s="307" t="str">
        <f t="shared" si="304"/>
        <v/>
      </c>
      <c r="G291" s="307" t="str">
        <f t="shared" si="304"/>
        <v/>
      </c>
      <c r="I291" s="307" t="str">
        <f t="shared" si="305"/>
        <v/>
      </c>
      <c r="K291" s="307" t="str">
        <f t="shared" si="306"/>
        <v/>
      </c>
      <c r="M291" s="307" t="str">
        <f t="shared" si="307"/>
        <v/>
      </c>
      <c r="O291" s="307" t="str">
        <f t="shared" si="308"/>
        <v/>
      </c>
      <c r="Q291" s="307" t="str">
        <f t="shared" si="309"/>
        <v/>
      </c>
      <c r="S291" s="307" t="str">
        <f t="shared" si="310"/>
        <v/>
      </c>
      <c r="U291" s="307" t="str">
        <f t="shared" si="311"/>
        <v/>
      </c>
      <c r="W291" s="307" t="str">
        <f t="shared" si="312"/>
        <v/>
      </c>
      <c r="Y291" s="307" t="str">
        <f t="shared" si="313"/>
        <v/>
      </c>
      <c r="AA291" s="307" t="str">
        <f t="shared" si="314"/>
        <v/>
      </c>
      <c r="AC291" s="307" t="str">
        <f t="shared" si="315"/>
        <v/>
      </c>
      <c r="AE291" s="307" t="str">
        <f t="shared" si="316"/>
        <v/>
      </c>
      <c r="AG291" s="307" t="str">
        <f t="shared" si="317"/>
        <v/>
      </c>
      <c r="AI291" s="307" t="str">
        <f t="shared" si="318"/>
        <v/>
      </c>
      <c r="AK291" s="307" t="str">
        <f t="shared" si="319"/>
        <v/>
      </c>
      <c r="AM291" s="307" t="str">
        <f t="shared" si="320"/>
        <v/>
      </c>
      <c r="AO291" s="307" t="str">
        <f t="shared" si="321"/>
        <v/>
      </c>
      <c r="AQ291" s="307" t="str">
        <f t="shared" si="322"/>
        <v/>
      </c>
      <c r="AS291" s="307" t="str">
        <f t="shared" si="323"/>
        <v/>
      </c>
      <c r="AU291" s="307" t="str">
        <f t="shared" si="323"/>
        <v/>
      </c>
      <c r="AW291" s="307" t="str">
        <f t="shared" si="324"/>
        <v/>
      </c>
      <c r="AY291" s="307" t="str">
        <f t="shared" si="325"/>
        <v/>
      </c>
      <c r="BA291" s="307" t="str">
        <f t="shared" si="326"/>
        <v/>
      </c>
      <c r="BC291" s="307" t="str">
        <f t="shared" si="327"/>
        <v/>
      </c>
      <c r="BE291" s="307" t="str">
        <f t="shared" si="328"/>
        <v/>
      </c>
      <c r="BG291" s="307" t="str">
        <f t="shared" si="329"/>
        <v/>
      </c>
      <c r="BI291" s="307" t="str">
        <f t="shared" si="330"/>
        <v/>
      </c>
      <c r="BK291" s="307" t="str">
        <f t="shared" si="331"/>
        <v/>
      </c>
      <c r="BM291" s="307" t="str">
        <f t="shared" si="332"/>
        <v/>
      </c>
      <c r="BO291" s="307" t="str">
        <f t="shared" si="333"/>
        <v/>
      </c>
      <c r="BQ291" s="307" t="str">
        <f t="shared" si="334"/>
        <v/>
      </c>
      <c r="BS291" s="307" t="str">
        <f t="shared" si="335"/>
        <v/>
      </c>
      <c r="BU291" s="307" t="str">
        <f t="shared" si="336"/>
        <v/>
      </c>
      <c r="BW291" s="307" t="str">
        <f t="shared" si="337"/>
        <v/>
      </c>
      <c r="BY291" s="307" t="str">
        <f t="shared" si="338"/>
        <v/>
      </c>
      <c r="CA291" s="307" t="str">
        <f t="shared" si="339"/>
        <v/>
      </c>
      <c r="CC291" s="307" t="str">
        <f t="shared" si="340"/>
        <v/>
      </c>
      <c r="CE291" s="307" t="str">
        <f t="shared" si="341"/>
        <v/>
      </c>
      <c r="CG291" s="307" t="str">
        <f t="shared" si="342"/>
        <v/>
      </c>
      <c r="CI291" s="307" t="str">
        <f t="shared" si="342"/>
        <v/>
      </c>
      <c r="CK291" s="307" t="str">
        <f t="shared" si="343"/>
        <v/>
      </c>
      <c r="CM291" s="307" t="str">
        <f t="shared" si="344"/>
        <v/>
      </c>
      <c r="CO291" s="307" t="str">
        <f t="shared" si="345"/>
        <v/>
      </c>
      <c r="CQ291" s="307" t="str">
        <f t="shared" si="346"/>
        <v/>
      </c>
      <c r="CS291" s="307" t="str">
        <f t="shared" si="347"/>
        <v/>
      </c>
      <c r="CU291" s="307" t="str">
        <f t="shared" si="348"/>
        <v/>
      </c>
      <c r="CW291" s="307" t="str">
        <f t="shared" si="349"/>
        <v/>
      </c>
      <c r="CY291" s="307" t="str">
        <f t="shared" si="350"/>
        <v/>
      </c>
      <c r="DA291" s="307" t="str">
        <f t="shared" si="351"/>
        <v/>
      </c>
      <c r="DC291" s="307" t="str">
        <f t="shared" si="352"/>
        <v/>
      </c>
      <c r="DE291" s="307" t="str">
        <f t="shared" si="353"/>
        <v/>
      </c>
      <c r="DG291" s="307" t="str">
        <f t="shared" si="354"/>
        <v/>
      </c>
      <c r="DI291" s="307" t="str">
        <f t="shared" si="355"/>
        <v/>
      </c>
      <c r="DK291" s="307" t="str">
        <f t="shared" si="356"/>
        <v/>
      </c>
      <c r="DM291" s="307" t="str">
        <f t="shared" si="357"/>
        <v/>
      </c>
      <c r="DO291" s="307" t="str">
        <f t="shared" si="358"/>
        <v/>
      </c>
      <c r="DQ291" s="307" t="str">
        <f t="shared" si="359"/>
        <v/>
      </c>
      <c r="DS291" s="307" t="str">
        <f t="shared" si="360"/>
        <v/>
      </c>
      <c r="DU291" s="307" t="str">
        <f t="shared" si="361"/>
        <v/>
      </c>
      <c r="DW291" s="307" t="str">
        <f t="shared" si="361"/>
        <v/>
      </c>
      <c r="DY291" s="307" t="str">
        <f t="shared" si="362"/>
        <v/>
      </c>
      <c r="EA291" s="307" t="str">
        <f t="shared" si="363"/>
        <v/>
      </c>
      <c r="EC291" s="307" t="str">
        <f t="shared" si="364"/>
        <v/>
      </c>
      <c r="EE291" s="307" t="str">
        <f t="shared" si="365"/>
        <v/>
      </c>
      <c r="EG291" s="307" t="str">
        <f t="shared" si="366"/>
        <v/>
      </c>
      <c r="EI291" s="307" t="str">
        <f t="shared" si="367"/>
        <v/>
      </c>
      <c r="EK291" s="307" t="str">
        <f t="shared" si="368"/>
        <v/>
      </c>
      <c r="EM291" s="307" t="str">
        <f t="shared" si="369"/>
        <v/>
      </c>
      <c r="EO291" s="307" t="str">
        <f t="shared" si="370"/>
        <v/>
      </c>
      <c r="EQ291" s="307" t="str">
        <f t="shared" si="371"/>
        <v/>
      </c>
      <c r="ES291" s="307" t="str">
        <f t="shared" si="372"/>
        <v/>
      </c>
      <c r="EU291" s="307" t="str">
        <f t="shared" si="373"/>
        <v/>
      </c>
      <c r="EW291" s="307" t="str">
        <f t="shared" si="374"/>
        <v/>
      </c>
      <c r="EY291" s="307" t="str">
        <f t="shared" si="375"/>
        <v/>
      </c>
      <c r="FA291" s="307" t="str">
        <f t="shared" si="376"/>
        <v/>
      </c>
      <c r="FC291" s="307" t="str">
        <f t="shared" si="377"/>
        <v/>
      </c>
      <c r="FE291" s="307" t="str">
        <f t="shared" si="378"/>
        <v/>
      </c>
      <c r="FG291" s="307" t="str">
        <f t="shared" si="379"/>
        <v/>
      </c>
    </row>
    <row r="292" spans="5:163" x14ac:dyDescent="0.25">
      <c r="E292" s="307" t="str">
        <f t="shared" si="304"/>
        <v/>
      </c>
      <c r="G292" s="307" t="str">
        <f t="shared" si="304"/>
        <v/>
      </c>
      <c r="I292" s="307" t="str">
        <f t="shared" si="305"/>
        <v/>
      </c>
      <c r="K292" s="307" t="str">
        <f t="shared" si="306"/>
        <v/>
      </c>
      <c r="M292" s="307" t="str">
        <f t="shared" si="307"/>
        <v/>
      </c>
      <c r="O292" s="307" t="str">
        <f t="shared" si="308"/>
        <v/>
      </c>
      <c r="Q292" s="307" t="str">
        <f t="shared" si="309"/>
        <v/>
      </c>
      <c r="S292" s="307" t="str">
        <f t="shared" si="310"/>
        <v/>
      </c>
      <c r="U292" s="307" t="str">
        <f t="shared" si="311"/>
        <v/>
      </c>
      <c r="W292" s="307" t="str">
        <f t="shared" si="312"/>
        <v/>
      </c>
      <c r="Y292" s="307" t="str">
        <f t="shared" si="313"/>
        <v/>
      </c>
      <c r="AA292" s="307" t="str">
        <f t="shared" si="314"/>
        <v/>
      </c>
      <c r="AC292" s="307" t="str">
        <f t="shared" si="315"/>
        <v/>
      </c>
      <c r="AE292" s="307" t="str">
        <f t="shared" si="316"/>
        <v/>
      </c>
      <c r="AG292" s="307" t="str">
        <f t="shared" si="317"/>
        <v/>
      </c>
      <c r="AI292" s="307" t="str">
        <f t="shared" si="318"/>
        <v/>
      </c>
      <c r="AK292" s="307" t="str">
        <f t="shared" si="319"/>
        <v/>
      </c>
      <c r="AM292" s="307" t="str">
        <f t="shared" si="320"/>
        <v/>
      </c>
      <c r="AO292" s="307" t="str">
        <f t="shared" si="321"/>
        <v/>
      </c>
      <c r="AQ292" s="307" t="str">
        <f t="shared" si="322"/>
        <v/>
      </c>
      <c r="AS292" s="307" t="str">
        <f t="shared" si="323"/>
        <v/>
      </c>
      <c r="AU292" s="307" t="str">
        <f t="shared" si="323"/>
        <v/>
      </c>
      <c r="AW292" s="307" t="str">
        <f t="shared" si="324"/>
        <v/>
      </c>
      <c r="AY292" s="307" t="str">
        <f t="shared" si="325"/>
        <v/>
      </c>
      <c r="BA292" s="307" t="str">
        <f t="shared" si="326"/>
        <v/>
      </c>
      <c r="BC292" s="307" t="str">
        <f t="shared" si="327"/>
        <v/>
      </c>
      <c r="BE292" s="307" t="str">
        <f t="shared" si="328"/>
        <v/>
      </c>
      <c r="BG292" s="307" t="str">
        <f t="shared" si="329"/>
        <v/>
      </c>
      <c r="BI292" s="307" t="str">
        <f t="shared" si="330"/>
        <v/>
      </c>
      <c r="BK292" s="307" t="str">
        <f t="shared" si="331"/>
        <v/>
      </c>
      <c r="BM292" s="307" t="str">
        <f t="shared" si="332"/>
        <v/>
      </c>
      <c r="BO292" s="307" t="str">
        <f t="shared" si="333"/>
        <v/>
      </c>
      <c r="BQ292" s="307" t="str">
        <f t="shared" si="334"/>
        <v/>
      </c>
      <c r="BS292" s="307" t="str">
        <f t="shared" si="335"/>
        <v/>
      </c>
      <c r="BU292" s="307" t="str">
        <f t="shared" si="336"/>
        <v/>
      </c>
      <c r="BW292" s="307" t="str">
        <f t="shared" si="337"/>
        <v/>
      </c>
      <c r="BY292" s="307" t="str">
        <f t="shared" si="338"/>
        <v/>
      </c>
      <c r="CA292" s="307" t="str">
        <f t="shared" si="339"/>
        <v/>
      </c>
      <c r="CC292" s="307" t="str">
        <f t="shared" si="340"/>
        <v/>
      </c>
      <c r="CE292" s="307" t="str">
        <f t="shared" si="341"/>
        <v/>
      </c>
      <c r="CG292" s="307" t="str">
        <f t="shared" si="342"/>
        <v/>
      </c>
      <c r="CI292" s="307" t="str">
        <f t="shared" si="342"/>
        <v/>
      </c>
      <c r="CK292" s="307" t="str">
        <f t="shared" si="343"/>
        <v/>
      </c>
      <c r="CM292" s="307" t="str">
        <f t="shared" si="344"/>
        <v/>
      </c>
      <c r="CO292" s="307" t="str">
        <f t="shared" si="345"/>
        <v/>
      </c>
      <c r="CQ292" s="307" t="str">
        <f t="shared" si="346"/>
        <v/>
      </c>
      <c r="CS292" s="307" t="str">
        <f t="shared" si="347"/>
        <v/>
      </c>
      <c r="CU292" s="307" t="str">
        <f t="shared" si="348"/>
        <v/>
      </c>
      <c r="CW292" s="307" t="str">
        <f t="shared" si="349"/>
        <v/>
      </c>
      <c r="CY292" s="307" t="str">
        <f t="shared" si="350"/>
        <v/>
      </c>
      <c r="DA292" s="307" t="str">
        <f t="shared" si="351"/>
        <v/>
      </c>
      <c r="DC292" s="307" t="str">
        <f t="shared" si="352"/>
        <v/>
      </c>
      <c r="DE292" s="307" t="str">
        <f t="shared" si="353"/>
        <v/>
      </c>
      <c r="DG292" s="307" t="str">
        <f t="shared" si="354"/>
        <v/>
      </c>
      <c r="DI292" s="307" t="str">
        <f t="shared" si="355"/>
        <v/>
      </c>
      <c r="DK292" s="307" t="str">
        <f t="shared" si="356"/>
        <v/>
      </c>
      <c r="DM292" s="307" t="str">
        <f t="shared" si="357"/>
        <v/>
      </c>
      <c r="DO292" s="307" t="str">
        <f t="shared" si="358"/>
        <v/>
      </c>
      <c r="DQ292" s="307" t="str">
        <f t="shared" si="359"/>
        <v/>
      </c>
      <c r="DS292" s="307" t="str">
        <f t="shared" si="360"/>
        <v/>
      </c>
      <c r="DU292" s="307" t="str">
        <f t="shared" si="361"/>
        <v/>
      </c>
      <c r="DW292" s="307" t="str">
        <f t="shared" si="361"/>
        <v/>
      </c>
      <c r="DY292" s="307" t="str">
        <f t="shared" si="362"/>
        <v/>
      </c>
      <c r="EA292" s="307" t="str">
        <f t="shared" si="363"/>
        <v/>
      </c>
      <c r="EC292" s="307" t="str">
        <f t="shared" si="364"/>
        <v/>
      </c>
      <c r="EE292" s="307" t="str">
        <f t="shared" si="365"/>
        <v/>
      </c>
      <c r="EG292" s="307" t="str">
        <f t="shared" si="366"/>
        <v/>
      </c>
      <c r="EI292" s="307" t="str">
        <f t="shared" si="367"/>
        <v/>
      </c>
      <c r="EK292" s="307" t="str">
        <f t="shared" si="368"/>
        <v/>
      </c>
      <c r="EM292" s="307" t="str">
        <f t="shared" si="369"/>
        <v/>
      </c>
      <c r="EO292" s="307" t="str">
        <f t="shared" si="370"/>
        <v/>
      </c>
      <c r="EQ292" s="307" t="str">
        <f t="shared" si="371"/>
        <v/>
      </c>
      <c r="ES292" s="307" t="str">
        <f t="shared" si="372"/>
        <v/>
      </c>
      <c r="EU292" s="307" t="str">
        <f t="shared" si="373"/>
        <v/>
      </c>
      <c r="EW292" s="307" t="str">
        <f t="shared" si="374"/>
        <v/>
      </c>
      <c r="EY292" s="307" t="str">
        <f t="shared" si="375"/>
        <v/>
      </c>
      <c r="FA292" s="307" t="str">
        <f t="shared" si="376"/>
        <v/>
      </c>
      <c r="FC292" s="307" t="str">
        <f t="shared" si="377"/>
        <v/>
      </c>
      <c r="FE292" s="307" t="str">
        <f t="shared" si="378"/>
        <v/>
      </c>
      <c r="FG292" s="307" t="str">
        <f t="shared" si="379"/>
        <v/>
      </c>
    </row>
    <row r="293" spans="5:163" x14ac:dyDescent="0.25">
      <c r="E293" s="307" t="str">
        <f t="shared" si="304"/>
        <v/>
      </c>
      <c r="G293" s="307" t="str">
        <f t="shared" si="304"/>
        <v/>
      </c>
      <c r="I293" s="307" t="str">
        <f t="shared" si="305"/>
        <v/>
      </c>
      <c r="K293" s="307" t="str">
        <f t="shared" si="306"/>
        <v/>
      </c>
      <c r="M293" s="307" t="str">
        <f t="shared" si="307"/>
        <v/>
      </c>
      <c r="O293" s="307" t="str">
        <f t="shared" si="308"/>
        <v/>
      </c>
      <c r="Q293" s="307" t="str">
        <f t="shared" si="309"/>
        <v/>
      </c>
      <c r="S293" s="307" t="str">
        <f t="shared" si="310"/>
        <v/>
      </c>
      <c r="U293" s="307" t="str">
        <f t="shared" si="311"/>
        <v/>
      </c>
      <c r="W293" s="307" t="str">
        <f t="shared" si="312"/>
        <v/>
      </c>
      <c r="Y293" s="307" t="str">
        <f t="shared" si="313"/>
        <v/>
      </c>
      <c r="AA293" s="307" t="str">
        <f t="shared" si="314"/>
        <v/>
      </c>
      <c r="AC293" s="307" t="str">
        <f t="shared" si="315"/>
        <v/>
      </c>
      <c r="AE293" s="307" t="str">
        <f t="shared" si="316"/>
        <v/>
      </c>
      <c r="AG293" s="307" t="str">
        <f t="shared" si="317"/>
        <v/>
      </c>
      <c r="AI293" s="307" t="str">
        <f t="shared" si="318"/>
        <v/>
      </c>
      <c r="AK293" s="307" t="str">
        <f t="shared" si="319"/>
        <v/>
      </c>
      <c r="AM293" s="307" t="str">
        <f t="shared" si="320"/>
        <v/>
      </c>
      <c r="AO293" s="307" t="str">
        <f t="shared" si="321"/>
        <v/>
      </c>
      <c r="AQ293" s="307" t="str">
        <f t="shared" si="322"/>
        <v/>
      </c>
      <c r="AS293" s="307" t="str">
        <f t="shared" si="323"/>
        <v/>
      </c>
      <c r="AU293" s="307" t="str">
        <f t="shared" si="323"/>
        <v/>
      </c>
      <c r="AW293" s="307" t="str">
        <f t="shared" si="324"/>
        <v/>
      </c>
      <c r="AY293" s="307" t="str">
        <f t="shared" si="325"/>
        <v/>
      </c>
      <c r="BA293" s="307" t="str">
        <f t="shared" si="326"/>
        <v/>
      </c>
      <c r="BC293" s="307" t="str">
        <f t="shared" si="327"/>
        <v/>
      </c>
      <c r="BE293" s="307" t="str">
        <f t="shared" si="328"/>
        <v/>
      </c>
      <c r="BG293" s="307" t="str">
        <f t="shared" si="329"/>
        <v/>
      </c>
      <c r="BI293" s="307" t="str">
        <f t="shared" si="330"/>
        <v/>
      </c>
      <c r="BK293" s="307" t="str">
        <f t="shared" si="331"/>
        <v/>
      </c>
      <c r="BM293" s="307" t="str">
        <f t="shared" si="332"/>
        <v/>
      </c>
      <c r="BO293" s="307" t="str">
        <f t="shared" si="333"/>
        <v/>
      </c>
      <c r="BQ293" s="307" t="str">
        <f t="shared" si="334"/>
        <v/>
      </c>
      <c r="BS293" s="307" t="str">
        <f t="shared" si="335"/>
        <v/>
      </c>
      <c r="BU293" s="307" t="str">
        <f t="shared" si="336"/>
        <v/>
      </c>
      <c r="BW293" s="307" t="str">
        <f t="shared" si="337"/>
        <v/>
      </c>
      <c r="BY293" s="307" t="str">
        <f t="shared" si="338"/>
        <v/>
      </c>
      <c r="CA293" s="307" t="str">
        <f t="shared" si="339"/>
        <v/>
      </c>
      <c r="CC293" s="307" t="str">
        <f t="shared" si="340"/>
        <v/>
      </c>
      <c r="CE293" s="307" t="str">
        <f t="shared" si="341"/>
        <v/>
      </c>
      <c r="CG293" s="307" t="str">
        <f t="shared" si="342"/>
        <v/>
      </c>
      <c r="CI293" s="307" t="str">
        <f t="shared" si="342"/>
        <v/>
      </c>
      <c r="CK293" s="307" t="str">
        <f t="shared" si="343"/>
        <v/>
      </c>
      <c r="CM293" s="307" t="str">
        <f t="shared" si="344"/>
        <v/>
      </c>
      <c r="CO293" s="307" t="str">
        <f t="shared" si="345"/>
        <v/>
      </c>
      <c r="CQ293" s="307" t="str">
        <f t="shared" si="346"/>
        <v/>
      </c>
      <c r="CS293" s="307" t="str">
        <f t="shared" si="347"/>
        <v/>
      </c>
      <c r="CU293" s="307" t="str">
        <f t="shared" si="348"/>
        <v/>
      </c>
      <c r="CW293" s="307" t="str">
        <f t="shared" si="349"/>
        <v/>
      </c>
      <c r="CY293" s="307" t="str">
        <f t="shared" si="350"/>
        <v/>
      </c>
      <c r="DA293" s="307" t="str">
        <f t="shared" si="351"/>
        <v/>
      </c>
      <c r="DC293" s="307" t="str">
        <f t="shared" si="352"/>
        <v/>
      </c>
      <c r="DE293" s="307" t="str">
        <f t="shared" si="353"/>
        <v/>
      </c>
      <c r="DG293" s="307" t="str">
        <f t="shared" si="354"/>
        <v/>
      </c>
      <c r="DI293" s="307" t="str">
        <f t="shared" si="355"/>
        <v/>
      </c>
      <c r="DK293" s="307" t="str">
        <f t="shared" si="356"/>
        <v/>
      </c>
      <c r="DM293" s="307" t="str">
        <f t="shared" si="357"/>
        <v/>
      </c>
      <c r="DO293" s="307" t="str">
        <f t="shared" si="358"/>
        <v/>
      </c>
      <c r="DQ293" s="307" t="str">
        <f t="shared" si="359"/>
        <v/>
      </c>
      <c r="DS293" s="307" t="str">
        <f t="shared" si="360"/>
        <v/>
      </c>
      <c r="DU293" s="307" t="str">
        <f t="shared" si="361"/>
        <v/>
      </c>
      <c r="DW293" s="307" t="str">
        <f t="shared" si="361"/>
        <v/>
      </c>
      <c r="DY293" s="307" t="str">
        <f t="shared" si="362"/>
        <v/>
      </c>
      <c r="EA293" s="307" t="str">
        <f t="shared" si="363"/>
        <v/>
      </c>
      <c r="EC293" s="307" t="str">
        <f t="shared" si="364"/>
        <v/>
      </c>
      <c r="EE293" s="307" t="str">
        <f t="shared" si="365"/>
        <v/>
      </c>
      <c r="EG293" s="307" t="str">
        <f t="shared" si="366"/>
        <v/>
      </c>
      <c r="EI293" s="307" t="str">
        <f t="shared" si="367"/>
        <v/>
      </c>
      <c r="EK293" s="307" t="str">
        <f t="shared" si="368"/>
        <v/>
      </c>
      <c r="EM293" s="307" t="str">
        <f t="shared" si="369"/>
        <v/>
      </c>
      <c r="EO293" s="307" t="str">
        <f t="shared" si="370"/>
        <v/>
      </c>
      <c r="EQ293" s="307" t="str">
        <f t="shared" si="371"/>
        <v/>
      </c>
      <c r="ES293" s="307" t="str">
        <f t="shared" si="372"/>
        <v/>
      </c>
      <c r="EU293" s="307" t="str">
        <f t="shared" si="373"/>
        <v/>
      </c>
      <c r="EW293" s="307" t="str">
        <f t="shared" si="374"/>
        <v/>
      </c>
      <c r="EY293" s="307" t="str">
        <f t="shared" si="375"/>
        <v/>
      </c>
      <c r="FA293" s="307" t="str">
        <f t="shared" si="376"/>
        <v/>
      </c>
      <c r="FC293" s="307" t="str">
        <f t="shared" si="377"/>
        <v/>
      </c>
      <c r="FE293" s="307" t="str">
        <f t="shared" si="378"/>
        <v/>
      </c>
      <c r="FG293" s="307" t="str">
        <f t="shared" si="379"/>
        <v/>
      </c>
    </row>
    <row r="294" spans="5:163" x14ac:dyDescent="0.25">
      <c r="E294" s="307" t="str">
        <f t="shared" si="304"/>
        <v/>
      </c>
      <c r="G294" s="307" t="str">
        <f t="shared" si="304"/>
        <v/>
      </c>
      <c r="I294" s="307" t="str">
        <f t="shared" si="305"/>
        <v/>
      </c>
      <c r="K294" s="307" t="str">
        <f t="shared" si="306"/>
        <v/>
      </c>
      <c r="M294" s="307" t="str">
        <f t="shared" si="307"/>
        <v/>
      </c>
      <c r="O294" s="307" t="str">
        <f t="shared" si="308"/>
        <v/>
      </c>
      <c r="Q294" s="307" t="str">
        <f t="shared" si="309"/>
        <v/>
      </c>
      <c r="S294" s="307" t="str">
        <f t="shared" si="310"/>
        <v/>
      </c>
      <c r="U294" s="307" t="str">
        <f t="shared" si="311"/>
        <v/>
      </c>
      <c r="W294" s="307" t="str">
        <f t="shared" si="312"/>
        <v/>
      </c>
      <c r="Y294" s="307" t="str">
        <f t="shared" si="313"/>
        <v/>
      </c>
      <c r="AA294" s="307" t="str">
        <f t="shared" si="314"/>
        <v/>
      </c>
      <c r="AC294" s="307" t="str">
        <f t="shared" si="315"/>
        <v/>
      </c>
      <c r="AE294" s="307" t="str">
        <f t="shared" si="316"/>
        <v/>
      </c>
      <c r="AG294" s="307" t="str">
        <f t="shared" si="317"/>
        <v/>
      </c>
      <c r="AI294" s="307" t="str">
        <f t="shared" si="318"/>
        <v/>
      </c>
      <c r="AK294" s="307" t="str">
        <f t="shared" si="319"/>
        <v/>
      </c>
      <c r="AM294" s="307" t="str">
        <f t="shared" si="320"/>
        <v/>
      </c>
      <c r="AO294" s="307" t="str">
        <f t="shared" si="321"/>
        <v/>
      </c>
      <c r="AQ294" s="307" t="str">
        <f t="shared" si="322"/>
        <v/>
      </c>
      <c r="AS294" s="307" t="str">
        <f t="shared" si="323"/>
        <v/>
      </c>
      <c r="AU294" s="307" t="str">
        <f t="shared" si="323"/>
        <v/>
      </c>
      <c r="AW294" s="307" t="str">
        <f t="shared" si="324"/>
        <v/>
      </c>
      <c r="AY294" s="307" t="str">
        <f t="shared" si="325"/>
        <v/>
      </c>
      <c r="BA294" s="307" t="str">
        <f t="shared" si="326"/>
        <v/>
      </c>
      <c r="BC294" s="307" t="str">
        <f t="shared" si="327"/>
        <v/>
      </c>
      <c r="BE294" s="307" t="str">
        <f t="shared" si="328"/>
        <v/>
      </c>
      <c r="BG294" s="307" t="str">
        <f t="shared" si="329"/>
        <v/>
      </c>
      <c r="BI294" s="307" t="str">
        <f t="shared" si="330"/>
        <v/>
      </c>
      <c r="BK294" s="307" t="str">
        <f t="shared" si="331"/>
        <v/>
      </c>
      <c r="BM294" s="307" t="str">
        <f t="shared" si="332"/>
        <v/>
      </c>
      <c r="BO294" s="307" t="str">
        <f t="shared" si="333"/>
        <v/>
      </c>
      <c r="BQ294" s="307" t="str">
        <f t="shared" si="334"/>
        <v/>
      </c>
      <c r="BS294" s="307" t="str">
        <f t="shared" si="335"/>
        <v/>
      </c>
      <c r="BU294" s="307" t="str">
        <f t="shared" si="336"/>
        <v/>
      </c>
      <c r="BW294" s="307" t="str">
        <f t="shared" si="337"/>
        <v/>
      </c>
      <c r="BY294" s="307" t="str">
        <f t="shared" si="338"/>
        <v/>
      </c>
      <c r="CA294" s="307" t="str">
        <f t="shared" si="339"/>
        <v/>
      </c>
      <c r="CC294" s="307" t="str">
        <f t="shared" si="340"/>
        <v/>
      </c>
      <c r="CE294" s="307" t="str">
        <f t="shared" si="341"/>
        <v/>
      </c>
      <c r="CG294" s="307" t="str">
        <f t="shared" si="342"/>
        <v/>
      </c>
      <c r="CI294" s="307" t="str">
        <f t="shared" si="342"/>
        <v/>
      </c>
      <c r="CK294" s="307" t="str">
        <f t="shared" si="343"/>
        <v/>
      </c>
      <c r="CM294" s="307" t="str">
        <f t="shared" si="344"/>
        <v/>
      </c>
      <c r="CO294" s="307" t="str">
        <f t="shared" si="345"/>
        <v/>
      </c>
      <c r="CQ294" s="307" t="str">
        <f t="shared" si="346"/>
        <v/>
      </c>
      <c r="CS294" s="307" t="str">
        <f t="shared" si="347"/>
        <v/>
      </c>
      <c r="CU294" s="307" t="str">
        <f t="shared" si="348"/>
        <v/>
      </c>
      <c r="CW294" s="307" t="str">
        <f t="shared" si="349"/>
        <v/>
      </c>
      <c r="CY294" s="307" t="str">
        <f t="shared" si="350"/>
        <v/>
      </c>
      <c r="DA294" s="307" t="str">
        <f t="shared" si="351"/>
        <v/>
      </c>
      <c r="DC294" s="307" t="str">
        <f t="shared" si="352"/>
        <v/>
      </c>
      <c r="DE294" s="307" t="str">
        <f t="shared" si="353"/>
        <v/>
      </c>
      <c r="DG294" s="307" t="str">
        <f t="shared" si="354"/>
        <v/>
      </c>
      <c r="DI294" s="307" t="str">
        <f t="shared" si="355"/>
        <v/>
      </c>
      <c r="DK294" s="307" t="str">
        <f t="shared" si="356"/>
        <v/>
      </c>
      <c r="DM294" s="307" t="str">
        <f t="shared" si="357"/>
        <v/>
      </c>
      <c r="DO294" s="307" t="str">
        <f t="shared" si="358"/>
        <v/>
      </c>
      <c r="DQ294" s="307" t="str">
        <f t="shared" si="359"/>
        <v/>
      </c>
      <c r="DS294" s="307" t="str">
        <f t="shared" si="360"/>
        <v/>
      </c>
      <c r="DU294" s="307" t="str">
        <f t="shared" si="361"/>
        <v/>
      </c>
      <c r="DW294" s="307" t="str">
        <f t="shared" si="361"/>
        <v/>
      </c>
      <c r="DY294" s="307" t="str">
        <f t="shared" si="362"/>
        <v/>
      </c>
      <c r="EA294" s="307" t="str">
        <f t="shared" si="363"/>
        <v/>
      </c>
      <c r="EC294" s="307" t="str">
        <f t="shared" si="364"/>
        <v/>
      </c>
      <c r="EE294" s="307" t="str">
        <f t="shared" si="365"/>
        <v/>
      </c>
      <c r="EG294" s="307" t="str">
        <f t="shared" si="366"/>
        <v/>
      </c>
      <c r="EI294" s="307" t="str">
        <f t="shared" si="367"/>
        <v/>
      </c>
      <c r="EK294" s="307" t="str">
        <f t="shared" si="368"/>
        <v/>
      </c>
      <c r="EM294" s="307" t="str">
        <f t="shared" si="369"/>
        <v/>
      </c>
      <c r="EO294" s="307" t="str">
        <f t="shared" si="370"/>
        <v/>
      </c>
      <c r="EQ294" s="307" t="str">
        <f t="shared" si="371"/>
        <v/>
      </c>
      <c r="ES294" s="307" t="str">
        <f t="shared" si="372"/>
        <v/>
      </c>
      <c r="EU294" s="307" t="str">
        <f t="shared" si="373"/>
        <v/>
      </c>
      <c r="EW294" s="307" t="str">
        <f t="shared" si="374"/>
        <v/>
      </c>
      <c r="EY294" s="307" t="str">
        <f t="shared" si="375"/>
        <v/>
      </c>
      <c r="FA294" s="307" t="str">
        <f t="shared" si="376"/>
        <v/>
      </c>
      <c r="FC294" s="307" t="str">
        <f t="shared" si="377"/>
        <v/>
      </c>
      <c r="FE294" s="307" t="str">
        <f t="shared" si="378"/>
        <v/>
      </c>
      <c r="FG294" s="307" t="str">
        <f t="shared" si="379"/>
        <v/>
      </c>
    </row>
    <row r="295" spans="5:163" x14ac:dyDescent="0.25">
      <c r="E295" s="307" t="str">
        <f t="shared" si="304"/>
        <v/>
      </c>
      <c r="G295" s="307" t="str">
        <f t="shared" si="304"/>
        <v/>
      </c>
      <c r="I295" s="307" t="str">
        <f t="shared" si="305"/>
        <v/>
      </c>
      <c r="K295" s="307" t="str">
        <f t="shared" si="306"/>
        <v/>
      </c>
      <c r="M295" s="307" t="str">
        <f t="shared" si="307"/>
        <v/>
      </c>
      <c r="O295" s="307" t="str">
        <f t="shared" si="308"/>
        <v/>
      </c>
      <c r="Q295" s="307" t="str">
        <f t="shared" si="309"/>
        <v/>
      </c>
      <c r="S295" s="307" t="str">
        <f t="shared" si="310"/>
        <v/>
      </c>
      <c r="U295" s="307" t="str">
        <f t="shared" si="311"/>
        <v/>
      </c>
      <c r="W295" s="307" t="str">
        <f t="shared" si="312"/>
        <v/>
      </c>
      <c r="Y295" s="307" t="str">
        <f t="shared" si="313"/>
        <v/>
      </c>
      <c r="AA295" s="307" t="str">
        <f t="shared" si="314"/>
        <v/>
      </c>
      <c r="AC295" s="307" t="str">
        <f t="shared" si="315"/>
        <v/>
      </c>
      <c r="AE295" s="307" t="str">
        <f t="shared" si="316"/>
        <v/>
      </c>
      <c r="AG295" s="307" t="str">
        <f t="shared" si="317"/>
        <v/>
      </c>
      <c r="AI295" s="307" t="str">
        <f t="shared" si="318"/>
        <v/>
      </c>
      <c r="AK295" s="307" t="str">
        <f t="shared" si="319"/>
        <v/>
      </c>
      <c r="AM295" s="307" t="str">
        <f t="shared" si="320"/>
        <v/>
      </c>
      <c r="AO295" s="307" t="str">
        <f t="shared" si="321"/>
        <v/>
      </c>
      <c r="AQ295" s="307" t="str">
        <f t="shared" si="322"/>
        <v/>
      </c>
      <c r="AS295" s="307" t="str">
        <f t="shared" si="323"/>
        <v/>
      </c>
      <c r="AU295" s="307" t="str">
        <f t="shared" si="323"/>
        <v/>
      </c>
      <c r="AW295" s="307" t="str">
        <f t="shared" si="324"/>
        <v/>
      </c>
      <c r="AY295" s="307" t="str">
        <f t="shared" si="325"/>
        <v/>
      </c>
      <c r="BA295" s="307" t="str">
        <f t="shared" si="326"/>
        <v/>
      </c>
      <c r="BC295" s="307" t="str">
        <f t="shared" si="327"/>
        <v/>
      </c>
      <c r="BE295" s="307" t="str">
        <f t="shared" si="328"/>
        <v/>
      </c>
      <c r="BG295" s="307" t="str">
        <f t="shared" si="329"/>
        <v/>
      </c>
      <c r="BI295" s="307" t="str">
        <f t="shared" si="330"/>
        <v/>
      </c>
      <c r="BK295" s="307" t="str">
        <f t="shared" si="331"/>
        <v/>
      </c>
      <c r="BM295" s="307" t="str">
        <f t="shared" si="332"/>
        <v/>
      </c>
      <c r="BO295" s="307" t="str">
        <f t="shared" si="333"/>
        <v/>
      </c>
      <c r="BQ295" s="307" t="str">
        <f t="shared" si="334"/>
        <v/>
      </c>
      <c r="BS295" s="307" t="str">
        <f t="shared" si="335"/>
        <v/>
      </c>
      <c r="BU295" s="307" t="str">
        <f t="shared" si="336"/>
        <v/>
      </c>
      <c r="BW295" s="307" t="str">
        <f t="shared" si="337"/>
        <v/>
      </c>
      <c r="BY295" s="307" t="str">
        <f t="shared" si="338"/>
        <v/>
      </c>
      <c r="CA295" s="307" t="str">
        <f t="shared" si="339"/>
        <v/>
      </c>
      <c r="CC295" s="307" t="str">
        <f t="shared" si="340"/>
        <v/>
      </c>
      <c r="CE295" s="307" t="str">
        <f t="shared" si="341"/>
        <v/>
      </c>
      <c r="CG295" s="307" t="str">
        <f t="shared" si="342"/>
        <v/>
      </c>
      <c r="CI295" s="307" t="str">
        <f t="shared" si="342"/>
        <v/>
      </c>
      <c r="CK295" s="307" t="str">
        <f t="shared" si="343"/>
        <v/>
      </c>
      <c r="CM295" s="307" t="str">
        <f t="shared" si="344"/>
        <v/>
      </c>
      <c r="CO295" s="307" t="str">
        <f t="shared" si="345"/>
        <v/>
      </c>
      <c r="CQ295" s="307" t="str">
        <f t="shared" si="346"/>
        <v/>
      </c>
      <c r="CS295" s="307" t="str">
        <f t="shared" si="347"/>
        <v/>
      </c>
      <c r="CU295" s="307" t="str">
        <f t="shared" si="348"/>
        <v/>
      </c>
      <c r="CW295" s="307" t="str">
        <f t="shared" si="349"/>
        <v/>
      </c>
      <c r="CY295" s="307" t="str">
        <f t="shared" si="350"/>
        <v/>
      </c>
      <c r="DA295" s="307" t="str">
        <f t="shared" si="351"/>
        <v/>
      </c>
      <c r="DC295" s="307" t="str">
        <f t="shared" si="352"/>
        <v/>
      </c>
      <c r="DE295" s="307" t="str">
        <f t="shared" si="353"/>
        <v/>
      </c>
      <c r="DG295" s="307" t="str">
        <f t="shared" si="354"/>
        <v/>
      </c>
      <c r="DI295" s="307" t="str">
        <f t="shared" si="355"/>
        <v/>
      </c>
      <c r="DK295" s="307" t="str">
        <f t="shared" si="356"/>
        <v/>
      </c>
      <c r="DM295" s="307" t="str">
        <f t="shared" si="357"/>
        <v/>
      </c>
      <c r="DO295" s="307" t="str">
        <f t="shared" si="358"/>
        <v/>
      </c>
      <c r="DQ295" s="307" t="str">
        <f t="shared" si="359"/>
        <v/>
      </c>
      <c r="DS295" s="307" t="str">
        <f t="shared" si="360"/>
        <v/>
      </c>
      <c r="DU295" s="307" t="str">
        <f t="shared" si="361"/>
        <v/>
      </c>
      <c r="DW295" s="307" t="str">
        <f t="shared" si="361"/>
        <v/>
      </c>
      <c r="DY295" s="307" t="str">
        <f t="shared" si="362"/>
        <v/>
      </c>
      <c r="EA295" s="307" t="str">
        <f t="shared" si="363"/>
        <v/>
      </c>
      <c r="EC295" s="307" t="str">
        <f t="shared" si="364"/>
        <v/>
      </c>
      <c r="EE295" s="307" t="str">
        <f t="shared" si="365"/>
        <v/>
      </c>
      <c r="EG295" s="307" t="str">
        <f t="shared" si="366"/>
        <v/>
      </c>
      <c r="EI295" s="307" t="str">
        <f t="shared" si="367"/>
        <v/>
      </c>
      <c r="EK295" s="307" t="str">
        <f t="shared" si="368"/>
        <v/>
      </c>
      <c r="EM295" s="307" t="str">
        <f t="shared" si="369"/>
        <v/>
      </c>
      <c r="EO295" s="307" t="str">
        <f t="shared" si="370"/>
        <v/>
      </c>
      <c r="EQ295" s="307" t="str">
        <f t="shared" si="371"/>
        <v/>
      </c>
      <c r="ES295" s="307" t="str">
        <f t="shared" si="372"/>
        <v/>
      </c>
      <c r="EU295" s="307" t="str">
        <f t="shared" si="373"/>
        <v/>
      </c>
      <c r="EW295" s="307" t="str">
        <f t="shared" si="374"/>
        <v/>
      </c>
      <c r="EY295" s="307" t="str">
        <f t="shared" si="375"/>
        <v/>
      </c>
      <c r="FA295" s="307" t="str">
        <f t="shared" si="376"/>
        <v/>
      </c>
      <c r="FC295" s="307" t="str">
        <f t="shared" si="377"/>
        <v/>
      </c>
      <c r="FE295" s="307" t="str">
        <f t="shared" si="378"/>
        <v/>
      </c>
      <c r="FG295" s="307" t="str">
        <f t="shared" si="379"/>
        <v/>
      </c>
    </row>
    <row r="296" spans="5:163" x14ac:dyDescent="0.25">
      <c r="E296" s="307" t="str">
        <f t="shared" si="304"/>
        <v/>
      </c>
      <c r="G296" s="307" t="str">
        <f t="shared" si="304"/>
        <v/>
      </c>
      <c r="I296" s="307" t="str">
        <f t="shared" si="305"/>
        <v/>
      </c>
      <c r="K296" s="307" t="str">
        <f t="shared" si="306"/>
        <v/>
      </c>
      <c r="M296" s="307" t="str">
        <f t="shared" si="307"/>
        <v/>
      </c>
      <c r="O296" s="307" t="str">
        <f t="shared" si="308"/>
        <v/>
      </c>
      <c r="Q296" s="307" t="str">
        <f t="shared" si="309"/>
        <v/>
      </c>
      <c r="S296" s="307" t="str">
        <f t="shared" si="310"/>
        <v/>
      </c>
      <c r="U296" s="307" t="str">
        <f t="shared" si="311"/>
        <v/>
      </c>
      <c r="W296" s="307" t="str">
        <f t="shared" si="312"/>
        <v/>
      </c>
      <c r="Y296" s="307" t="str">
        <f t="shared" si="313"/>
        <v/>
      </c>
      <c r="AA296" s="307" t="str">
        <f t="shared" si="314"/>
        <v/>
      </c>
      <c r="AC296" s="307" t="str">
        <f t="shared" si="315"/>
        <v/>
      </c>
      <c r="AE296" s="307" t="str">
        <f t="shared" si="316"/>
        <v/>
      </c>
      <c r="AG296" s="307" t="str">
        <f t="shared" si="317"/>
        <v/>
      </c>
      <c r="AI296" s="307" t="str">
        <f t="shared" si="318"/>
        <v/>
      </c>
      <c r="AK296" s="307" t="str">
        <f t="shared" si="319"/>
        <v/>
      </c>
      <c r="AM296" s="307" t="str">
        <f t="shared" si="320"/>
        <v/>
      </c>
      <c r="AO296" s="307" t="str">
        <f t="shared" si="321"/>
        <v/>
      </c>
      <c r="AQ296" s="307" t="str">
        <f t="shared" si="322"/>
        <v/>
      </c>
      <c r="AS296" s="307" t="str">
        <f t="shared" si="323"/>
        <v/>
      </c>
      <c r="AU296" s="307" t="str">
        <f t="shared" si="323"/>
        <v/>
      </c>
      <c r="AW296" s="307" t="str">
        <f t="shared" si="324"/>
        <v/>
      </c>
      <c r="AY296" s="307" t="str">
        <f t="shared" si="325"/>
        <v/>
      </c>
      <c r="BA296" s="307" t="str">
        <f t="shared" si="326"/>
        <v/>
      </c>
      <c r="BC296" s="307" t="str">
        <f t="shared" si="327"/>
        <v/>
      </c>
      <c r="BE296" s="307" t="str">
        <f t="shared" si="328"/>
        <v/>
      </c>
      <c r="BG296" s="307" t="str">
        <f t="shared" si="329"/>
        <v/>
      </c>
      <c r="BI296" s="307" t="str">
        <f t="shared" si="330"/>
        <v/>
      </c>
      <c r="BK296" s="307" t="str">
        <f t="shared" si="331"/>
        <v/>
      </c>
      <c r="BM296" s="307" t="str">
        <f t="shared" si="332"/>
        <v/>
      </c>
      <c r="BO296" s="307" t="str">
        <f t="shared" si="333"/>
        <v/>
      </c>
      <c r="BQ296" s="307" t="str">
        <f t="shared" si="334"/>
        <v/>
      </c>
      <c r="BS296" s="307" t="str">
        <f t="shared" si="335"/>
        <v/>
      </c>
      <c r="BU296" s="307" t="str">
        <f t="shared" si="336"/>
        <v/>
      </c>
      <c r="BW296" s="307" t="str">
        <f t="shared" si="337"/>
        <v/>
      </c>
      <c r="BY296" s="307" t="str">
        <f t="shared" si="338"/>
        <v/>
      </c>
      <c r="CA296" s="307" t="str">
        <f t="shared" si="339"/>
        <v/>
      </c>
      <c r="CC296" s="307" t="str">
        <f t="shared" si="340"/>
        <v/>
      </c>
      <c r="CE296" s="307" t="str">
        <f t="shared" si="341"/>
        <v/>
      </c>
      <c r="CG296" s="307" t="str">
        <f t="shared" si="342"/>
        <v/>
      </c>
      <c r="CI296" s="307" t="str">
        <f t="shared" si="342"/>
        <v/>
      </c>
      <c r="CK296" s="307" t="str">
        <f t="shared" si="343"/>
        <v/>
      </c>
      <c r="CM296" s="307" t="str">
        <f t="shared" si="344"/>
        <v/>
      </c>
      <c r="CO296" s="307" t="str">
        <f t="shared" si="345"/>
        <v/>
      </c>
      <c r="CQ296" s="307" t="str">
        <f t="shared" si="346"/>
        <v/>
      </c>
      <c r="CS296" s="307" t="str">
        <f t="shared" si="347"/>
        <v/>
      </c>
      <c r="CU296" s="307" t="str">
        <f t="shared" si="348"/>
        <v/>
      </c>
      <c r="CW296" s="307" t="str">
        <f t="shared" si="349"/>
        <v/>
      </c>
      <c r="CY296" s="307" t="str">
        <f t="shared" si="350"/>
        <v/>
      </c>
      <c r="DA296" s="307" t="str">
        <f t="shared" si="351"/>
        <v/>
      </c>
      <c r="DC296" s="307" t="str">
        <f t="shared" si="352"/>
        <v/>
      </c>
      <c r="DE296" s="307" t="str">
        <f t="shared" si="353"/>
        <v/>
      </c>
      <c r="DG296" s="307" t="str">
        <f t="shared" si="354"/>
        <v/>
      </c>
      <c r="DI296" s="307" t="str">
        <f t="shared" si="355"/>
        <v/>
      </c>
      <c r="DK296" s="307" t="str">
        <f t="shared" si="356"/>
        <v/>
      </c>
      <c r="DM296" s="307" t="str">
        <f t="shared" si="357"/>
        <v/>
      </c>
      <c r="DO296" s="307" t="str">
        <f t="shared" si="358"/>
        <v/>
      </c>
      <c r="DQ296" s="307" t="str">
        <f t="shared" si="359"/>
        <v/>
      </c>
      <c r="DS296" s="307" t="str">
        <f t="shared" si="360"/>
        <v/>
      </c>
      <c r="DU296" s="307" t="str">
        <f t="shared" si="361"/>
        <v/>
      </c>
      <c r="DW296" s="307" t="str">
        <f t="shared" si="361"/>
        <v/>
      </c>
      <c r="DY296" s="307" t="str">
        <f t="shared" si="362"/>
        <v/>
      </c>
      <c r="EA296" s="307" t="str">
        <f t="shared" si="363"/>
        <v/>
      </c>
      <c r="EC296" s="307" t="str">
        <f t="shared" si="364"/>
        <v/>
      </c>
      <c r="EE296" s="307" t="str">
        <f t="shared" si="365"/>
        <v/>
      </c>
      <c r="EG296" s="307" t="str">
        <f t="shared" si="366"/>
        <v/>
      </c>
      <c r="EI296" s="307" t="str">
        <f t="shared" si="367"/>
        <v/>
      </c>
      <c r="EK296" s="307" t="str">
        <f t="shared" si="368"/>
        <v/>
      </c>
      <c r="EM296" s="307" t="str">
        <f t="shared" si="369"/>
        <v/>
      </c>
      <c r="EO296" s="307" t="str">
        <f t="shared" si="370"/>
        <v/>
      </c>
      <c r="EQ296" s="307" t="str">
        <f t="shared" si="371"/>
        <v/>
      </c>
      <c r="ES296" s="307" t="str">
        <f t="shared" si="372"/>
        <v/>
      </c>
      <c r="EU296" s="307" t="str">
        <f t="shared" si="373"/>
        <v/>
      </c>
      <c r="EW296" s="307" t="str">
        <f t="shared" si="374"/>
        <v/>
      </c>
      <c r="EY296" s="307" t="str">
        <f t="shared" si="375"/>
        <v/>
      </c>
      <c r="FA296" s="307" t="str">
        <f t="shared" si="376"/>
        <v/>
      </c>
      <c r="FC296" s="307" t="str">
        <f t="shared" si="377"/>
        <v/>
      </c>
      <c r="FE296" s="307" t="str">
        <f t="shared" si="378"/>
        <v/>
      </c>
      <c r="FG296" s="307" t="str">
        <f t="shared" si="379"/>
        <v/>
      </c>
    </row>
    <row r="297" spans="5:163" x14ac:dyDescent="0.25">
      <c r="E297" s="307" t="str">
        <f t="shared" si="304"/>
        <v/>
      </c>
      <c r="G297" s="307" t="str">
        <f t="shared" si="304"/>
        <v/>
      </c>
      <c r="I297" s="307" t="str">
        <f t="shared" si="305"/>
        <v/>
      </c>
      <c r="K297" s="307" t="str">
        <f t="shared" si="306"/>
        <v/>
      </c>
      <c r="M297" s="307" t="str">
        <f t="shared" si="307"/>
        <v/>
      </c>
      <c r="O297" s="307" t="str">
        <f t="shared" si="308"/>
        <v/>
      </c>
      <c r="Q297" s="307" t="str">
        <f t="shared" si="309"/>
        <v/>
      </c>
      <c r="S297" s="307" t="str">
        <f t="shared" si="310"/>
        <v/>
      </c>
      <c r="U297" s="307" t="str">
        <f t="shared" si="311"/>
        <v/>
      </c>
      <c r="W297" s="307" t="str">
        <f t="shared" si="312"/>
        <v/>
      </c>
      <c r="Y297" s="307" t="str">
        <f t="shared" si="313"/>
        <v/>
      </c>
      <c r="AA297" s="307" t="str">
        <f t="shared" si="314"/>
        <v/>
      </c>
      <c r="AC297" s="307" t="str">
        <f t="shared" si="315"/>
        <v/>
      </c>
      <c r="AE297" s="307" t="str">
        <f t="shared" si="316"/>
        <v/>
      </c>
      <c r="AG297" s="307" t="str">
        <f t="shared" si="317"/>
        <v/>
      </c>
      <c r="AI297" s="307" t="str">
        <f t="shared" si="318"/>
        <v/>
      </c>
      <c r="AK297" s="307" t="str">
        <f t="shared" si="319"/>
        <v/>
      </c>
      <c r="AM297" s="307" t="str">
        <f t="shared" si="320"/>
        <v/>
      </c>
      <c r="AO297" s="307" t="str">
        <f t="shared" si="321"/>
        <v/>
      </c>
      <c r="AQ297" s="307" t="str">
        <f t="shared" si="322"/>
        <v/>
      </c>
      <c r="AS297" s="307" t="str">
        <f t="shared" si="323"/>
        <v/>
      </c>
      <c r="AU297" s="307" t="str">
        <f t="shared" si="323"/>
        <v/>
      </c>
      <c r="AW297" s="307" t="str">
        <f t="shared" si="324"/>
        <v/>
      </c>
      <c r="AY297" s="307" t="str">
        <f t="shared" si="325"/>
        <v/>
      </c>
      <c r="BA297" s="307" t="str">
        <f t="shared" si="326"/>
        <v/>
      </c>
      <c r="BC297" s="307" t="str">
        <f t="shared" si="327"/>
        <v/>
      </c>
      <c r="BE297" s="307" t="str">
        <f t="shared" si="328"/>
        <v/>
      </c>
      <c r="BG297" s="307" t="str">
        <f t="shared" si="329"/>
        <v/>
      </c>
      <c r="BI297" s="307" t="str">
        <f t="shared" si="330"/>
        <v/>
      </c>
      <c r="BK297" s="307" t="str">
        <f t="shared" si="331"/>
        <v/>
      </c>
      <c r="BM297" s="307" t="str">
        <f t="shared" si="332"/>
        <v/>
      </c>
      <c r="BO297" s="307" t="str">
        <f t="shared" si="333"/>
        <v/>
      </c>
      <c r="BQ297" s="307" t="str">
        <f t="shared" si="334"/>
        <v/>
      </c>
      <c r="BS297" s="307" t="str">
        <f t="shared" si="335"/>
        <v/>
      </c>
      <c r="BU297" s="307" t="str">
        <f t="shared" si="336"/>
        <v/>
      </c>
      <c r="BW297" s="307" t="str">
        <f t="shared" si="337"/>
        <v/>
      </c>
      <c r="BY297" s="307" t="str">
        <f t="shared" si="338"/>
        <v/>
      </c>
      <c r="CA297" s="307" t="str">
        <f t="shared" si="339"/>
        <v/>
      </c>
      <c r="CC297" s="307" t="str">
        <f t="shared" si="340"/>
        <v/>
      </c>
      <c r="CE297" s="307" t="str">
        <f t="shared" si="341"/>
        <v/>
      </c>
      <c r="CG297" s="307" t="str">
        <f t="shared" si="342"/>
        <v/>
      </c>
      <c r="CI297" s="307" t="str">
        <f t="shared" si="342"/>
        <v/>
      </c>
      <c r="CK297" s="307" t="str">
        <f t="shared" si="343"/>
        <v/>
      </c>
      <c r="CM297" s="307" t="str">
        <f t="shared" si="344"/>
        <v/>
      </c>
      <c r="CO297" s="307" t="str">
        <f t="shared" si="345"/>
        <v/>
      </c>
      <c r="CQ297" s="307" t="str">
        <f t="shared" si="346"/>
        <v/>
      </c>
      <c r="CS297" s="307" t="str">
        <f t="shared" si="347"/>
        <v/>
      </c>
      <c r="CU297" s="307" t="str">
        <f t="shared" si="348"/>
        <v/>
      </c>
      <c r="CW297" s="307" t="str">
        <f t="shared" si="349"/>
        <v/>
      </c>
      <c r="CY297" s="307" t="str">
        <f t="shared" si="350"/>
        <v/>
      </c>
      <c r="DA297" s="307" t="str">
        <f t="shared" si="351"/>
        <v/>
      </c>
      <c r="DC297" s="307" t="str">
        <f t="shared" si="352"/>
        <v/>
      </c>
      <c r="DE297" s="307" t="str">
        <f t="shared" si="353"/>
        <v/>
      </c>
      <c r="DG297" s="307" t="str">
        <f t="shared" si="354"/>
        <v/>
      </c>
      <c r="DI297" s="307" t="str">
        <f t="shared" si="355"/>
        <v/>
      </c>
      <c r="DK297" s="307" t="str">
        <f t="shared" si="356"/>
        <v/>
      </c>
      <c r="DM297" s="307" t="str">
        <f t="shared" si="357"/>
        <v/>
      </c>
      <c r="DO297" s="307" t="str">
        <f t="shared" si="358"/>
        <v/>
      </c>
      <c r="DQ297" s="307" t="str">
        <f t="shared" si="359"/>
        <v/>
      </c>
      <c r="DS297" s="307" t="str">
        <f t="shared" si="360"/>
        <v/>
      </c>
      <c r="DU297" s="307" t="str">
        <f t="shared" si="361"/>
        <v/>
      </c>
      <c r="DW297" s="307" t="str">
        <f t="shared" si="361"/>
        <v/>
      </c>
      <c r="DY297" s="307" t="str">
        <f t="shared" si="362"/>
        <v/>
      </c>
      <c r="EA297" s="307" t="str">
        <f t="shared" si="363"/>
        <v/>
      </c>
      <c r="EC297" s="307" t="str">
        <f t="shared" si="364"/>
        <v/>
      </c>
      <c r="EE297" s="307" t="str">
        <f t="shared" si="365"/>
        <v/>
      </c>
      <c r="EG297" s="307" t="str">
        <f t="shared" si="366"/>
        <v/>
      </c>
      <c r="EI297" s="307" t="str">
        <f t="shared" si="367"/>
        <v/>
      </c>
      <c r="EK297" s="307" t="str">
        <f t="shared" si="368"/>
        <v/>
      </c>
      <c r="EM297" s="307" t="str">
        <f t="shared" si="369"/>
        <v/>
      </c>
      <c r="EO297" s="307" t="str">
        <f t="shared" si="370"/>
        <v/>
      </c>
      <c r="EQ297" s="307" t="str">
        <f t="shared" si="371"/>
        <v/>
      </c>
      <c r="ES297" s="307" t="str">
        <f t="shared" si="372"/>
        <v/>
      </c>
      <c r="EU297" s="307" t="str">
        <f t="shared" si="373"/>
        <v/>
      </c>
      <c r="EW297" s="307" t="str">
        <f t="shared" si="374"/>
        <v/>
      </c>
      <c r="EY297" s="307" t="str">
        <f t="shared" si="375"/>
        <v/>
      </c>
      <c r="FA297" s="307" t="str">
        <f t="shared" si="376"/>
        <v/>
      </c>
      <c r="FC297" s="307" t="str">
        <f t="shared" si="377"/>
        <v/>
      </c>
      <c r="FE297" s="307" t="str">
        <f t="shared" si="378"/>
        <v/>
      </c>
      <c r="FG297" s="307" t="str">
        <f t="shared" si="379"/>
        <v/>
      </c>
    </row>
    <row r="298" spans="5:163" x14ac:dyDescent="0.25">
      <c r="E298" s="307" t="str">
        <f t="shared" si="304"/>
        <v/>
      </c>
      <c r="G298" s="307" t="str">
        <f t="shared" si="304"/>
        <v/>
      </c>
      <c r="I298" s="307" t="str">
        <f t="shared" si="305"/>
        <v/>
      </c>
      <c r="K298" s="307" t="str">
        <f t="shared" si="306"/>
        <v/>
      </c>
      <c r="M298" s="307" t="str">
        <f t="shared" si="307"/>
        <v/>
      </c>
      <c r="O298" s="307" t="str">
        <f t="shared" si="308"/>
        <v/>
      </c>
      <c r="Q298" s="307" t="str">
        <f t="shared" si="309"/>
        <v/>
      </c>
      <c r="S298" s="307" t="str">
        <f t="shared" si="310"/>
        <v/>
      </c>
      <c r="U298" s="307" t="str">
        <f t="shared" si="311"/>
        <v/>
      </c>
      <c r="W298" s="307" t="str">
        <f t="shared" si="312"/>
        <v/>
      </c>
      <c r="Y298" s="307" t="str">
        <f t="shared" si="313"/>
        <v/>
      </c>
      <c r="AA298" s="307" t="str">
        <f t="shared" si="314"/>
        <v/>
      </c>
      <c r="AC298" s="307" t="str">
        <f t="shared" si="315"/>
        <v/>
      </c>
      <c r="AE298" s="307" t="str">
        <f t="shared" si="316"/>
        <v/>
      </c>
      <c r="AG298" s="307" t="str">
        <f t="shared" si="317"/>
        <v/>
      </c>
      <c r="AI298" s="307" t="str">
        <f t="shared" si="318"/>
        <v/>
      </c>
      <c r="AK298" s="307" t="str">
        <f t="shared" si="319"/>
        <v/>
      </c>
      <c r="AM298" s="307" t="str">
        <f t="shared" si="320"/>
        <v/>
      </c>
      <c r="AO298" s="307" t="str">
        <f t="shared" si="321"/>
        <v/>
      </c>
      <c r="AQ298" s="307" t="str">
        <f t="shared" si="322"/>
        <v/>
      </c>
      <c r="AS298" s="307" t="str">
        <f t="shared" si="323"/>
        <v/>
      </c>
      <c r="AU298" s="307" t="str">
        <f t="shared" si="323"/>
        <v/>
      </c>
      <c r="AW298" s="307" t="str">
        <f t="shared" si="324"/>
        <v/>
      </c>
      <c r="AY298" s="307" t="str">
        <f t="shared" si="325"/>
        <v/>
      </c>
      <c r="BA298" s="307" t="str">
        <f t="shared" si="326"/>
        <v/>
      </c>
      <c r="BC298" s="307" t="str">
        <f t="shared" si="327"/>
        <v/>
      </c>
      <c r="BE298" s="307" t="str">
        <f t="shared" si="328"/>
        <v/>
      </c>
      <c r="BG298" s="307" t="str">
        <f t="shared" si="329"/>
        <v/>
      </c>
      <c r="BI298" s="307" t="str">
        <f t="shared" si="330"/>
        <v/>
      </c>
      <c r="BK298" s="307" t="str">
        <f t="shared" si="331"/>
        <v/>
      </c>
      <c r="BM298" s="307" t="str">
        <f t="shared" si="332"/>
        <v/>
      </c>
      <c r="BO298" s="307" t="str">
        <f t="shared" si="333"/>
        <v/>
      </c>
      <c r="BQ298" s="307" t="str">
        <f t="shared" si="334"/>
        <v/>
      </c>
      <c r="BS298" s="307" t="str">
        <f t="shared" si="335"/>
        <v/>
      </c>
      <c r="BU298" s="307" t="str">
        <f t="shared" si="336"/>
        <v/>
      </c>
      <c r="BW298" s="307" t="str">
        <f t="shared" si="337"/>
        <v/>
      </c>
      <c r="BY298" s="307" t="str">
        <f t="shared" si="338"/>
        <v/>
      </c>
      <c r="CA298" s="307" t="str">
        <f t="shared" si="339"/>
        <v/>
      </c>
      <c r="CC298" s="307" t="str">
        <f t="shared" si="340"/>
        <v/>
      </c>
      <c r="CE298" s="307" t="str">
        <f t="shared" si="341"/>
        <v/>
      </c>
      <c r="CG298" s="307" t="str">
        <f t="shared" si="342"/>
        <v/>
      </c>
      <c r="CI298" s="307" t="str">
        <f t="shared" si="342"/>
        <v/>
      </c>
      <c r="CK298" s="307" t="str">
        <f t="shared" si="343"/>
        <v/>
      </c>
      <c r="CM298" s="307" t="str">
        <f t="shared" si="344"/>
        <v/>
      </c>
      <c r="CO298" s="307" t="str">
        <f t="shared" si="345"/>
        <v/>
      </c>
      <c r="CQ298" s="307" t="str">
        <f t="shared" si="346"/>
        <v/>
      </c>
      <c r="CS298" s="307" t="str">
        <f t="shared" si="347"/>
        <v/>
      </c>
      <c r="CU298" s="307" t="str">
        <f t="shared" si="348"/>
        <v/>
      </c>
      <c r="CW298" s="307" t="str">
        <f t="shared" si="349"/>
        <v/>
      </c>
      <c r="CY298" s="307" t="str">
        <f t="shared" si="350"/>
        <v/>
      </c>
      <c r="DA298" s="307" t="str">
        <f t="shared" si="351"/>
        <v/>
      </c>
      <c r="DC298" s="307" t="str">
        <f t="shared" si="352"/>
        <v/>
      </c>
      <c r="DE298" s="307" t="str">
        <f t="shared" si="353"/>
        <v/>
      </c>
      <c r="DG298" s="307" t="str">
        <f t="shared" si="354"/>
        <v/>
      </c>
      <c r="DI298" s="307" t="str">
        <f t="shared" si="355"/>
        <v/>
      </c>
      <c r="DK298" s="307" t="str">
        <f t="shared" si="356"/>
        <v/>
      </c>
      <c r="DM298" s="307" t="str">
        <f t="shared" si="357"/>
        <v/>
      </c>
      <c r="DO298" s="307" t="str">
        <f t="shared" si="358"/>
        <v/>
      </c>
      <c r="DQ298" s="307" t="str">
        <f t="shared" si="359"/>
        <v/>
      </c>
      <c r="DS298" s="307" t="str">
        <f t="shared" si="360"/>
        <v/>
      </c>
      <c r="DU298" s="307" t="str">
        <f t="shared" si="361"/>
        <v/>
      </c>
      <c r="DW298" s="307" t="str">
        <f t="shared" si="361"/>
        <v/>
      </c>
      <c r="DY298" s="307" t="str">
        <f t="shared" si="362"/>
        <v/>
      </c>
      <c r="EA298" s="307" t="str">
        <f t="shared" si="363"/>
        <v/>
      </c>
      <c r="EC298" s="307" t="str">
        <f t="shared" si="364"/>
        <v/>
      </c>
      <c r="EE298" s="307" t="str">
        <f t="shared" si="365"/>
        <v/>
      </c>
      <c r="EG298" s="307" t="str">
        <f t="shared" si="366"/>
        <v/>
      </c>
      <c r="EI298" s="307" t="str">
        <f t="shared" si="367"/>
        <v/>
      </c>
      <c r="EK298" s="307" t="str">
        <f t="shared" si="368"/>
        <v/>
      </c>
      <c r="EM298" s="307" t="str">
        <f t="shared" si="369"/>
        <v/>
      </c>
      <c r="EO298" s="307" t="str">
        <f t="shared" si="370"/>
        <v/>
      </c>
      <c r="EQ298" s="307" t="str">
        <f t="shared" si="371"/>
        <v/>
      </c>
      <c r="ES298" s="307" t="str">
        <f t="shared" si="372"/>
        <v/>
      </c>
      <c r="EU298" s="307" t="str">
        <f t="shared" si="373"/>
        <v/>
      </c>
      <c r="EW298" s="307" t="str">
        <f t="shared" si="374"/>
        <v/>
      </c>
      <c r="EY298" s="307" t="str">
        <f t="shared" si="375"/>
        <v/>
      </c>
      <c r="FA298" s="307" t="str">
        <f t="shared" si="376"/>
        <v/>
      </c>
      <c r="FC298" s="307" t="str">
        <f t="shared" si="377"/>
        <v/>
      </c>
      <c r="FE298" s="307" t="str">
        <f t="shared" si="378"/>
        <v/>
      </c>
      <c r="FG298" s="307" t="str">
        <f t="shared" si="379"/>
        <v/>
      </c>
    </row>
    <row r="299" spans="5:163" x14ac:dyDescent="0.25">
      <c r="E299" s="307" t="str">
        <f t="shared" si="304"/>
        <v/>
      </c>
      <c r="G299" s="307" t="str">
        <f t="shared" si="304"/>
        <v/>
      </c>
      <c r="I299" s="307" t="str">
        <f t="shared" si="305"/>
        <v/>
      </c>
      <c r="K299" s="307" t="str">
        <f t="shared" si="306"/>
        <v/>
      </c>
      <c r="M299" s="307" t="str">
        <f t="shared" si="307"/>
        <v/>
      </c>
      <c r="O299" s="307" t="str">
        <f t="shared" si="308"/>
        <v/>
      </c>
      <c r="Q299" s="307" t="str">
        <f t="shared" si="309"/>
        <v/>
      </c>
      <c r="S299" s="307" t="str">
        <f t="shared" si="310"/>
        <v/>
      </c>
      <c r="U299" s="307" t="str">
        <f t="shared" si="311"/>
        <v/>
      </c>
      <c r="W299" s="307" t="str">
        <f t="shared" si="312"/>
        <v/>
      </c>
      <c r="Y299" s="307" t="str">
        <f t="shared" si="313"/>
        <v/>
      </c>
      <c r="AA299" s="307" t="str">
        <f t="shared" si="314"/>
        <v/>
      </c>
      <c r="AC299" s="307" t="str">
        <f t="shared" si="315"/>
        <v/>
      </c>
      <c r="AE299" s="307" t="str">
        <f t="shared" si="316"/>
        <v/>
      </c>
      <c r="AG299" s="307" t="str">
        <f t="shared" si="317"/>
        <v/>
      </c>
      <c r="AI299" s="307" t="str">
        <f t="shared" si="318"/>
        <v/>
      </c>
      <c r="AK299" s="307" t="str">
        <f t="shared" si="319"/>
        <v/>
      </c>
      <c r="AM299" s="307" t="str">
        <f t="shared" si="320"/>
        <v/>
      </c>
      <c r="AO299" s="307" t="str">
        <f t="shared" si="321"/>
        <v/>
      </c>
      <c r="AQ299" s="307" t="str">
        <f t="shared" si="322"/>
        <v/>
      </c>
      <c r="AS299" s="307" t="str">
        <f t="shared" si="323"/>
        <v/>
      </c>
      <c r="AU299" s="307" t="str">
        <f t="shared" si="323"/>
        <v/>
      </c>
      <c r="AW299" s="307" t="str">
        <f t="shared" si="324"/>
        <v/>
      </c>
      <c r="AY299" s="307" t="str">
        <f t="shared" si="325"/>
        <v/>
      </c>
      <c r="BA299" s="307" t="str">
        <f t="shared" si="326"/>
        <v/>
      </c>
      <c r="BC299" s="307" t="str">
        <f t="shared" si="327"/>
        <v/>
      </c>
      <c r="BE299" s="307" t="str">
        <f t="shared" si="328"/>
        <v/>
      </c>
      <c r="BG299" s="307" t="str">
        <f t="shared" si="329"/>
        <v/>
      </c>
      <c r="BI299" s="307" t="str">
        <f t="shared" si="330"/>
        <v/>
      </c>
      <c r="BK299" s="307" t="str">
        <f t="shared" si="331"/>
        <v/>
      </c>
      <c r="BM299" s="307" t="str">
        <f t="shared" si="332"/>
        <v/>
      </c>
      <c r="BO299" s="307" t="str">
        <f t="shared" si="333"/>
        <v/>
      </c>
      <c r="BQ299" s="307" t="str">
        <f t="shared" si="334"/>
        <v/>
      </c>
      <c r="BS299" s="307" t="str">
        <f t="shared" si="335"/>
        <v/>
      </c>
      <c r="BU299" s="307" t="str">
        <f t="shared" si="336"/>
        <v/>
      </c>
      <c r="BW299" s="307" t="str">
        <f t="shared" si="337"/>
        <v/>
      </c>
      <c r="BY299" s="307" t="str">
        <f t="shared" si="338"/>
        <v/>
      </c>
      <c r="CA299" s="307" t="str">
        <f t="shared" si="339"/>
        <v/>
      </c>
      <c r="CC299" s="307" t="str">
        <f t="shared" si="340"/>
        <v/>
      </c>
      <c r="CE299" s="307" t="str">
        <f t="shared" si="341"/>
        <v/>
      </c>
      <c r="CG299" s="307" t="str">
        <f t="shared" si="342"/>
        <v/>
      </c>
      <c r="CI299" s="307" t="str">
        <f t="shared" si="342"/>
        <v/>
      </c>
      <c r="CK299" s="307" t="str">
        <f t="shared" si="343"/>
        <v/>
      </c>
      <c r="CM299" s="307" t="str">
        <f t="shared" si="344"/>
        <v/>
      </c>
      <c r="CO299" s="307" t="str">
        <f t="shared" si="345"/>
        <v/>
      </c>
      <c r="CQ299" s="307" t="str">
        <f t="shared" si="346"/>
        <v/>
      </c>
      <c r="CS299" s="307" t="str">
        <f t="shared" si="347"/>
        <v/>
      </c>
      <c r="CU299" s="307" t="str">
        <f t="shared" si="348"/>
        <v/>
      </c>
      <c r="CW299" s="307" t="str">
        <f t="shared" si="349"/>
        <v/>
      </c>
      <c r="CY299" s="307" t="str">
        <f t="shared" si="350"/>
        <v/>
      </c>
      <c r="DA299" s="307" t="str">
        <f t="shared" si="351"/>
        <v/>
      </c>
      <c r="DC299" s="307" t="str">
        <f t="shared" si="352"/>
        <v/>
      </c>
      <c r="DE299" s="307" t="str">
        <f t="shared" si="353"/>
        <v/>
      </c>
      <c r="DG299" s="307" t="str">
        <f t="shared" si="354"/>
        <v/>
      </c>
      <c r="DI299" s="307" t="str">
        <f t="shared" si="355"/>
        <v/>
      </c>
      <c r="DK299" s="307" t="str">
        <f t="shared" si="356"/>
        <v/>
      </c>
      <c r="DM299" s="307" t="str">
        <f t="shared" si="357"/>
        <v/>
      </c>
      <c r="DO299" s="307" t="str">
        <f t="shared" si="358"/>
        <v/>
      </c>
      <c r="DQ299" s="307" t="str">
        <f t="shared" si="359"/>
        <v/>
      </c>
      <c r="DS299" s="307" t="str">
        <f t="shared" si="360"/>
        <v/>
      </c>
      <c r="DU299" s="307" t="str">
        <f t="shared" si="361"/>
        <v/>
      </c>
      <c r="DW299" s="307" t="str">
        <f t="shared" si="361"/>
        <v/>
      </c>
      <c r="DY299" s="307" t="str">
        <f t="shared" si="362"/>
        <v/>
      </c>
      <c r="EA299" s="307" t="str">
        <f t="shared" si="363"/>
        <v/>
      </c>
      <c r="EC299" s="307" t="str">
        <f t="shared" si="364"/>
        <v/>
      </c>
      <c r="EE299" s="307" t="str">
        <f t="shared" si="365"/>
        <v/>
      </c>
      <c r="EG299" s="307" t="str">
        <f t="shared" si="366"/>
        <v/>
      </c>
      <c r="EI299" s="307" t="str">
        <f t="shared" si="367"/>
        <v/>
      </c>
      <c r="EK299" s="307" t="str">
        <f t="shared" si="368"/>
        <v/>
      </c>
      <c r="EM299" s="307" t="str">
        <f t="shared" si="369"/>
        <v/>
      </c>
      <c r="EO299" s="307" t="str">
        <f t="shared" si="370"/>
        <v/>
      </c>
      <c r="EQ299" s="307" t="str">
        <f t="shared" si="371"/>
        <v/>
      </c>
      <c r="ES299" s="307" t="str">
        <f t="shared" si="372"/>
        <v/>
      </c>
      <c r="EU299" s="307" t="str">
        <f t="shared" si="373"/>
        <v/>
      </c>
      <c r="EW299" s="307" t="str">
        <f t="shared" si="374"/>
        <v/>
      </c>
      <c r="EY299" s="307" t="str">
        <f t="shared" si="375"/>
        <v/>
      </c>
      <c r="FA299" s="307" t="str">
        <f t="shared" si="376"/>
        <v/>
      </c>
      <c r="FC299" s="307" t="str">
        <f t="shared" si="377"/>
        <v/>
      </c>
      <c r="FE299" s="307" t="str">
        <f t="shared" si="378"/>
        <v/>
      </c>
      <c r="FG299" s="307" t="str">
        <f t="shared" si="379"/>
        <v/>
      </c>
    </row>
    <row r="300" spans="5:163" x14ac:dyDescent="0.25">
      <c r="E300" s="307" t="str">
        <f t="shared" si="304"/>
        <v/>
      </c>
      <c r="G300" s="307" t="str">
        <f t="shared" si="304"/>
        <v/>
      </c>
      <c r="I300" s="307" t="str">
        <f t="shared" si="305"/>
        <v/>
      </c>
      <c r="K300" s="307" t="str">
        <f t="shared" si="306"/>
        <v/>
      </c>
      <c r="M300" s="307" t="str">
        <f t="shared" si="307"/>
        <v/>
      </c>
      <c r="O300" s="307" t="str">
        <f t="shared" si="308"/>
        <v/>
      </c>
      <c r="Q300" s="307" t="str">
        <f t="shared" si="309"/>
        <v/>
      </c>
      <c r="S300" s="307" t="str">
        <f t="shared" si="310"/>
        <v/>
      </c>
      <c r="U300" s="307" t="str">
        <f t="shared" si="311"/>
        <v/>
      </c>
      <c r="W300" s="307" t="str">
        <f t="shared" si="312"/>
        <v/>
      </c>
      <c r="Y300" s="307" t="str">
        <f t="shared" si="313"/>
        <v/>
      </c>
      <c r="AA300" s="307" t="str">
        <f t="shared" si="314"/>
        <v/>
      </c>
      <c r="AC300" s="307" t="str">
        <f t="shared" si="315"/>
        <v/>
      </c>
      <c r="AE300" s="307" t="str">
        <f t="shared" si="316"/>
        <v/>
      </c>
      <c r="AG300" s="307" t="str">
        <f t="shared" si="317"/>
        <v/>
      </c>
      <c r="AI300" s="307" t="str">
        <f t="shared" si="318"/>
        <v/>
      </c>
      <c r="AK300" s="307" t="str">
        <f t="shared" si="319"/>
        <v/>
      </c>
      <c r="AM300" s="307" t="str">
        <f t="shared" si="320"/>
        <v/>
      </c>
      <c r="AO300" s="307" t="str">
        <f t="shared" si="321"/>
        <v/>
      </c>
      <c r="AQ300" s="307" t="str">
        <f t="shared" si="322"/>
        <v/>
      </c>
      <c r="AS300" s="307" t="str">
        <f t="shared" si="323"/>
        <v/>
      </c>
      <c r="AU300" s="307" t="str">
        <f t="shared" si="323"/>
        <v/>
      </c>
      <c r="AW300" s="307" t="str">
        <f t="shared" si="324"/>
        <v/>
      </c>
      <c r="AY300" s="307" t="str">
        <f t="shared" si="325"/>
        <v/>
      </c>
      <c r="BA300" s="307" t="str">
        <f t="shared" si="326"/>
        <v/>
      </c>
      <c r="BC300" s="307" t="str">
        <f t="shared" si="327"/>
        <v/>
      </c>
      <c r="BE300" s="307" t="str">
        <f t="shared" si="328"/>
        <v/>
      </c>
      <c r="BG300" s="307" t="str">
        <f t="shared" si="329"/>
        <v/>
      </c>
      <c r="BI300" s="307" t="str">
        <f t="shared" si="330"/>
        <v/>
      </c>
      <c r="BK300" s="307" t="str">
        <f t="shared" si="331"/>
        <v/>
      </c>
      <c r="BM300" s="307" t="str">
        <f t="shared" si="332"/>
        <v/>
      </c>
      <c r="BO300" s="307" t="str">
        <f t="shared" si="333"/>
        <v/>
      </c>
      <c r="BQ300" s="307" t="str">
        <f t="shared" si="334"/>
        <v/>
      </c>
      <c r="BS300" s="307" t="str">
        <f t="shared" si="335"/>
        <v/>
      </c>
      <c r="BU300" s="307" t="str">
        <f t="shared" si="336"/>
        <v/>
      </c>
      <c r="BW300" s="307" t="str">
        <f t="shared" si="337"/>
        <v/>
      </c>
      <c r="BY300" s="307" t="str">
        <f t="shared" si="338"/>
        <v/>
      </c>
      <c r="CA300" s="307" t="str">
        <f t="shared" si="339"/>
        <v/>
      </c>
      <c r="CC300" s="307" t="str">
        <f t="shared" si="340"/>
        <v/>
      </c>
      <c r="CE300" s="307" t="str">
        <f t="shared" si="341"/>
        <v/>
      </c>
      <c r="CG300" s="307" t="str">
        <f t="shared" si="342"/>
        <v/>
      </c>
      <c r="CI300" s="307" t="str">
        <f t="shared" si="342"/>
        <v/>
      </c>
      <c r="CK300" s="307" t="str">
        <f t="shared" si="343"/>
        <v/>
      </c>
      <c r="CM300" s="307" t="str">
        <f t="shared" si="344"/>
        <v/>
      </c>
      <c r="CO300" s="307" t="str">
        <f t="shared" si="345"/>
        <v/>
      </c>
      <c r="CQ300" s="307" t="str">
        <f t="shared" si="346"/>
        <v/>
      </c>
      <c r="CS300" s="307" t="str">
        <f t="shared" si="347"/>
        <v/>
      </c>
      <c r="CU300" s="307" t="str">
        <f t="shared" si="348"/>
        <v/>
      </c>
      <c r="CW300" s="307" t="str">
        <f t="shared" si="349"/>
        <v/>
      </c>
      <c r="CY300" s="307" t="str">
        <f t="shared" si="350"/>
        <v/>
      </c>
      <c r="DA300" s="307" t="str">
        <f t="shared" si="351"/>
        <v/>
      </c>
      <c r="DC300" s="307" t="str">
        <f t="shared" si="352"/>
        <v/>
      </c>
      <c r="DE300" s="307" t="str">
        <f t="shared" si="353"/>
        <v/>
      </c>
      <c r="DG300" s="307" t="str">
        <f t="shared" si="354"/>
        <v/>
      </c>
      <c r="DI300" s="307" t="str">
        <f t="shared" si="355"/>
        <v/>
      </c>
      <c r="DK300" s="307" t="str">
        <f t="shared" si="356"/>
        <v/>
      </c>
      <c r="DM300" s="307" t="str">
        <f t="shared" si="357"/>
        <v/>
      </c>
      <c r="DO300" s="307" t="str">
        <f t="shared" si="358"/>
        <v/>
      </c>
      <c r="DQ300" s="307" t="str">
        <f t="shared" si="359"/>
        <v/>
      </c>
      <c r="DS300" s="307" t="str">
        <f t="shared" si="360"/>
        <v/>
      </c>
      <c r="DU300" s="307" t="str">
        <f t="shared" si="361"/>
        <v/>
      </c>
      <c r="DW300" s="307" t="str">
        <f t="shared" si="361"/>
        <v/>
      </c>
      <c r="DY300" s="307" t="str">
        <f t="shared" si="362"/>
        <v/>
      </c>
      <c r="EA300" s="307" t="str">
        <f t="shared" si="363"/>
        <v/>
      </c>
      <c r="EC300" s="307" t="str">
        <f t="shared" si="364"/>
        <v/>
      </c>
      <c r="EE300" s="307" t="str">
        <f t="shared" si="365"/>
        <v/>
      </c>
      <c r="EG300" s="307" t="str">
        <f t="shared" si="366"/>
        <v/>
      </c>
      <c r="EI300" s="307" t="str">
        <f t="shared" si="367"/>
        <v/>
      </c>
      <c r="EK300" s="307" t="str">
        <f t="shared" si="368"/>
        <v/>
      </c>
      <c r="EM300" s="307" t="str">
        <f t="shared" si="369"/>
        <v/>
      </c>
      <c r="EO300" s="307" t="str">
        <f t="shared" si="370"/>
        <v/>
      </c>
      <c r="EQ300" s="307" t="str">
        <f t="shared" si="371"/>
        <v/>
      </c>
      <c r="ES300" s="307" t="str">
        <f t="shared" si="372"/>
        <v/>
      </c>
      <c r="EU300" s="307" t="str">
        <f t="shared" si="373"/>
        <v/>
      </c>
      <c r="EW300" s="307" t="str">
        <f t="shared" si="374"/>
        <v/>
      </c>
      <c r="EY300" s="307" t="str">
        <f t="shared" si="375"/>
        <v/>
      </c>
      <c r="FA300" s="307" t="str">
        <f t="shared" si="376"/>
        <v/>
      </c>
      <c r="FC300" s="307" t="str">
        <f t="shared" si="377"/>
        <v/>
      </c>
      <c r="FE300" s="307" t="str">
        <f t="shared" si="378"/>
        <v/>
      </c>
      <c r="FG300" s="307" t="str">
        <f t="shared" si="379"/>
        <v/>
      </c>
    </row>
  </sheetData>
  <mergeCells count="1">
    <mergeCell ref="A3:A6"/>
  </mergeCells>
  <conditionalFormatting sqref="E12:E300">
    <cfRule type="expression" dxfId="15" priority="2">
      <formula>AND(LEN(E12)&gt;0,OR(E12&lt;E$2,E12&gt;E$3))</formula>
    </cfRule>
  </conditionalFormatting>
  <conditionalFormatting sqref="F11:F301 L11:L301 R11:R301 X11:X301 AD11:AD301 AJ11:AJ301 AP11:AP301">
    <cfRule type="expression" dxfId="14" priority="3">
      <formula>OR(AND(LEN(F11)&gt;0,F11&lt;F$8),AND(LEN(F11)&gt;0,F11&gt;#REF!))</formula>
    </cfRule>
    <cfRule type="expression" dxfId="13" priority="4">
      <formula>AND(F11&gt;=F$8,F11&lt;=#REF!)</formula>
    </cfRule>
  </conditionalFormatting>
  <conditionalFormatting sqref="G12:G300 I12:I300 K12:K300 M12:M300 O12:O300 Q12:Q300 S12:S300 U12:U300 W12:W300 Y12:Y300 AA12:AA300 AC12:AC300 AE12:AE300 AG12:AG300 AI12:AI300 AK12:AK300 AM12:AM300 AO12:AO300 AQ12:AQ300">
    <cfRule type="expression" dxfId="12" priority="1">
      <formula>AND(LEN(G12)&gt;0,OR(G12&lt;G$2,G12&gt;G$3))</formula>
    </cfRule>
  </conditionalFormatting>
  <conditionalFormatting sqref="AS12:AS300">
    <cfRule type="expression" dxfId="11" priority="6">
      <formula>AND(LEN(AS12)&gt;0,OR(AS12&lt;AS$2,AS12&gt;AS$3))</formula>
    </cfRule>
  </conditionalFormatting>
  <conditionalFormatting sqref="AT11:AT301 AZ11:AZ301 BF11:BF301 BL11:BL301 BR11:BR301 BX11:BX301 CD11:CD301">
    <cfRule type="expression" dxfId="10" priority="7">
      <formula>OR(AND(LEN(AT11)&gt;0,AT11&lt;AT$8),AND(LEN(AT11)&gt;0,AT11&gt;#REF!))</formula>
    </cfRule>
    <cfRule type="expression" dxfId="9" priority="8">
      <formula>AND(AT11&gt;=AT$8,AT11&lt;=#REF!)</formula>
    </cfRule>
  </conditionalFormatting>
  <conditionalFormatting sqref="AU12:AU300 AW12:AW300 AY12:AY300 BA12:BA300 BC12:BC300 BE12:BE300 BG12:BG300 BI12:BI300 BK12:BK300 BM12:BM300 BO12:BO300 BQ12:BQ300 BS12:BS300 BU12:BU300 BW12:BW300 BY12:BY300 CA12:CA300 CC12:CC300 CE12:CE300">
    <cfRule type="expression" dxfId="8" priority="5">
      <formula>AND(LEN(AU12)&gt;0,OR(AU12&lt;AU$2,AU12&gt;AU$3))</formula>
    </cfRule>
  </conditionalFormatting>
  <conditionalFormatting sqref="CG12:CG300">
    <cfRule type="expression" dxfId="7" priority="10">
      <formula>AND(LEN(CG12)&gt;0,OR(CG12&lt;CG$2,CG12&gt;CG$3))</formula>
    </cfRule>
  </conditionalFormatting>
  <conditionalFormatting sqref="CH11:CH301 CN11:CN301 CT11:CT301 CZ11:CZ301 DF11:DF301 DL11:DL301 DR11:DR301">
    <cfRule type="expression" dxfId="6" priority="11">
      <formula>OR(AND(LEN(CH11)&gt;0,CH11&lt;CH$8),AND(LEN(CH11)&gt;0,CH11&gt;#REF!))</formula>
    </cfRule>
    <cfRule type="expression" dxfId="5" priority="12">
      <formula>AND(CH11&gt;=CH$8,CH11&lt;=#REF!)</formula>
    </cfRule>
  </conditionalFormatting>
  <conditionalFormatting sqref="CI12:CI300 CK12:CK300 CM12:CM300 CO12:CO300 CQ12:CQ300 CS12:CS300 CU12:CU300 CW12:CW300 CY12:CY300 DA12:DA300 DC12:DC300 DE12:DE300 DG12:DG300 DI12:DI300 DK12:DK300 DM12:DM300 DO12:DO300 DQ12:DQ300 DS12:DS300">
    <cfRule type="expression" dxfId="4" priority="9">
      <formula>AND(LEN(CI12)&gt;0,OR(CI12&lt;CI$2,CI12&gt;CI$3))</formula>
    </cfRule>
  </conditionalFormatting>
  <conditionalFormatting sqref="DU12:DU300">
    <cfRule type="expression" dxfId="3" priority="14">
      <formula>AND(LEN(DU12)&gt;0,OR(DU12&lt;DU$2,DU12&gt;DU$3))</formula>
    </cfRule>
  </conditionalFormatting>
  <conditionalFormatting sqref="DW12:DW300 DY12:DY300 EA12:EA300 EC12:EC300 EE12:EE300 EG12:EG300 EI12:EI300 EK12:EK300 EM12:EM300 EO12:EO300 EQ12:EQ300 ES12:ES300 EU12:EU300 EW12:EW300 EY12:EY300 FA12:FA300 FC12:FC300 FE12:FE300 FG12:FG300">
    <cfRule type="expression" dxfId="2" priority="13">
      <formula>AND(LEN(DW12)&gt;0,OR(DW12&lt;DW$2,DW12&gt;DW$3))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B9B1-EFB6-43BD-8A54-EEF6F4181158}">
  <dimension ref="A1:CT24"/>
  <sheetViews>
    <sheetView topLeftCell="BM1" workbookViewId="0">
      <selection activeCell="CB37" sqref="CB37"/>
    </sheetView>
  </sheetViews>
  <sheetFormatPr defaultRowHeight="12.75" x14ac:dyDescent="0.2"/>
  <cols>
    <col min="1" max="1" width="47" style="153" customWidth="1"/>
    <col min="2" max="2" width="15.6640625" style="158" customWidth="1"/>
    <col min="3" max="62" width="9.5" style="153" hidden="1" customWidth="1"/>
    <col min="63" max="82" width="9.5" style="153" customWidth="1"/>
    <col min="83" max="256" width="8.83203125" style="153"/>
    <col min="257" max="257" width="47" style="153" customWidth="1"/>
    <col min="258" max="258" width="15.6640625" style="153" customWidth="1"/>
    <col min="259" max="318" width="0" style="153" hidden="1" customWidth="1"/>
    <col min="319" max="338" width="9.5" style="153" customWidth="1"/>
    <col min="339" max="512" width="8.83203125" style="153"/>
    <col min="513" max="513" width="47" style="153" customWidth="1"/>
    <col min="514" max="514" width="15.6640625" style="153" customWidth="1"/>
    <col min="515" max="574" width="0" style="153" hidden="1" customWidth="1"/>
    <col min="575" max="594" width="9.5" style="153" customWidth="1"/>
    <col min="595" max="768" width="8.83203125" style="153"/>
    <col min="769" max="769" width="47" style="153" customWidth="1"/>
    <col min="770" max="770" width="15.6640625" style="153" customWidth="1"/>
    <col min="771" max="830" width="0" style="153" hidden="1" customWidth="1"/>
    <col min="831" max="850" width="9.5" style="153" customWidth="1"/>
    <col min="851" max="1024" width="8.83203125" style="153"/>
    <col min="1025" max="1025" width="47" style="153" customWidth="1"/>
    <col min="1026" max="1026" width="15.6640625" style="153" customWidth="1"/>
    <col min="1027" max="1086" width="0" style="153" hidden="1" customWidth="1"/>
    <col min="1087" max="1106" width="9.5" style="153" customWidth="1"/>
    <col min="1107" max="1280" width="8.83203125" style="153"/>
    <col min="1281" max="1281" width="47" style="153" customWidth="1"/>
    <col min="1282" max="1282" width="15.6640625" style="153" customWidth="1"/>
    <col min="1283" max="1342" width="0" style="153" hidden="1" customWidth="1"/>
    <col min="1343" max="1362" width="9.5" style="153" customWidth="1"/>
    <col min="1363" max="1536" width="8.83203125" style="153"/>
    <col min="1537" max="1537" width="47" style="153" customWidth="1"/>
    <col min="1538" max="1538" width="15.6640625" style="153" customWidth="1"/>
    <col min="1539" max="1598" width="0" style="153" hidden="1" customWidth="1"/>
    <col min="1599" max="1618" width="9.5" style="153" customWidth="1"/>
    <col min="1619" max="1792" width="8.83203125" style="153"/>
    <col min="1793" max="1793" width="47" style="153" customWidth="1"/>
    <col min="1794" max="1794" width="15.6640625" style="153" customWidth="1"/>
    <col min="1795" max="1854" width="0" style="153" hidden="1" customWidth="1"/>
    <col min="1855" max="1874" width="9.5" style="153" customWidth="1"/>
    <col min="1875" max="2048" width="8.83203125" style="153"/>
    <col min="2049" max="2049" width="47" style="153" customWidth="1"/>
    <col min="2050" max="2050" width="15.6640625" style="153" customWidth="1"/>
    <col min="2051" max="2110" width="0" style="153" hidden="1" customWidth="1"/>
    <col min="2111" max="2130" width="9.5" style="153" customWidth="1"/>
    <col min="2131" max="2304" width="8.83203125" style="153"/>
    <col min="2305" max="2305" width="47" style="153" customWidth="1"/>
    <col min="2306" max="2306" width="15.6640625" style="153" customWidth="1"/>
    <col min="2307" max="2366" width="0" style="153" hidden="1" customWidth="1"/>
    <col min="2367" max="2386" width="9.5" style="153" customWidth="1"/>
    <col min="2387" max="2560" width="8.83203125" style="153"/>
    <col min="2561" max="2561" width="47" style="153" customWidth="1"/>
    <col min="2562" max="2562" width="15.6640625" style="153" customWidth="1"/>
    <col min="2563" max="2622" width="0" style="153" hidden="1" customWidth="1"/>
    <col min="2623" max="2642" width="9.5" style="153" customWidth="1"/>
    <col min="2643" max="2816" width="8.83203125" style="153"/>
    <col min="2817" max="2817" width="47" style="153" customWidth="1"/>
    <col min="2818" max="2818" width="15.6640625" style="153" customWidth="1"/>
    <col min="2819" max="2878" width="0" style="153" hidden="1" customWidth="1"/>
    <col min="2879" max="2898" width="9.5" style="153" customWidth="1"/>
    <col min="2899" max="3072" width="8.83203125" style="153"/>
    <col min="3073" max="3073" width="47" style="153" customWidth="1"/>
    <col min="3074" max="3074" width="15.6640625" style="153" customWidth="1"/>
    <col min="3075" max="3134" width="0" style="153" hidden="1" customWidth="1"/>
    <col min="3135" max="3154" width="9.5" style="153" customWidth="1"/>
    <col min="3155" max="3328" width="8.83203125" style="153"/>
    <col min="3329" max="3329" width="47" style="153" customWidth="1"/>
    <col min="3330" max="3330" width="15.6640625" style="153" customWidth="1"/>
    <col min="3331" max="3390" width="0" style="153" hidden="1" customWidth="1"/>
    <col min="3391" max="3410" width="9.5" style="153" customWidth="1"/>
    <col min="3411" max="3584" width="8.83203125" style="153"/>
    <col min="3585" max="3585" width="47" style="153" customWidth="1"/>
    <col min="3586" max="3586" width="15.6640625" style="153" customWidth="1"/>
    <col min="3587" max="3646" width="0" style="153" hidden="1" customWidth="1"/>
    <col min="3647" max="3666" width="9.5" style="153" customWidth="1"/>
    <col min="3667" max="3840" width="8.83203125" style="153"/>
    <col min="3841" max="3841" width="47" style="153" customWidth="1"/>
    <col min="3842" max="3842" width="15.6640625" style="153" customWidth="1"/>
    <col min="3843" max="3902" width="0" style="153" hidden="1" customWidth="1"/>
    <col min="3903" max="3922" width="9.5" style="153" customWidth="1"/>
    <col min="3923" max="4096" width="8.83203125" style="153"/>
    <col min="4097" max="4097" width="47" style="153" customWidth="1"/>
    <col min="4098" max="4098" width="15.6640625" style="153" customWidth="1"/>
    <col min="4099" max="4158" width="0" style="153" hidden="1" customWidth="1"/>
    <col min="4159" max="4178" width="9.5" style="153" customWidth="1"/>
    <col min="4179" max="4352" width="8.83203125" style="153"/>
    <col min="4353" max="4353" width="47" style="153" customWidth="1"/>
    <col min="4354" max="4354" width="15.6640625" style="153" customWidth="1"/>
    <col min="4355" max="4414" width="0" style="153" hidden="1" customWidth="1"/>
    <col min="4415" max="4434" width="9.5" style="153" customWidth="1"/>
    <col min="4435" max="4608" width="8.83203125" style="153"/>
    <col min="4609" max="4609" width="47" style="153" customWidth="1"/>
    <col min="4610" max="4610" width="15.6640625" style="153" customWidth="1"/>
    <col min="4611" max="4670" width="0" style="153" hidden="1" customWidth="1"/>
    <col min="4671" max="4690" width="9.5" style="153" customWidth="1"/>
    <col min="4691" max="4864" width="8.83203125" style="153"/>
    <col min="4865" max="4865" width="47" style="153" customWidth="1"/>
    <col min="4866" max="4866" width="15.6640625" style="153" customWidth="1"/>
    <col min="4867" max="4926" width="0" style="153" hidden="1" customWidth="1"/>
    <col min="4927" max="4946" width="9.5" style="153" customWidth="1"/>
    <col min="4947" max="5120" width="8.83203125" style="153"/>
    <col min="5121" max="5121" width="47" style="153" customWidth="1"/>
    <col min="5122" max="5122" width="15.6640625" style="153" customWidth="1"/>
    <col min="5123" max="5182" width="0" style="153" hidden="1" customWidth="1"/>
    <col min="5183" max="5202" width="9.5" style="153" customWidth="1"/>
    <col min="5203" max="5376" width="8.83203125" style="153"/>
    <col min="5377" max="5377" width="47" style="153" customWidth="1"/>
    <col min="5378" max="5378" width="15.6640625" style="153" customWidth="1"/>
    <col min="5379" max="5438" width="0" style="153" hidden="1" customWidth="1"/>
    <col min="5439" max="5458" width="9.5" style="153" customWidth="1"/>
    <col min="5459" max="5632" width="8.83203125" style="153"/>
    <col min="5633" max="5633" width="47" style="153" customWidth="1"/>
    <col min="5634" max="5634" width="15.6640625" style="153" customWidth="1"/>
    <col min="5635" max="5694" width="0" style="153" hidden="1" customWidth="1"/>
    <col min="5695" max="5714" width="9.5" style="153" customWidth="1"/>
    <col min="5715" max="5888" width="8.83203125" style="153"/>
    <col min="5889" max="5889" width="47" style="153" customWidth="1"/>
    <col min="5890" max="5890" width="15.6640625" style="153" customWidth="1"/>
    <col min="5891" max="5950" width="0" style="153" hidden="1" customWidth="1"/>
    <col min="5951" max="5970" width="9.5" style="153" customWidth="1"/>
    <col min="5971" max="6144" width="8.83203125" style="153"/>
    <col min="6145" max="6145" width="47" style="153" customWidth="1"/>
    <col min="6146" max="6146" width="15.6640625" style="153" customWidth="1"/>
    <col min="6147" max="6206" width="0" style="153" hidden="1" customWidth="1"/>
    <col min="6207" max="6226" width="9.5" style="153" customWidth="1"/>
    <col min="6227" max="6400" width="8.83203125" style="153"/>
    <col min="6401" max="6401" width="47" style="153" customWidth="1"/>
    <col min="6402" max="6402" width="15.6640625" style="153" customWidth="1"/>
    <col min="6403" max="6462" width="0" style="153" hidden="1" customWidth="1"/>
    <col min="6463" max="6482" width="9.5" style="153" customWidth="1"/>
    <col min="6483" max="6656" width="8.83203125" style="153"/>
    <col min="6657" max="6657" width="47" style="153" customWidth="1"/>
    <col min="6658" max="6658" width="15.6640625" style="153" customWidth="1"/>
    <col min="6659" max="6718" width="0" style="153" hidden="1" customWidth="1"/>
    <col min="6719" max="6738" width="9.5" style="153" customWidth="1"/>
    <col min="6739" max="6912" width="8.83203125" style="153"/>
    <col min="6913" max="6913" width="47" style="153" customWidth="1"/>
    <col min="6914" max="6914" width="15.6640625" style="153" customWidth="1"/>
    <col min="6915" max="6974" width="0" style="153" hidden="1" customWidth="1"/>
    <col min="6975" max="6994" width="9.5" style="153" customWidth="1"/>
    <col min="6995" max="7168" width="8.83203125" style="153"/>
    <col min="7169" max="7169" width="47" style="153" customWidth="1"/>
    <col min="7170" max="7170" width="15.6640625" style="153" customWidth="1"/>
    <col min="7171" max="7230" width="0" style="153" hidden="1" customWidth="1"/>
    <col min="7231" max="7250" width="9.5" style="153" customWidth="1"/>
    <col min="7251" max="7424" width="8.83203125" style="153"/>
    <col min="7425" max="7425" width="47" style="153" customWidth="1"/>
    <col min="7426" max="7426" width="15.6640625" style="153" customWidth="1"/>
    <col min="7427" max="7486" width="0" style="153" hidden="1" customWidth="1"/>
    <col min="7487" max="7506" width="9.5" style="153" customWidth="1"/>
    <col min="7507" max="7680" width="8.83203125" style="153"/>
    <col min="7681" max="7681" width="47" style="153" customWidth="1"/>
    <col min="7682" max="7682" width="15.6640625" style="153" customWidth="1"/>
    <col min="7683" max="7742" width="0" style="153" hidden="1" customWidth="1"/>
    <col min="7743" max="7762" width="9.5" style="153" customWidth="1"/>
    <col min="7763" max="7936" width="8.83203125" style="153"/>
    <col min="7937" max="7937" width="47" style="153" customWidth="1"/>
    <col min="7938" max="7938" width="15.6640625" style="153" customWidth="1"/>
    <col min="7939" max="7998" width="0" style="153" hidden="1" customWidth="1"/>
    <col min="7999" max="8018" width="9.5" style="153" customWidth="1"/>
    <col min="8019" max="8192" width="8.83203125" style="153"/>
    <col min="8193" max="8193" width="47" style="153" customWidth="1"/>
    <col min="8194" max="8194" width="15.6640625" style="153" customWidth="1"/>
    <col min="8195" max="8254" width="0" style="153" hidden="1" customWidth="1"/>
    <col min="8255" max="8274" width="9.5" style="153" customWidth="1"/>
    <col min="8275" max="8448" width="8.83203125" style="153"/>
    <col min="8449" max="8449" width="47" style="153" customWidth="1"/>
    <col min="8450" max="8450" width="15.6640625" style="153" customWidth="1"/>
    <col min="8451" max="8510" width="0" style="153" hidden="1" customWidth="1"/>
    <col min="8511" max="8530" width="9.5" style="153" customWidth="1"/>
    <col min="8531" max="8704" width="8.83203125" style="153"/>
    <col min="8705" max="8705" width="47" style="153" customWidth="1"/>
    <col min="8706" max="8706" width="15.6640625" style="153" customWidth="1"/>
    <col min="8707" max="8766" width="0" style="153" hidden="1" customWidth="1"/>
    <col min="8767" max="8786" width="9.5" style="153" customWidth="1"/>
    <col min="8787" max="8960" width="8.83203125" style="153"/>
    <col min="8961" max="8961" width="47" style="153" customWidth="1"/>
    <col min="8962" max="8962" width="15.6640625" style="153" customWidth="1"/>
    <col min="8963" max="9022" width="0" style="153" hidden="1" customWidth="1"/>
    <col min="9023" max="9042" width="9.5" style="153" customWidth="1"/>
    <col min="9043" max="9216" width="8.83203125" style="153"/>
    <col min="9217" max="9217" width="47" style="153" customWidth="1"/>
    <col min="9218" max="9218" width="15.6640625" style="153" customWidth="1"/>
    <col min="9219" max="9278" width="0" style="153" hidden="1" customWidth="1"/>
    <col min="9279" max="9298" width="9.5" style="153" customWidth="1"/>
    <col min="9299" max="9472" width="8.83203125" style="153"/>
    <col min="9473" max="9473" width="47" style="153" customWidth="1"/>
    <col min="9474" max="9474" width="15.6640625" style="153" customWidth="1"/>
    <col min="9475" max="9534" width="0" style="153" hidden="1" customWidth="1"/>
    <col min="9535" max="9554" width="9.5" style="153" customWidth="1"/>
    <col min="9555" max="9728" width="8.83203125" style="153"/>
    <col min="9729" max="9729" width="47" style="153" customWidth="1"/>
    <col min="9730" max="9730" width="15.6640625" style="153" customWidth="1"/>
    <col min="9731" max="9790" width="0" style="153" hidden="1" customWidth="1"/>
    <col min="9791" max="9810" width="9.5" style="153" customWidth="1"/>
    <col min="9811" max="9984" width="8.83203125" style="153"/>
    <col min="9985" max="9985" width="47" style="153" customWidth="1"/>
    <col min="9986" max="9986" width="15.6640625" style="153" customWidth="1"/>
    <col min="9987" max="10046" width="0" style="153" hidden="1" customWidth="1"/>
    <col min="10047" max="10066" width="9.5" style="153" customWidth="1"/>
    <col min="10067" max="10240" width="8.83203125" style="153"/>
    <col min="10241" max="10241" width="47" style="153" customWidth="1"/>
    <col min="10242" max="10242" width="15.6640625" style="153" customWidth="1"/>
    <col min="10243" max="10302" width="0" style="153" hidden="1" customWidth="1"/>
    <col min="10303" max="10322" width="9.5" style="153" customWidth="1"/>
    <col min="10323" max="10496" width="8.83203125" style="153"/>
    <col min="10497" max="10497" width="47" style="153" customWidth="1"/>
    <col min="10498" max="10498" width="15.6640625" style="153" customWidth="1"/>
    <col min="10499" max="10558" width="0" style="153" hidden="1" customWidth="1"/>
    <col min="10559" max="10578" width="9.5" style="153" customWidth="1"/>
    <col min="10579" max="10752" width="8.83203125" style="153"/>
    <col min="10753" max="10753" width="47" style="153" customWidth="1"/>
    <col min="10754" max="10754" width="15.6640625" style="153" customWidth="1"/>
    <col min="10755" max="10814" width="0" style="153" hidden="1" customWidth="1"/>
    <col min="10815" max="10834" width="9.5" style="153" customWidth="1"/>
    <col min="10835" max="11008" width="8.83203125" style="153"/>
    <col min="11009" max="11009" width="47" style="153" customWidth="1"/>
    <col min="11010" max="11010" width="15.6640625" style="153" customWidth="1"/>
    <col min="11011" max="11070" width="0" style="153" hidden="1" customWidth="1"/>
    <col min="11071" max="11090" width="9.5" style="153" customWidth="1"/>
    <col min="11091" max="11264" width="8.83203125" style="153"/>
    <col min="11265" max="11265" width="47" style="153" customWidth="1"/>
    <col min="11266" max="11266" width="15.6640625" style="153" customWidth="1"/>
    <col min="11267" max="11326" width="0" style="153" hidden="1" customWidth="1"/>
    <col min="11327" max="11346" width="9.5" style="153" customWidth="1"/>
    <col min="11347" max="11520" width="8.83203125" style="153"/>
    <col min="11521" max="11521" width="47" style="153" customWidth="1"/>
    <col min="11522" max="11522" width="15.6640625" style="153" customWidth="1"/>
    <col min="11523" max="11582" width="0" style="153" hidden="1" customWidth="1"/>
    <col min="11583" max="11602" width="9.5" style="153" customWidth="1"/>
    <col min="11603" max="11776" width="8.83203125" style="153"/>
    <col min="11777" max="11777" width="47" style="153" customWidth="1"/>
    <col min="11778" max="11778" width="15.6640625" style="153" customWidth="1"/>
    <col min="11779" max="11838" width="0" style="153" hidden="1" customWidth="1"/>
    <col min="11839" max="11858" width="9.5" style="153" customWidth="1"/>
    <col min="11859" max="12032" width="8.83203125" style="153"/>
    <col min="12033" max="12033" width="47" style="153" customWidth="1"/>
    <col min="12034" max="12034" width="15.6640625" style="153" customWidth="1"/>
    <col min="12035" max="12094" width="0" style="153" hidden="1" customWidth="1"/>
    <col min="12095" max="12114" width="9.5" style="153" customWidth="1"/>
    <col min="12115" max="12288" width="8.83203125" style="153"/>
    <col min="12289" max="12289" width="47" style="153" customWidth="1"/>
    <col min="12290" max="12290" width="15.6640625" style="153" customWidth="1"/>
    <col min="12291" max="12350" width="0" style="153" hidden="1" customWidth="1"/>
    <col min="12351" max="12370" width="9.5" style="153" customWidth="1"/>
    <col min="12371" max="12544" width="8.83203125" style="153"/>
    <col min="12545" max="12545" width="47" style="153" customWidth="1"/>
    <col min="12546" max="12546" width="15.6640625" style="153" customWidth="1"/>
    <col min="12547" max="12606" width="0" style="153" hidden="1" customWidth="1"/>
    <col min="12607" max="12626" width="9.5" style="153" customWidth="1"/>
    <col min="12627" max="12800" width="8.83203125" style="153"/>
    <col min="12801" max="12801" width="47" style="153" customWidth="1"/>
    <col min="12802" max="12802" width="15.6640625" style="153" customWidth="1"/>
    <col min="12803" max="12862" width="0" style="153" hidden="1" customWidth="1"/>
    <col min="12863" max="12882" width="9.5" style="153" customWidth="1"/>
    <col min="12883" max="13056" width="8.83203125" style="153"/>
    <col min="13057" max="13057" width="47" style="153" customWidth="1"/>
    <col min="13058" max="13058" width="15.6640625" style="153" customWidth="1"/>
    <col min="13059" max="13118" width="0" style="153" hidden="1" customWidth="1"/>
    <col min="13119" max="13138" width="9.5" style="153" customWidth="1"/>
    <col min="13139" max="13312" width="8.83203125" style="153"/>
    <col min="13313" max="13313" width="47" style="153" customWidth="1"/>
    <col min="13314" max="13314" width="15.6640625" style="153" customWidth="1"/>
    <col min="13315" max="13374" width="0" style="153" hidden="1" customWidth="1"/>
    <col min="13375" max="13394" width="9.5" style="153" customWidth="1"/>
    <col min="13395" max="13568" width="8.83203125" style="153"/>
    <col min="13569" max="13569" width="47" style="153" customWidth="1"/>
    <col min="13570" max="13570" width="15.6640625" style="153" customWidth="1"/>
    <col min="13571" max="13630" width="0" style="153" hidden="1" customWidth="1"/>
    <col min="13631" max="13650" width="9.5" style="153" customWidth="1"/>
    <col min="13651" max="13824" width="8.83203125" style="153"/>
    <col min="13825" max="13825" width="47" style="153" customWidth="1"/>
    <col min="13826" max="13826" width="15.6640625" style="153" customWidth="1"/>
    <col min="13827" max="13886" width="0" style="153" hidden="1" customWidth="1"/>
    <col min="13887" max="13906" width="9.5" style="153" customWidth="1"/>
    <col min="13907" max="14080" width="8.83203125" style="153"/>
    <col min="14081" max="14081" width="47" style="153" customWidth="1"/>
    <col min="14082" max="14082" width="15.6640625" style="153" customWidth="1"/>
    <col min="14083" max="14142" width="0" style="153" hidden="1" customWidth="1"/>
    <col min="14143" max="14162" width="9.5" style="153" customWidth="1"/>
    <col min="14163" max="14336" width="8.83203125" style="153"/>
    <col min="14337" max="14337" width="47" style="153" customWidth="1"/>
    <col min="14338" max="14338" width="15.6640625" style="153" customWidth="1"/>
    <col min="14339" max="14398" width="0" style="153" hidden="1" customWidth="1"/>
    <col min="14399" max="14418" width="9.5" style="153" customWidth="1"/>
    <col min="14419" max="14592" width="8.83203125" style="153"/>
    <col min="14593" max="14593" width="47" style="153" customWidth="1"/>
    <col min="14594" max="14594" width="15.6640625" style="153" customWidth="1"/>
    <col min="14595" max="14654" width="0" style="153" hidden="1" customWidth="1"/>
    <col min="14655" max="14674" width="9.5" style="153" customWidth="1"/>
    <col min="14675" max="14848" width="8.83203125" style="153"/>
    <col min="14849" max="14849" width="47" style="153" customWidth="1"/>
    <col min="14850" max="14850" width="15.6640625" style="153" customWidth="1"/>
    <col min="14851" max="14910" width="0" style="153" hidden="1" customWidth="1"/>
    <col min="14911" max="14930" width="9.5" style="153" customWidth="1"/>
    <col min="14931" max="15104" width="8.83203125" style="153"/>
    <col min="15105" max="15105" width="47" style="153" customWidth="1"/>
    <col min="15106" max="15106" width="15.6640625" style="153" customWidth="1"/>
    <col min="15107" max="15166" width="0" style="153" hidden="1" customWidth="1"/>
    <col min="15167" max="15186" width="9.5" style="153" customWidth="1"/>
    <col min="15187" max="15360" width="8.83203125" style="153"/>
    <col min="15361" max="15361" width="47" style="153" customWidth="1"/>
    <col min="15362" max="15362" width="15.6640625" style="153" customWidth="1"/>
    <col min="15363" max="15422" width="0" style="153" hidden="1" customWidth="1"/>
    <col min="15423" max="15442" width="9.5" style="153" customWidth="1"/>
    <col min="15443" max="15616" width="8.83203125" style="153"/>
    <col min="15617" max="15617" width="47" style="153" customWidth="1"/>
    <col min="15618" max="15618" width="15.6640625" style="153" customWidth="1"/>
    <col min="15619" max="15678" width="0" style="153" hidden="1" customWidth="1"/>
    <col min="15679" max="15698" width="9.5" style="153" customWidth="1"/>
    <col min="15699" max="15872" width="8.83203125" style="153"/>
    <col min="15873" max="15873" width="47" style="153" customWidth="1"/>
    <col min="15874" max="15874" width="15.6640625" style="153" customWidth="1"/>
    <col min="15875" max="15934" width="0" style="153" hidden="1" customWidth="1"/>
    <col min="15935" max="15954" width="9.5" style="153" customWidth="1"/>
    <col min="15955" max="16128" width="8.83203125" style="153"/>
    <col min="16129" max="16129" width="47" style="153" customWidth="1"/>
    <col min="16130" max="16130" width="15.6640625" style="153" customWidth="1"/>
    <col min="16131" max="16190" width="0" style="153" hidden="1" customWidth="1"/>
    <col min="16191" max="16210" width="9.5" style="153" customWidth="1"/>
    <col min="16211" max="16384" width="8.83203125" style="153"/>
  </cols>
  <sheetData>
    <row r="1" spans="1:98" ht="18" x14ac:dyDescent="0.25">
      <c r="A1" s="494" t="s">
        <v>36</v>
      </c>
      <c r="B1" s="495"/>
    </row>
    <row r="2" spans="1:98" ht="15.75" x14ac:dyDescent="0.25">
      <c r="A2" s="154" t="s">
        <v>332</v>
      </c>
      <c r="B2" s="155"/>
    </row>
    <row r="3" spans="1:98" ht="15.75" thickBot="1" x14ac:dyDescent="0.3">
      <c r="A3" s="156" t="s">
        <v>38</v>
      </c>
      <c r="B3" s="157"/>
    </row>
    <row r="6" spans="1:98" x14ac:dyDescent="0.2">
      <c r="BQ6" s="159" t="s">
        <v>44</v>
      </c>
      <c r="BR6" s="159" t="s">
        <v>44</v>
      </c>
      <c r="BS6" s="159" t="s">
        <v>44</v>
      </c>
      <c r="BT6" s="159" t="s">
        <v>44</v>
      </c>
      <c r="BU6" s="160" t="s">
        <v>45</v>
      </c>
      <c r="BV6" s="160" t="s">
        <v>45</v>
      </c>
      <c r="BW6" s="160" t="s">
        <v>45</v>
      </c>
      <c r="BX6" s="160" t="s">
        <v>45</v>
      </c>
      <c r="BY6" s="161" t="s">
        <v>46</v>
      </c>
      <c r="BZ6" s="161" t="s">
        <v>46</v>
      </c>
      <c r="CA6" s="161" t="s">
        <v>46</v>
      </c>
      <c r="CB6" s="161" t="s">
        <v>46</v>
      </c>
      <c r="CC6" s="162" t="s">
        <v>333</v>
      </c>
      <c r="CD6" s="162" t="s">
        <v>333</v>
      </c>
      <c r="CE6" s="162" t="s">
        <v>333</v>
      </c>
      <c r="CF6" s="162" t="s">
        <v>333</v>
      </c>
      <c r="CG6" s="163" t="s">
        <v>334</v>
      </c>
      <c r="CH6" s="163" t="s">
        <v>334</v>
      </c>
      <c r="CI6" s="163" t="s">
        <v>334</v>
      </c>
      <c r="CJ6" s="163" t="s">
        <v>334</v>
      </c>
    </row>
    <row r="7" spans="1:98" s="158" customFormat="1" x14ac:dyDescent="0.2">
      <c r="B7" s="158" t="s">
        <v>48</v>
      </c>
      <c r="C7" s="164" t="s">
        <v>49</v>
      </c>
      <c r="D7" s="164" t="s">
        <v>50</v>
      </c>
      <c r="E7" s="164" t="s">
        <v>51</v>
      </c>
      <c r="F7" s="164" t="s">
        <v>52</v>
      </c>
      <c r="G7" s="164" t="s">
        <v>53</v>
      </c>
      <c r="H7" s="164" t="s">
        <v>54</v>
      </c>
      <c r="I7" s="164" t="s">
        <v>55</v>
      </c>
      <c r="J7" s="164" t="s">
        <v>56</v>
      </c>
      <c r="K7" s="164" t="s">
        <v>57</v>
      </c>
      <c r="L7" s="164" t="s">
        <v>58</v>
      </c>
      <c r="M7" s="164" t="s">
        <v>59</v>
      </c>
      <c r="N7" s="164" t="s">
        <v>60</v>
      </c>
      <c r="O7" s="164" t="s">
        <v>61</v>
      </c>
      <c r="P7" s="164" t="s">
        <v>62</v>
      </c>
      <c r="Q7" s="164" t="s">
        <v>63</v>
      </c>
      <c r="R7" s="164" t="s">
        <v>64</v>
      </c>
      <c r="S7" s="164" t="s">
        <v>65</v>
      </c>
      <c r="T7" s="164" t="s">
        <v>66</v>
      </c>
      <c r="U7" s="164" t="s">
        <v>67</v>
      </c>
      <c r="V7" s="164" t="s">
        <v>68</v>
      </c>
      <c r="W7" s="164" t="s">
        <v>69</v>
      </c>
      <c r="X7" s="164" t="s">
        <v>70</v>
      </c>
      <c r="Y7" s="164" t="s">
        <v>71</v>
      </c>
      <c r="Z7" s="164" t="s">
        <v>72</v>
      </c>
      <c r="AA7" s="164" t="s">
        <v>73</v>
      </c>
      <c r="AB7" s="164" t="s">
        <v>74</v>
      </c>
      <c r="AC7" s="164" t="s">
        <v>75</v>
      </c>
      <c r="AD7" s="164" t="s">
        <v>76</v>
      </c>
      <c r="AE7" s="164" t="s">
        <v>77</v>
      </c>
      <c r="AF7" s="164" t="s">
        <v>78</v>
      </c>
      <c r="AG7" s="164" t="s">
        <v>79</v>
      </c>
      <c r="AH7" s="164" t="s">
        <v>80</v>
      </c>
      <c r="AI7" s="164" t="s">
        <v>81</v>
      </c>
      <c r="AJ7" s="164" t="s">
        <v>82</v>
      </c>
      <c r="AK7" s="164" t="s">
        <v>83</v>
      </c>
      <c r="AL7" s="164" t="s">
        <v>84</v>
      </c>
      <c r="AM7" s="164" t="s">
        <v>85</v>
      </c>
      <c r="AN7" s="164" t="s">
        <v>86</v>
      </c>
      <c r="AO7" s="164" t="s">
        <v>87</v>
      </c>
      <c r="AP7" s="164" t="s">
        <v>88</v>
      </c>
      <c r="AQ7" s="164" t="s">
        <v>89</v>
      </c>
      <c r="AR7" s="164" t="s">
        <v>90</v>
      </c>
      <c r="AS7" s="164" t="s">
        <v>91</v>
      </c>
      <c r="AT7" s="164" t="s">
        <v>92</v>
      </c>
      <c r="AU7" s="158" t="s">
        <v>93</v>
      </c>
      <c r="AV7" s="158" t="s">
        <v>94</v>
      </c>
      <c r="AW7" s="158" t="s">
        <v>95</v>
      </c>
      <c r="AX7" s="158" t="s">
        <v>96</v>
      </c>
      <c r="AY7" s="158" t="s">
        <v>97</v>
      </c>
      <c r="AZ7" s="158" t="s">
        <v>98</v>
      </c>
      <c r="BA7" s="158" t="s">
        <v>99</v>
      </c>
      <c r="BB7" s="158" t="s">
        <v>100</v>
      </c>
      <c r="BC7" s="158" t="s">
        <v>101</v>
      </c>
      <c r="BD7" s="158" t="s">
        <v>102</v>
      </c>
      <c r="BE7" s="158" t="s">
        <v>103</v>
      </c>
      <c r="BF7" s="158" t="s">
        <v>104</v>
      </c>
      <c r="BG7" s="158" t="s">
        <v>105</v>
      </c>
      <c r="BH7" s="158" t="s">
        <v>106</v>
      </c>
      <c r="BI7" s="158" t="s">
        <v>107</v>
      </c>
      <c r="BJ7" s="158" t="s">
        <v>108</v>
      </c>
      <c r="BK7" s="158" t="s">
        <v>109</v>
      </c>
      <c r="BL7" s="158" t="s">
        <v>110</v>
      </c>
      <c r="BM7" s="158" t="s">
        <v>111</v>
      </c>
      <c r="BN7" s="158" t="s">
        <v>112</v>
      </c>
      <c r="BO7" s="158" t="s">
        <v>113</v>
      </c>
      <c r="BP7" s="158" t="s">
        <v>114</v>
      </c>
      <c r="BQ7" s="158" t="s">
        <v>115</v>
      </c>
      <c r="BR7" s="158" t="s">
        <v>116</v>
      </c>
      <c r="BS7" s="158" t="s">
        <v>117</v>
      </c>
      <c r="BT7" s="158" t="s">
        <v>118</v>
      </c>
      <c r="BU7" s="158" t="s">
        <v>119</v>
      </c>
      <c r="BV7" s="158" t="s">
        <v>120</v>
      </c>
      <c r="BW7" s="158" t="s">
        <v>121</v>
      </c>
      <c r="BX7" s="158" t="s">
        <v>122</v>
      </c>
      <c r="BY7" s="158" t="s">
        <v>123</v>
      </c>
      <c r="BZ7" s="158" t="s">
        <v>124</v>
      </c>
      <c r="CA7" s="158" t="s">
        <v>125</v>
      </c>
      <c r="CB7" s="158" t="s">
        <v>126</v>
      </c>
      <c r="CC7" s="158" t="s">
        <v>127</v>
      </c>
      <c r="CD7" s="158" t="s">
        <v>128</v>
      </c>
      <c r="CE7" s="158" t="s">
        <v>129</v>
      </c>
      <c r="CF7" s="158" t="s">
        <v>130</v>
      </c>
      <c r="CG7" s="158" t="s">
        <v>131</v>
      </c>
      <c r="CH7" s="158" t="s">
        <v>132</v>
      </c>
      <c r="CI7" s="158" t="s">
        <v>335</v>
      </c>
      <c r="CJ7" s="158" t="s">
        <v>336</v>
      </c>
      <c r="CK7" s="158" t="s">
        <v>337</v>
      </c>
      <c r="CL7" s="158" t="s">
        <v>338</v>
      </c>
      <c r="CM7" s="158" t="s">
        <v>339</v>
      </c>
      <c r="CN7" s="158" t="s">
        <v>340</v>
      </c>
      <c r="CO7" s="158" t="s">
        <v>341</v>
      </c>
      <c r="CP7" s="158" t="s">
        <v>342</v>
      </c>
      <c r="CQ7" s="158" t="s">
        <v>343</v>
      </c>
      <c r="CR7" s="158" t="s">
        <v>344</v>
      </c>
      <c r="CS7" s="158" t="s">
        <v>345</v>
      </c>
      <c r="CT7" s="158" t="s">
        <v>346</v>
      </c>
    </row>
    <row r="8" spans="1:98" x14ac:dyDescent="0.2">
      <c r="A8" s="158" t="s">
        <v>134</v>
      </c>
      <c r="B8" s="158" t="s">
        <v>135</v>
      </c>
      <c r="C8" s="165">
        <v>2.03516971038266</v>
      </c>
      <c r="D8" s="165">
        <v>2.0603243586248499</v>
      </c>
      <c r="E8" s="165">
        <v>2.0653694065802699</v>
      </c>
      <c r="F8" s="165">
        <v>2.0874807762832099</v>
      </c>
      <c r="G8" s="165">
        <v>2.1050400482010199</v>
      </c>
      <c r="H8" s="165">
        <v>2.1154192603458899</v>
      </c>
      <c r="I8" s="165">
        <v>2.1518068200870601</v>
      </c>
      <c r="J8" s="165">
        <v>2.1707783725541501</v>
      </c>
      <c r="K8" s="165">
        <v>2.18783691981761</v>
      </c>
      <c r="L8" s="165">
        <v>2.2132586941521701</v>
      </c>
      <c r="M8" s="165">
        <v>2.2359257447920902</v>
      </c>
      <c r="N8" s="165">
        <v>2.2211869184724802</v>
      </c>
      <c r="O8" s="165">
        <v>2.2326241842019399</v>
      </c>
      <c r="P8" s="165">
        <v>2.25901750728924</v>
      </c>
      <c r="Q8" s="165">
        <v>2.2765164106308</v>
      </c>
      <c r="R8" s="165">
        <v>2.30291395940545</v>
      </c>
      <c r="S8" s="165">
        <v>2.3203732479405201</v>
      </c>
      <c r="T8" s="165">
        <v>2.3642172164480799</v>
      </c>
      <c r="U8" s="165">
        <v>2.4053168355103001</v>
      </c>
      <c r="V8" s="165">
        <v>2.3519755124970101</v>
      </c>
      <c r="W8" s="165">
        <v>2.3408422306286298</v>
      </c>
      <c r="X8" s="165">
        <v>2.3474188487574099</v>
      </c>
      <c r="Y8" s="165">
        <v>2.36722788639723</v>
      </c>
      <c r="Z8" s="165">
        <v>2.38170796623861</v>
      </c>
      <c r="AA8" s="165">
        <v>2.37977560548517</v>
      </c>
      <c r="AB8" s="165">
        <v>2.3845469305921401</v>
      </c>
      <c r="AC8" s="165">
        <v>2.3990494738484398</v>
      </c>
      <c r="AD8" s="165">
        <v>2.4227910394257499</v>
      </c>
      <c r="AE8" s="165">
        <v>2.4330498565991299</v>
      </c>
      <c r="AF8" s="165">
        <v>2.4782592908991101</v>
      </c>
      <c r="AG8" s="165">
        <v>2.48958598393371</v>
      </c>
      <c r="AH8" s="165">
        <v>2.4982528033804701</v>
      </c>
      <c r="AI8" s="165">
        <v>2.5146494553159999</v>
      </c>
      <c r="AJ8" s="165">
        <v>2.52107076869803</v>
      </c>
      <c r="AK8" s="165">
        <v>2.5313114193711401</v>
      </c>
      <c r="AL8" s="165">
        <v>2.5519818070473299</v>
      </c>
      <c r="AM8" s="165">
        <v>2.5588970948066301</v>
      </c>
      <c r="AN8" s="165">
        <v>2.5563607318916199</v>
      </c>
      <c r="AO8" s="165">
        <v>2.5757018498037501</v>
      </c>
      <c r="AP8" s="165">
        <v>2.5903118852466198</v>
      </c>
      <c r="AQ8" s="165">
        <v>2.5984834377108701</v>
      </c>
      <c r="AR8" s="165">
        <v>2.6097667453760698</v>
      </c>
      <c r="AS8" s="165">
        <v>2.6162580136308198</v>
      </c>
      <c r="AT8" s="165">
        <v>2.6185435816407101</v>
      </c>
      <c r="AU8" s="165">
        <v>2.6130742036410601</v>
      </c>
      <c r="AV8" s="165">
        <v>2.6248654931503501</v>
      </c>
      <c r="AW8" s="165">
        <v>2.6210903132751202</v>
      </c>
      <c r="AX8" s="165">
        <v>2.62812001494735</v>
      </c>
      <c r="AY8" s="165">
        <v>2.6195672059792101</v>
      </c>
      <c r="AZ8" s="165">
        <v>2.6445845101286198</v>
      </c>
      <c r="BA8" s="165">
        <v>2.6645119184811499</v>
      </c>
      <c r="BB8" s="165">
        <v>2.6793127669589998</v>
      </c>
      <c r="BC8" s="165">
        <v>2.69196801581622</v>
      </c>
      <c r="BD8" s="165">
        <v>2.6963999173151398</v>
      </c>
      <c r="BE8" s="165">
        <v>2.70820199309592</v>
      </c>
      <c r="BF8" s="165">
        <v>2.7228199938442401</v>
      </c>
      <c r="BG8" s="165">
        <v>2.7581855200157999</v>
      </c>
      <c r="BH8" s="165">
        <v>2.7725868388914199</v>
      </c>
      <c r="BI8" s="165">
        <v>2.7794261240196301</v>
      </c>
      <c r="BJ8" s="165">
        <v>2.79252284616837</v>
      </c>
      <c r="BK8" s="165">
        <v>2.80204068249218</v>
      </c>
      <c r="BL8" s="165">
        <v>2.8122450644763202</v>
      </c>
      <c r="BM8" s="165">
        <v>2.8300584393122699</v>
      </c>
      <c r="BN8" s="165">
        <v>2.84208162724111</v>
      </c>
      <c r="BO8" s="165">
        <v>2.8551686160991401</v>
      </c>
      <c r="BP8" s="165">
        <v>2.8532778182259202</v>
      </c>
      <c r="BQ8" s="165">
        <v>2.8766732544002802</v>
      </c>
      <c r="BR8" s="165">
        <v>2.8982648495135899</v>
      </c>
      <c r="BS8" s="165">
        <v>2.9160216774221999</v>
      </c>
      <c r="BT8" s="165">
        <v>2.9654626403941302</v>
      </c>
      <c r="BU8" s="165">
        <v>3.0081548337632902</v>
      </c>
      <c r="BV8" s="165">
        <v>3.0630482422248799</v>
      </c>
      <c r="BW8" s="165">
        <v>3.1259030163817498</v>
      </c>
      <c r="BX8" s="165">
        <v>3.2014215237569101</v>
      </c>
      <c r="BY8" s="165">
        <v>3.2421852795932899</v>
      </c>
      <c r="BZ8" s="165">
        <v>3.28097034676113</v>
      </c>
      <c r="CA8" s="165">
        <v>3.3147673493876102</v>
      </c>
      <c r="CB8" s="165">
        <v>3.3342442670690202</v>
      </c>
      <c r="CC8" s="165">
        <v>3.3575240050477801</v>
      </c>
      <c r="CD8" s="165">
        <v>3.3819769082909898</v>
      </c>
      <c r="CE8" s="165">
        <v>3.4050737208242499</v>
      </c>
      <c r="CF8" s="165">
        <v>3.4235125377062201</v>
      </c>
      <c r="CG8" s="165">
        <v>3.4450513542515901</v>
      </c>
      <c r="CH8" s="165">
        <v>3.46875440874557</v>
      </c>
      <c r="CI8" s="165">
        <v>3.4882052868706701</v>
      </c>
      <c r="CJ8" s="165">
        <v>3.5079404569764301</v>
      </c>
      <c r="CK8" s="165">
        <v>3.52720160365971</v>
      </c>
      <c r="CL8" s="165">
        <v>3.5476099886222801</v>
      </c>
      <c r="CM8" s="165">
        <v>3.56843780489451</v>
      </c>
      <c r="CN8" s="165">
        <v>3.5885155982193702</v>
      </c>
      <c r="CO8" s="165">
        <v>3.6085155243706</v>
      </c>
      <c r="CP8" s="165">
        <v>3.6288578979966402</v>
      </c>
      <c r="CQ8" s="165">
        <v>3.6502636785569198</v>
      </c>
      <c r="CR8" s="165">
        <v>3.6714830563818301</v>
      </c>
      <c r="CS8" s="165">
        <v>3.6917467571563201</v>
      </c>
      <c r="CT8" s="165">
        <v>3.7124949401037699</v>
      </c>
    </row>
    <row r="9" spans="1:98" x14ac:dyDescent="0.2">
      <c r="A9" s="158" t="s">
        <v>136</v>
      </c>
      <c r="B9" s="158" t="s">
        <v>137</v>
      </c>
      <c r="C9" s="165">
        <v>2.03516971038266</v>
      </c>
      <c r="D9" s="165">
        <v>2.0603243586248499</v>
      </c>
      <c r="E9" s="165">
        <v>2.0653694065802699</v>
      </c>
      <c r="F9" s="165">
        <v>2.0874807762832099</v>
      </c>
      <c r="G9" s="165">
        <v>2.1050400482010199</v>
      </c>
      <c r="H9" s="165">
        <v>2.1154192603458899</v>
      </c>
      <c r="I9" s="165">
        <v>2.1518068200870601</v>
      </c>
      <c r="J9" s="165">
        <v>2.1707783725541501</v>
      </c>
      <c r="K9" s="165">
        <v>2.18783691981761</v>
      </c>
      <c r="L9" s="165">
        <v>2.2132586941521701</v>
      </c>
      <c r="M9" s="165">
        <v>2.2359257447920902</v>
      </c>
      <c r="N9" s="165">
        <v>2.2211869184724802</v>
      </c>
      <c r="O9" s="165">
        <v>2.2326241842019399</v>
      </c>
      <c r="P9" s="165">
        <v>2.25901750728924</v>
      </c>
      <c r="Q9" s="165">
        <v>2.2765164106308</v>
      </c>
      <c r="R9" s="165">
        <v>2.30291395940545</v>
      </c>
      <c r="S9" s="165">
        <v>2.3203732479405201</v>
      </c>
      <c r="T9" s="165">
        <v>2.3642172164480799</v>
      </c>
      <c r="U9" s="165">
        <v>2.4053168355103001</v>
      </c>
      <c r="V9" s="165">
        <v>2.3519755124970101</v>
      </c>
      <c r="W9" s="165">
        <v>2.3408422306286298</v>
      </c>
      <c r="X9" s="165">
        <v>2.3474188487574099</v>
      </c>
      <c r="Y9" s="165">
        <v>2.36722788639723</v>
      </c>
      <c r="Z9" s="165">
        <v>2.38170796623861</v>
      </c>
      <c r="AA9" s="165">
        <v>2.37977560548517</v>
      </c>
      <c r="AB9" s="165">
        <v>2.3845469305921401</v>
      </c>
      <c r="AC9" s="165">
        <v>2.3990494738484398</v>
      </c>
      <c r="AD9" s="165">
        <v>2.4227910394257499</v>
      </c>
      <c r="AE9" s="165">
        <v>2.4330498565991299</v>
      </c>
      <c r="AF9" s="165">
        <v>2.4782592908991101</v>
      </c>
      <c r="AG9" s="165">
        <v>2.48958598393371</v>
      </c>
      <c r="AH9" s="165">
        <v>2.4982528033804701</v>
      </c>
      <c r="AI9" s="165">
        <v>2.5146494553159999</v>
      </c>
      <c r="AJ9" s="165">
        <v>2.52107076869803</v>
      </c>
      <c r="AK9" s="165">
        <v>2.5313114193711401</v>
      </c>
      <c r="AL9" s="165">
        <v>2.5519818070473299</v>
      </c>
      <c r="AM9" s="165">
        <v>2.5588970948066301</v>
      </c>
      <c r="AN9" s="165">
        <v>2.5563607318916199</v>
      </c>
      <c r="AO9" s="165">
        <v>2.5757018498037501</v>
      </c>
      <c r="AP9" s="165">
        <v>2.5903118852466198</v>
      </c>
      <c r="AQ9" s="165">
        <v>2.5984834377108701</v>
      </c>
      <c r="AR9" s="165">
        <v>2.6097667453760698</v>
      </c>
      <c r="AS9" s="165">
        <v>2.6162580136308198</v>
      </c>
      <c r="AT9" s="165">
        <v>2.6185435816407101</v>
      </c>
      <c r="AU9" s="165">
        <v>2.6130742036410601</v>
      </c>
      <c r="AV9" s="165">
        <v>2.6248654931503501</v>
      </c>
      <c r="AW9" s="165">
        <v>2.6210903132751202</v>
      </c>
      <c r="AX9" s="165">
        <v>2.62812001494735</v>
      </c>
      <c r="AY9" s="165">
        <v>2.6195672059792101</v>
      </c>
      <c r="AZ9" s="165">
        <v>2.6445845101286198</v>
      </c>
      <c r="BA9" s="165">
        <v>2.6645119184811499</v>
      </c>
      <c r="BB9" s="165">
        <v>2.6793127669589998</v>
      </c>
      <c r="BC9" s="165">
        <v>2.69196801581622</v>
      </c>
      <c r="BD9" s="165">
        <v>2.6963999173151398</v>
      </c>
      <c r="BE9" s="165">
        <v>2.70820199309592</v>
      </c>
      <c r="BF9" s="165">
        <v>2.7228199938442401</v>
      </c>
      <c r="BG9" s="165">
        <v>2.7581855200157999</v>
      </c>
      <c r="BH9" s="165">
        <v>2.7725868388914199</v>
      </c>
      <c r="BI9" s="165">
        <v>2.7794261240196301</v>
      </c>
      <c r="BJ9" s="165">
        <v>2.79252284616837</v>
      </c>
      <c r="BK9" s="165">
        <v>2.80204068249218</v>
      </c>
      <c r="BL9" s="165">
        <v>2.8122450644763202</v>
      </c>
      <c r="BM9" s="165">
        <v>2.8300584393122699</v>
      </c>
      <c r="BN9" s="165">
        <v>2.84208162724111</v>
      </c>
      <c r="BO9" s="165">
        <v>2.8551686160991401</v>
      </c>
      <c r="BP9" s="165">
        <v>2.8532778182259202</v>
      </c>
      <c r="BQ9" s="165">
        <v>2.8766732544002802</v>
      </c>
      <c r="BR9" s="165">
        <v>2.8982648495135899</v>
      </c>
      <c r="BS9" s="165">
        <v>2.9160216774221999</v>
      </c>
      <c r="BT9" s="165">
        <v>2.9654626403941302</v>
      </c>
      <c r="BU9" s="165">
        <v>3.0081548337632902</v>
      </c>
      <c r="BV9" s="165">
        <v>3.0630482422248799</v>
      </c>
      <c r="BW9" s="165">
        <v>3.1259030163817498</v>
      </c>
      <c r="BX9" s="165">
        <v>3.2014215237569101</v>
      </c>
      <c r="BY9" s="165">
        <v>3.2255363055134101</v>
      </c>
      <c r="BZ9" s="165">
        <v>3.2598916230874599</v>
      </c>
      <c r="CA9" s="165">
        <v>3.2891346677534301</v>
      </c>
      <c r="CB9" s="165">
        <v>3.30621025530152</v>
      </c>
      <c r="CC9" s="165">
        <v>3.3272304548242801</v>
      </c>
      <c r="CD9" s="165">
        <v>3.3506000676307002</v>
      </c>
      <c r="CE9" s="165">
        <v>3.3713855548821599</v>
      </c>
      <c r="CF9" s="165">
        <v>3.3883014039568402</v>
      </c>
      <c r="CG9" s="165">
        <v>3.4080858525713902</v>
      </c>
      <c r="CH9" s="165">
        <v>3.42941797508669</v>
      </c>
      <c r="CI9" s="165">
        <v>3.4464785567767202</v>
      </c>
      <c r="CJ9" s="165">
        <v>3.46378925221474</v>
      </c>
      <c r="CK9" s="165">
        <v>3.4809094361872699</v>
      </c>
      <c r="CL9" s="165">
        <v>3.4992140517661001</v>
      </c>
      <c r="CM9" s="165">
        <v>3.5178797103848898</v>
      </c>
      <c r="CN9" s="165">
        <v>3.53579934508278</v>
      </c>
      <c r="CO9" s="165">
        <v>3.5537903995520801</v>
      </c>
      <c r="CP9" s="165">
        <v>3.5722371267770701</v>
      </c>
      <c r="CQ9" s="165">
        <v>3.5919469703646798</v>
      </c>
      <c r="CR9" s="165">
        <v>3.6114642330203099</v>
      </c>
      <c r="CS9" s="165">
        <v>3.6300819400814999</v>
      </c>
      <c r="CT9" s="165">
        <v>3.6492439952051701</v>
      </c>
    </row>
    <row r="10" spans="1:98" x14ac:dyDescent="0.2">
      <c r="A10" s="158" t="s">
        <v>138</v>
      </c>
      <c r="B10" s="158" t="s">
        <v>139</v>
      </c>
      <c r="C10" s="165">
        <v>2.03516971038266</v>
      </c>
      <c r="D10" s="165">
        <v>2.0603243586248499</v>
      </c>
      <c r="E10" s="165">
        <v>2.0653694065802699</v>
      </c>
      <c r="F10" s="165">
        <v>2.0874807762832099</v>
      </c>
      <c r="G10" s="165">
        <v>2.1050400482010199</v>
      </c>
      <c r="H10" s="165">
        <v>2.1154192603458899</v>
      </c>
      <c r="I10" s="165">
        <v>2.1518068200870601</v>
      </c>
      <c r="J10" s="165">
        <v>2.1707783725541501</v>
      </c>
      <c r="K10" s="165">
        <v>2.18783691981761</v>
      </c>
      <c r="L10" s="165">
        <v>2.2132586941521701</v>
      </c>
      <c r="M10" s="165">
        <v>2.2359257447920902</v>
      </c>
      <c r="N10" s="165">
        <v>2.2211869184724802</v>
      </c>
      <c r="O10" s="165">
        <v>2.2326241842019399</v>
      </c>
      <c r="P10" s="165">
        <v>2.25901750728924</v>
      </c>
      <c r="Q10" s="165">
        <v>2.2765164106308</v>
      </c>
      <c r="R10" s="165">
        <v>2.30291395940545</v>
      </c>
      <c r="S10" s="165">
        <v>2.3203732479405201</v>
      </c>
      <c r="T10" s="165">
        <v>2.3642172164480799</v>
      </c>
      <c r="U10" s="165">
        <v>2.4053168355103001</v>
      </c>
      <c r="V10" s="165">
        <v>2.3519755124970101</v>
      </c>
      <c r="W10" s="165">
        <v>2.3408422306286298</v>
      </c>
      <c r="X10" s="165">
        <v>2.3474188487574099</v>
      </c>
      <c r="Y10" s="165">
        <v>2.36722788639723</v>
      </c>
      <c r="Z10" s="165">
        <v>2.38170796623861</v>
      </c>
      <c r="AA10" s="165">
        <v>2.37977560548517</v>
      </c>
      <c r="AB10" s="165">
        <v>2.3845469305921401</v>
      </c>
      <c r="AC10" s="165">
        <v>2.3990494738484398</v>
      </c>
      <c r="AD10" s="165">
        <v>2.4227910394257499</v>
      </c>
      <c r="AE10" s="165">
        <v>2.4330498565991299</v>
      </c>
      <c r="AF10" s="165">
        <v>2.4782592908991101</v>
      </c>
      <c r="AG10" s="165">
        <v>2.48958598393371</v>
      </c>
      <c r="AH10" s="165">
        <v>2.4982528033804701</v>
      </c>
      <c r="AI10" s="165">
        <v>2.5146494553159999</v>
      </c>
      <c r="AJ10" s="165">
        <v>2.52107076869803</v>
      </c>
      <c r="AK10" s="165">
        <v>2.5313114193711401</v>
      </c>
      <c r="AL10" s="165">
        <v>2.5519818070473299</v>
      </c>
      <c r="AM10" s="165">
        <v>2.5588970948066301</v>
      </c>
      <c r="AN10" s="165">
        <v>2.5563607318916199</v>
      </c>
      <c r="AO10" s="165">
        <v>2.5757018498037501</v>
      </c>
      <c r="AP10" s="165">
        <v>2.5903118852466198</v>
      </c>
      <c r="AQ10" s="165">
        <v>2.5984834377108701</v>
      </c>
      <c r="AR10" s="165">
        <v>2.6097667453760698</v>
      </c>
      <c r="AS10" s="165">
        <v>2.6162580136308198</v>
      </c>
      <c r="AT10" s="165">
        <v>2.6185435816407101</v>
      </c>
      <c r="AU10" s="165">
        <v>2.6130742036410601</v>
      </c>
      <c r="AV10" s="165">
        <v>2.6248654931503501</v>
      </c>
      <c r="AW10" s="165">
        <v>2.6210903132751202</v>
      </c>
      <c r="AX10" s="165">
        <v>2.62812001494735</v>
      </c>
      <c r="AY10" s="165">
        <v>2.6195672059792101</v>
      </c>
      <c r="AZ10" s="165">
        <v>2.6445845101286198</v>
      </c>
      <c r="BA10" s="165">
        <v>2.6645119184811499</v>
      </c>
      <c r="BB10" s="165">
        <v>2.6793127669589998</v>
      </c>
      <c r="BC10" s="165">
        <v>2.69196801581622</v>
      </c>
      <c r="BD10" s="165">
        <v>2.6963999173151398</v>
      </c>
      <c r="BE10" s="165">
        <v>2.70820199309592</v>
      </c>
      <c r="BF10" s="165">
        <v>2.7228199938442401</v>
      </c>
      <c r="BG10" s="165">
        <v>2.7581855200157999</v>
      </c>
      <c r="BH10" s="165">
        <v>2.7725868388914199</v>
      </c>
      <c r="BI10" s="165">
        <v>2.7794261240196301</v>
      </c>
      <c r="BJ10" s="165">
        <v>2.79252284616837</v>
      </c>
      <c r="BK10" s="165">
        <v>2.80204068249218</v>
      </c>
      <c r="BL10" s="165">
        <v>2.8122450644763202</v>
      </c>
      <c r="BM10" s="165">
        <v>2.8300584393122699</v>
      </c>
      <c r="BN10" s="165">
        <v>2.84208162724111</v>
      </c>
      <c r="BO10" s="165">
        <v>2.8551686160991401</v>
      </c>
      <c r="BP10" s="165">
        <v>2.8532778182259202</v>
      </c>
      <c r="BQ10" s="165">
        <v>2.8766732544002802</v>
      </c>
      <c r="BR10" s="165">
        <v>2.8982648495135899</v>
      </c>
      <c r="BS10" s="165">
        <v>2.9160216774221999</v>
      </c>
      <c r="BT10" s="165">
        <v>2.9654626403941302</v>
      </c>
      <c r="BU10" s="165">
        <v>3.0081548337632902</v>
      </c>
      <c r="BV10" s="165">
        <v>3.0630482422248799</v>
      </c>
      <c r="BW10" s="165">
        <v>3.1259030163817498</v>
      </c>
      <c r="BX10" s="165">
        <v>3.2014215237569101</v>
      </c>
      <c r="BY10" s="165">
        <v>3.2538360600876799</v>
      </c>
      <c r="BZ10" s="165">
        <v>3.3031965097870799</v>
      </c>
      <c r="CA10" s="165">
        <v>3.3480395194667398</v>
      </c>
      <c r="CB10" s="165">
        <v>3.3772072582577199</v>
      </c>
      <c r="CC10" s="165">
        <v>3.4094675504554299</v>
      </c>
      <c r="CD10" s="165">
        <v>3.4424749536492398</v>
      </c>
      <c r="CE10" s="165">
        <v>3.4743211894451802</v>
      </c>
      <c r="CF10" s="165">
        <v>3.5006039732964802</v>
      </c>
      <c r="CG10" s="165">
        <v>3.5303989876569202</v>
      </c>
      <c r="CH10" s="165">
        <v>3.5628674447020598</v>
      </c>
      <c r="CI10" s="165">
        <v>3.5914669049492498</v>
      </c>
      <c r="CJ10" s="165">
        <v>3.6209181772272898</v>
      </c>
      <c r="CK10" s="165">
        <v>3.6499561132707901</v>
      </c>
      <c r="CL10" s="165">
        <v>3.6803370088943401</v>
      </c>
      <c r="CM10" s="165">
        <v>3.7115944324369101</v>
      </c>
      <c r="CN10" s="165">
        <v>3.7424449232069499</v>
      </c>
      <c r="CO10" s="165">
        <v>3.7735168503534799</v>
      </c>
      <c r="CP10" s="165">
        <v>3.8051953825342602</v>
      </c>
      <c r="CQ10" s="165">
        <v>3.8381085422962502</v>
      </c>
      <c r="CR10" s="165">
        <v>3.8709313876845499</v>
      </c>
      <c r="CS10" s="165">
        <v>3.9029692393289599</v>
      </c>
      <c r="CT10" s="165">
        <v>3.9358493172804301</v>
      </c>
    </row>
    <row r="12" spans="1:98" x14ac:dyDescent="0.2">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row>
    <row r="13" spans="1:98" x14ac:dyDescent="0.2">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66"/>
      <c r="AT13" s="166"/>
      <c r="BW13" s="167" t="s">
        <v>140</v>
      </c>
      <c r="BX13" s="168"/>
      <c r="BY13" s="168"/>
      <c r="BZ13" s="169" t="s">
        <v>347</v>
      </c>
      <c r="CA13" s="170"/>
      <c r="CB13" s="170"/>
      <c r="CC13" s="170"/>
      <c r="CD13" s="170"/>
      <c r="CE13" s="170"/>
      <c r="CF13" s="168"/>
      <c r="CG13" s="168"/>
      <c r="CH13" s="168"/>
    </row>
    <row r="14" spans="1:98" x14ac:dyDescent="0.2">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BW14" s="171"/>
      <c r="BX14" s="172"/>
      <c r="BY14" s="172"/>
      <c r="BZ14" s="172"/>
      <c r="CA14" s="172"/>
      <c r="CB14" s="172"/>
      <c r="CC14" s="172"/>
      <c r="CD14" s="172"/>
      <c r="CE14" s="172"/>
      <c r="CF14" s="172"/>
      <c r="CG14" s="172"/>
      <c r="CH14" s="173"/>
    </row>
    <row r="15" spans="1:98" x14ac:dyDescent="0.2">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BW15" s="174"/>
      <c r="BX15" s="175" t="s">
        <v>142</v>
      </c>
      <c r="BY15" s="176" t="s">
        <v>348</v>
      </c>
      <c r="BZ15" s="168"/>
      <c r="CA15" s="168"/>
      <c r="CB15" s="168"/>
      <c r="CC15" s="168"/>
      <c r="CD15" s="168"/>
      <c r="CE15" s="168"/>
      <c r="CF15" s="168"/>
      <c r="CG15" s="168"/>
      <c r="CH15" s="177"/>
    </row>
    <row r="16" spans="1:98" x14ac:dyDescent="0.2">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BW16" s="174"/>
      <c r="BX16" s="168"/>
      <c r="BY16" s="178" t="str">
        <f>CB7</f>
        <v>2023Q2</v>
      </c>
      <c r="BZ16" s="168"/>
      <c r="CA16" s="168"/>
      <c r="CB16" s="168"/>
      <c r="CC16" s="168"/>
      <c r="CD16" s="168"/>
      <c r="CE16" s="168"/>
      <c r="CF16" s="168"/>
      <c r="CG16" s="168"/>
      <c r="CH16" s="179" t="s">
        <v>144</v>
      </c>
    </row>
    <row r="17" spans="3:86" x14ac:dyDescent="0.2">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BW17" s="174"/>
      <c r="BX17" s="168"/>
      <c r="BY17" s="181">
        <f>CB9</f>
        <v>3.30621025530152</v>
      </c>
      <c r="BZ17" s="168"/>
      <c r="CA17" s="168"/>
      <c r="CB17" s="168"/>
      <c r="CC17" s="168"/>
      <c r="CD17" s="168"/>
      <c r="CE17" s="168"/>
      <c r="CF17" s="168"/>
      <c r="CG17" s="168"/>
      <c r="CH17" s="182">
        <f>BY17</f>
        <v>3.30621025530152</v>
      </c>
    </row>
    <row r="18" spans="3:86" x14ac:dyDescent="0.2">
      <c r="BW18" s="174"/>
      <c r="BX18" s="168"/>
      <c r="BY18" s="168"/>
      <c r="BZ18" s="168"/>
      <c r="CA18" s="168"/>
      <c r="CB18" s="168"/>
      <c r="CC18" s="168"/>
      <c r="CD18" s="168"/>
      <c r="CE18" s="168"/>
      <c r="CF18" s="168"/>
      <c r="CG18" s="168"/>
      <c r="CH18" s="183"/>
    </row>
    <row r="19" spans="3:86" x14ac:dyDescent="0.2">
      <c r="BW19" s="496" t="s">
        <v>145</v>
      </c>
      <c r="BX19" s="497"/>
      <c r="BY19" s="497"/>
      <c r="BZ19" s="168" t="s">
        <v>349</v>
      </c>
      <c r="CA19" s="168"/>
      <c r="CB19" s="168"/>
      <c r="CC19" s="168"/>
      <c r="CD19" s="168"/>
      <c r="CE19" s="168"/>
      <c r="CF19" s="168"/>
      <c r="CG19" s="168"/>
      <c r="CH19" s="183"/>
    </row>
    <row r="20" spans="3:86" x14ac:dyDescent="0.2">
      <c r="BW20" s="184"/>
      <c r="BX20" s="175"/>
      <c r="BY20" s="185" t="str">
        <f>CC7</f>
        <v>2023Q3</v>
      </c>
      <c r="BZ20" s="185" t="str">
        <f t="shared" ref="BZ20:CF20" si="0">CD7</f>
        <v>2023Q4</v>
      </c>
      <c r="CA20" s="185" t="str">
        <f t="shared" si="0"/>
        <v>2024Q1</v>
      </c>
      <c r="CB20" s="185" t="str">
        <f t="shared" si="0"/>
        <v>2024Q2</v>
      </c>
      <c r="CC20" s="185" t="str">
        <f t="shared" si="0"/>
        <v>2024Q3</v>
      </c>
      <c r="CD20" s="185" t="str">
        <f t="shared" si="0"/>
        <v>2024Q4</v>
      </c>
      <c r="CE20" s="185" t="str">
        <f t="shared" si="0"/>
        <v>2025Q1</v>
      </c>
      <c r="CF20" s="185" t="str">
        <f t="shared" si="0"/>
        <v>2025Q2</v>
      </c>
      <c r="CG20" s="168"/>
      <c r="CH20" s="183"/>
    </row>
    <row r="21" spans="3:86" x14ac:dyDescent="0.2">
      <c r="BW21" s="174"/>
      <c r="BX21" s="168"/>
      <c r="BY21" s="181">
        <f>CC9</f>
        <v>3.3272304548242801</v>
      </c>
      <c r="BZ21" s="181">
        <f t="shared" ref="BZ21:CF21" si="1">CD9</f>
        <v>3.3506000676307002</v>
      </c>
      <c r="CA21" s="181">
        <f t="shared" si="1"/>
        <v>3.3713855548821599</v>
      </c>
      <c r="CB21" s="181">
        <f t="shared" si="1"/>
        <v>3.3883014039568402</v>
      </c>
      <c r="CC21" s="181">
        <f t="shared" si="1"/>
        <v>3.4080858525713902</v>
      </c>
      <c r="CD21" s="181">
        <f t="shared" si="1"/>
        <v>3.42941797508669</v>
      </c>
      <c r="CE21" s="181">
        <f t="shared" si="1"/>
        <v>3.4464785567767202</v>
      </c>
      <c r="CF21" s="181">
        <f t="shared" si="1"/>
        <v>3.46378925221474</v>
      </c>
      <c r="CG21" s="168"/>
      <c r="CH21" s="182">
        <f>AVERAGE(BY21:CF21)</f>
        <v>3.3981611397429399</v>
      </c>
    </row>
    <row r="22" spans="3:86" x14ac:dyDescent="0.2">
      <c r="BW22" s="174"/>
      <c r="BX22" s="168"/>
      <c r="BY22" s="168"/>
      <c r="BZ22" s="168"/>
      <c r="CA22" s="168"/>
      <c r="CB22" s="168"/>
      <c r="CC22" s="168"/>
      <c r="CD22" s="168"/>
      <c r="CE22" s="168"/>
      <c r="CF22" s="168"/>
      <c r="CG22" s="168"/>
      <c r="CH22" s="183"/>
    </row>
    <row r="23" spans="3:86" x14ac:dyDescent="0.2">
      <c r="BW23" s="174"/>
      <c r="BX23" s="168"/>
      <c r="BY23" s="168"/>
      <c r="BZ23" s="168"/>
      <c r="CA23" s="168"/>
      <c r="CB23" s="168"/>
      <c r="CC23" s="168"/>
      <c r="CD23" s="168"/>
      <c r="CE23" s="168"/>
      <c r="CF23" s="168"/>
      <c r="CG23" s="186" t="s">
        <v>147</v>
      </c>
      <c r="CH23" s="187">
        <f>(CH21-CH17)/CH17</f>
        <v>2.7811565914169036E-2</v>
      </c>
    </row>
    <row r="24" spans="3:86" x14ac:dyDescent="0.2">
      <c r="BW24" s="188"/>
      <c r="BX24" s="189"/>
      <c r="BY24" s="189"/>
      <c r="BZ24" s="189"/>
      <c r="CA24" s="189"/>
      <c r="CB24" s="189"/>
      <c r="CC24" s="189"/>
      <c r="CD24" s="189"/>
      <c r="CE24" s="189"/>
      <c r="CF24" s="189"/>
      <c r="CG24" s="189"/>
      <c r="CH24" s="190"/>
    </row>
  </sheetData>
  <mergeCells count="2">
    <mergeCell ref="A1:B1"/>
    <mergeCell ref="BW19:BY19"/>
  </mergeCells>
  <pageMargins left="0.25" right="0.2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Fall CAF 2024</vt:lpstr>
      <vt:lpstr>M2023 BLS Chart</vt:lpstr>
      <vt:lpstr>Models FNLA</vt:lpstr>
      <vt:lpstr>Staff add-on</vt:lpstr>
      <vt:lpstr>CAF Fall 2020</vt:lpstr>
      <vt:lpstr>M2021 53rd BLS  SALARY CHART</vt:lpstr>
      <vt:lpstr>Fiscal Impact &amp; Rate Chart</vt:lpstr>
      <vt:lpstr>FY 23 BTL UFR Data</vt:lpstr>
      <vt:lpstr>CAF Fall 2022</vt:lpstr>
      <vt:lpstr>FY21 UFR</vt:lpstr>
      <vt:lpstr>'M2021 53rd BLS  SALARY CHART'!Print_Area</vt:lpstr>
      <vt:lpstr>'Models FNLA'!Print_Area</vt:lpstr>
      <vt:lpstr>'CAF Fall 2020'!Print_Titles</vt:lpstr>
      <vt:lpstr>'CAF Fall 2022'!Print_Titles</vt:lpstr>
      <vt:lpstr>'Fall CAF 2024'!Print_Titles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Harrison, Deborah (EHS)</cp:lastModifiedBy>
  <dcterms:created xsi:type="dcterms:W3CDTF">2021-03-15T13:57:01Z</dcterms:created>
  <dcterms:modified xsi:type="dcterms:W3CDTF">2025-05-29T11:11:55Z</dcterms:modified>
</cp:coreProperties>
</file>