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Introduction" sheetId="1" r:id="rId1"/>
    <sheet name="2007" sheetId="2" r:id="rId2"/>
    <sheet name="2008" sheetId="3" r:id="rId3"/>
    <sheet name="Trends in alphabetical order" sheetId="4" r:id="rId4"/>
    <sheet name="Trends in ascending order" sheetId="5" r:id="rId5"/>
    <sheet name="PMR Largest Communities in 2008" sheetId="6" r:id="rId6"/>
  </sheets>
  <definedNames>
    <definedName name="_xlnm.Print_Titles" localSheetId="1">'2007'!$1:$6</definedName>
    <definedName name="_xlnm.Print_Titles" localSheetId="2">'2008'!$1:$5</definedName>
    <definedName name="_xlnm.Print_Titles" localSheetId="0">'Introduction'!$1:$1</definedName>
    <definedName name="_xlnm.Print_Titles" localSheetId="3">'Trends in alphabetical order'!$1:$5</definedName>
    <definedName name="_xlnm.Print_Titles" localSheetId="4">'Trends in ascending order'!$1:$7</definedName>
  </definedNames>
  <calcPr fullCalcOnLoad="1"/>
</workbook>
</file>

<file path=xl/sharedStrings.xml><?xml version="1.0" encoding="utf-8"?>
<sst xmlns="http://schemas.openxmlformats.org/spreadsheetml/2006/main" count="1638" uniqueCount="393">
  <si>
    <t>ABINGTON</t>
  </si>
  <si>
    <t>ACTON</t>
  </si>
  <si>
    <t>ACUSHNET</t>
  </si>
  <si>
    <t>ADAMS</t>
  </si>
  <si>
    <t>AGAWAM</t>
  </si>
  <si>
    <t>ALFORD</t>
  </si>
  <si>
    <t>AMESBURY</t>
  </si>
  <si>
    <t>AMHERST</t>
  </si>
  <si>
    <t>ANDOVER</t>
  </si>
  <si>
    <t>ARLINGTON</t>
  </si>
  <si>
    <t>ASHBURNHAM</t>
  </si>
  <si>
    <t>ASHBY</t>
  </si>
  <si>
    <t>ASHFIELD</t>
  </si>
  <si>
    <t>ASHLAND</t>
  </si>
  <si>
    <t>ATHOL</t>
  </si>
  <si>
    <t>ATTLEBORO</t>
  </si>
  <si>
    <t>AUBURN</t>
  </si>
  <si>
    <t>AVON</t>
  </si>
  <si>
    <t>AYER</t>
  </si>
  <si>
    <t>BARNSTABLE</t>
  </si>
  <si>
    <t>BARRE</t>
  </si>
  <si>
    <t>BECKET</t>
  </si>
  <si>
    <t>BEDFORD</t>
  </si>
  <si>
    <t>BELCHERTOWN</t>
  </si>
  <si>
    <t>BELLINGHAM</t>
  </si>
  <si>
    <t>BELMONT</t>
  </si>
  <si>
    <t>BERKLEY</t>
  </si>
  <si>
    <t>BERLIN</t>
  </si>
  <si>
    <t>BERNARDSTON</t>
  </si>
  <si>
    <t>BEVERLY</t>
  </si>
  <si>
    <t>BILLERICA</t>
  </si>
  <si>
    <t>BLACKSTONE</t>
  </si>
  <si>
    <t>BLANDFORD</t>
  </si>
  <si>
    <t>BOLTON</t>
  </si>
  <si>
    <t>BOSTON</t>
  </si>
  <si>
    <t>BOURNE</t>
  </si>
  <si>
    <t>BOXBOROUGH</t>
  </si>
  <si>
    <t>BOXFORD</t>
  </si>
  <si>
    <t>BOYLSTON</t>
  </si>
  <si>
    <t>BRAINTREE</t>
  </si>
  <si>
    <t>BREWSTER</t>
  </si>
  <si>
    <t>BRIDGEWATER</t>
  </si>
  <si>
    <t>BRIMFIELD</t>
  </si>
  <si>
    <t>BROCKTON</t>
  </si>
  <si>
    <t>BROOKFIELD</t>
  </si>
  <si>
    <t>BROOKLINE</t>
  </si>
  <si>
    <t>BUCKLAND</t>
  </si>
  <si>
    <t>BURLINGTON</t>
  </si>
  <si>
    <t>CAMBRIDGE</t>
  </si>
  <si>
    <t>CANTON</t>
  </si>
  <si>
    <t>CARLISLE</t>
  </si>
  <si>
    <t>CARVER</t>
  </si>
  <si>
    <t>CHARLEMONT</t>
  </si>
  <si>
    <t>CHARLTON</t>
  </si>
  <si>
    <t>CHATHAM</t>
  </si>
  <si>
    <t>CHELMSFORD</t>
  </si>
  <si>
    <t>CHELSEA</t>
  </si>
  <si>
    <t>CHESHIRE</t>
  </si>
  <si>
    <t>CHESTER</t>
  </si>
  <si>
    <t>CHESTERFIELD</t>
  </si>
  <si>
    <t>CHICOPEE</t>
  </si>
  <si>
    <t>CHILMARK</t>
  </si>
  <si>
    <t>CLARKSBURG</t>
  </si>
  <si>
    <t>CLINTON</t>
  </si>
  <si>
    <t>COHASSET</t>
  </si>
  <si>
    <t>COLRAIN</t>
  </si>
  <si>
    <t>CONCORD</t>
  </si>
  <si>
    <t>CONWAY</t>
  </si>
  <si>
    <t>CUMMINGTON</t>
  </si>
  <si>
    <t>DALTON</t>
  </si>
  <si>
    <t>DANVERS</t>
  </si>
  <si>
    <t>DARTMOUTH</t>
  </si>
  <si>
    <t>DEDHAM</t>
  </si>
  <si>
    <t>DEERFIELD</t>
  </si>
  <si>
    <t>DENNIS</t>
  </si>
  <si>
    <t>DIGHTON</t>
  </si>
  <si>
    <t>DOUGLAS</t>
  </si>
  <si>
    <t>DOVER</t>
  </si>
  <si>
    <t>DRACUT</t>
  </si>
  <si>
    <t>DUDLEY</t>
  </si>
  <si>
    <t>DUNSTABLE</t>
  </si>
  <si>
    <t>DUXBURY</t>
  </si>
  <si>
    <t>EAST BRIDGEWATER</t>
  </si>
  <si>
    <t>EAST BROOKFIELD</t>
  </si>
  <si>
    <t>EAST LONGMEADOW</t>
  </si>
  <si>
    <t>EASTHAM</t>
  </si>
  <si>
    <t>EASTHAMPTON</t>
  </si>
  <si>
    <t>EASTON</t>
  </si>
  <si>
    <t>EDGARTOWN</t>
  </si>
  <si>
    <t>EGREMONT</t>
  </si>
  <si>
    <t>ERVING</t>
  </si>
  <si>
    <t>ESSEX</t>
  </si>
  <si>
    <t>EVERETT</t>
  </si>
  <si>
    <t>FAIRHAVEN</t>
  </si>
  <si>
    <t>FALL RIVER</t>
  </si>
  <si>
    <t>FALMOUTH</t>
  </si>
  <si>
    <t>FITCHBURG</t>
  </si>
  <si>
    <t>FLORIDA</t>
  </si>
  <si>
    <t>FOXBOROUGH</t>
  </si>
  <si>
    <t>FRAMINGHAM</t>
  </si>
  <si>
    <t>FRANKLIN</t>
  </si>
  <si>
    <t>FREETOWN</t>
  </si>
  <si>
    <t>GARDNER</t>
  </si>
  <si>
    <t>GEORGETOWN</t>
  </si>
  <si>
    <t>GILL</t>
  </si>
  <si>
    <t>GLOUCESTER</t>
  </si>
  <si>
    <t>GOSHEN</t>
  </si>
  <si>
    <t>GOSNOLD</t>
  </si>
  <si>
    <t>GRAFTON</t>
  </si>
  <si>
    <t>GRANBY</t>
  </si>
  <si>
    <t>GRANVILLE</t>
  </si>
  <si>
    <t>GREAT BARRINGTON</t>
  </si>
  <si>
    <t>GREENFIELD</t>
  </si>
  <si>
    <t>GROTON</t>
  </si>
  <si>
    <t>GROVELAND</t>
  </si>
  <si>
    <t>HADLEY</t>
  </si>
  <si>
    <t>HALIFAX</t>
  </si>
  <si>
    <t>HAMILTON</t>
  </si>
  <si>
    <t>HAMPDEN</t>
  </si>
  <si>
    <t>HANCOCK</t>
  </si>
  <si>
    <t>HANOVER</t>
  </si>
  <si>
    <t>HANSON</t>
  </si>
  <si>
    <t>HARDWICK</t>
  </si>
  <si>
    <t>HARVARD</t>
  </si>
  <si>
    <t>HARWICH</t>
  </si>
  <si>
    <t>HATFIELD</t>
  </si>
  <si>
    <t>HAVERHILL</t>
  </si>
  <si>
    <t>HAWLEY</t>
  </si>
  <si>
    <t>HEATH</t>
  </si>
  <si>
    <t>HINGHAM</t>
  </si>
  <si>
    <t>HINSDALE</t>
  </si>
  <si>
    <t>HOLBROOK</t>
  </si>
  <si>
    <t>HOLDEN</t>
  </si>
  <si>
    <t>HOLLAND</t>
  </si>
  <si>
    <t>HOLLISTON</t>
  </si>
  <si>
    <t>HOLYOKE</t>
  </si>
  <si>
    <t>HOPEDALE</t>
  </si>
  <si>
    <t>HOPKINTON</t>
  </si>
  <si>
    <t>HUBBARDSTON</t>
  </si>
  <si>
    <t>HUDSON</t>
  </si>
  <si>
    <t>HULL</t>
  </si>
  <si>
    <t>HUNTINGTON</t>
  </si>
  <si>
    <t>IPSWICH</t>
  </si>
  <si>
    <t>KINGSTON</t>
  </si>
  <si>
    <t>LAKEVILLE</t>
  </si>
  <si>
    <t>LANCASTER</t>
  </si>
  <si>
    <t>LANESBOROUGH</t>
  </si>
  <si>
    <t>LAWRENCE</t>
  </si>
  <si>
    <t>LEE</t>
  </si>
  <si>
    <t>LEICESTER</t>
  </si>
  <si>
    <t>LENOX</t>
  </si>
  <si>
    <t>LEOMINSTER</t>
  </si>
  <si>
    <t>LEVERETT</t>
  </si>
  <si>
    <t>LEXINGTON</t>
  </si>
  <si>
    <t>LEYDEN</t>
  </si>
  <si>
    <t>LINCOLN</t>
  </si>
  <si>
    <t>LITTLETON</t>
  </si>
  <si>
    <t>LONGMEADOW</t>
  </si>
  <si>
    <t>LOWELL</t>
  </si>
  <si>
    <t>LUDLOW</t>
  </si>
  <si>
    <t>LUNENBURG</t>
  </si>
  <si>
    <t>LYNN</t>
  </si>
  <si>
    <t>LYNNFIELD</t>
  </si>
  <si>
    <t>MALDEN</t>
  </si>
  <si>
    <t>MANCHESTER</t>
  </si>
  <si>
    <t>MANSFIELD</t>
  </si>
  <si>
    <t>MARBLEHEAD</t>
  </si>
  <si>
    <t>MARION</t>
  </si>
  <si>
    <t>MARLBOROUGH</t>
  </si>
  <si>
    <t>MARSHFIELD</t>
  </si>
  <si>
    <t>MASHPEE</t>
  </si>
  <si>
    <t>MATTAPOISETT</t>
  </si>
  <si>
    <t>MAYNARD</t>
  </si>
  <si>
    <t>MEDFIELD</t>
  </si>
  <si>
    <t>MEDFORD</t>
  </si>
  <si>
    <t>MEDWAY</t>
  </si>
  <si>
    <t>MELROSE</t>
  </si>
  <si>
    <t>MENDON</t>
  </si>
  <si>
    <t>MERRIMAC</t>
  </si>
  <si>
    <t>METHUEN</t>
  </si>
  <si>
    <t>MIDDLEBOROUGH</t>
  </si>
  <si>
    <t>MIDDLEFIELD</t>
  </si>
  <si>
    <t>MIDDLETON</t>
  </si>
  <si>
    <t>MILFORD</t>
  </si>
  <si>
    <t>MILLBURY</t>
  </si>
  <si>
    <t>MILLIS</t>
  </si>
  <si>
    <t>MILLVILLE</t>
  </si>
  <si>
    <t>MILTON</t>
  </si>
  <si>
    <t>MONROE</t>
  </si>
  <si>
    <t>MONSON</t>
  </si>
  <si>
    <t>MONTAGUE</t>
  </si>
  <si>
    <t>MONTEREY</t>
  </si>
  <si>
    <t>MONTGOMERY</t>
  </si>
  <si>
    <t>MOUNT WASHINGTON</t>
  </si>
  <si>
    <t>NAHANT</t>
  </si>
  <si>
    <t>NANTUCKET</t>
  </si>
  <si>
    <t>NATICK</t>
  </si>
  <si>
    <t>NEEDHAM</t>
  </si>
  <si>
    <t>NEW ASHFORD</t>
  </si>
  <si>
    <t>NEW BEDFORD</t>
  </si>
  <si>
    <t>NEW BRAINTREE</t>
  </si>
  <si>
    <t>NEW MARLBOROUGH</t>
  </si>
  <si>
    <t>NEW SALEM</t>
  </si>
  <si>
    <t>NEWBURY</t>
  </si>
  <si>
    <t>NEWBURYPORT</t>
  </si>
  <si>
    <t>NEWTON</t>
  </si>
  <si>
    <t>NORFOLK</t>
  </si>
  <si>
    <t>NORTH ADAMS</t>
  </si>
  <si>
    <t>NORTH ANDOVER</t>
  </si>
  <si>
    <t>NORTH ATTLEBORO</t>
  </si>
  <si>
    <t>NORTH BROOKFIELD</t>
  </si>
  <si>
    <t>NORTH READING</t>
  </si>
  <si>
    <t>NORTHAMPTON</t>
  </si>
  <si>
    <t>NORTHBOROUGH</t>
  </si>
  <si>
    <t>NORTHBRIDGE</t>
  </si>
  <si>
    <t>NORTHFIELD</t>
  </si>
  <si>
    <t>NORTON</t>
  </si>
  <si>
    <t>NORWELL</t>
  </si>
  <si>
    <t>NORWOOD</t>
  </si>
  <si>
    <t>OAK BLUFFS</t>
  </si>
  <si>
    <t>OAKHAM</t>
  </si>
  <si>
    <t>ORANGE</t>
  </si>
  <si>
    <t>ORLEANS</t>
  </si>
  <si>
    <t>OTIS</t>
  </si>
  <si>
    <t>OXFORD</t>
  </si>
  <si>
    <t>PALMER</t>
  </si>
  <si>
    <t>PAXTON</t>
  </si>
  <si>
    <t>PEABODY</t>
  </si>
  <si>
    <t>PELHAM</t>
  </si>
  <si>
    <t>PEMBROKE</t>
  </si>
  <si>
    <t>PEPPERELL</t>
  </si>
  <si>
    <t>PERU</t>
  </si>
  <si>
    <t>PETERSHAM</t>
  </si>
  <si>
    <t>PHILLIPSTON</t>
  </si>
  <si>
    <t>PITTSFIELD</t>
  </si>
  <si>
    <t>PLAINFIELD</t>
  </si>
  <si>
    <t>PLAINVILLE</t>
  </si>
  <si>
    <t>PLYMOUTH</t>
  </si>
  <si>
    <t>PLYMPTON</t>
  </si>
  <si>
    <t>PRINCETON</t>
  </si>
  <si>
    <t>PROVINCETOWN</t>
  </si>
  <si>
    <t>QUINCY</t>
  </si>
  <si>
    <t>RANDOLPH</t>
  </si>
  <si>
    <t>RAYNHAM</t>
  </si>
  <si>
    <t>READING</t>
  </si>
  <si>
    <t>REHOBOTH</t>
  </si>
  <si>
    <t>REVERE</t>
  </si>
  <si>
    <t>RICHMOND</t>
  </si>
  <si>
    <t>ROCHESTER</t>
  </si>
  <si>
    <t>ROCKLAND</t>
  </si>
  <si>
    <t>ROCKPORT</t>
  </si>
  <si>
    <t>ROWE</t>
  </si>
  <si>
    <t>ROWLEY</t>
  </si>
  <si>
    <t>ROYALSTON</t>
  </si>
  <si>
    <t>RUSSELL</t>
  </si>
  <si>
    <t>RUTLAND</t>
  </si>
  <si>
    <t>SALEM</t>
  </si>
  <si>
    <t>SALISBURY</t>
  </si>
  <si>
    <t>SANDISFIELD</t>
  </si>
  <si>
    <t>SANDWICH</t>
  </si>
  <si>
    <t>SAUGUS</t>
  </si>
  <si>
    <t>SAVOY</t>
  </si>
  <si>
    <t>SCITUATE</t>
  </si>
  <si>
    <t>SEEKONK</t>
  </si>
  <si>
    <t>SHARON</t>
  </si>
  <si>
    <t>SHEFFIELD</t>
  </si>
  <si>
    <t>SHELBURNE</t>
  </si>
  <si>
    <t>SHERBORN</t>
  </si>
  <si>
    <t>SHIRLEY</t>
  </si>
  <si>
    <t>SHREWSBURY</t>
  </si>
  <si>
    <t>SHUTESBURY</t>
  </si>
  <si>
    <t>SOMERSET</t>
  </si>
  <si>
    <t>SOMERVILLE</t>
  </si>
  <si>
    <t>SOUTH HADLEY</t>
  </si>
  <si>
    <t>SOUTHAMPTON</t>
  </si>
  <si>
    <t>SOUTHBOROUGH</t>
  </si>
  <si>
    <t>SOUTHBRIDGE</t>
  </si>
  <si>
    <t>SOUTHWICK</t>
  </si>
  <si>
    <t>SPENCER</t>
  </si>
  <si>
    <t>SPRINGFIELD</t>
  </si>
  <si>
    <t>STERLING</t>
  </si>
  <si>
    <t>STOCKBRIDGE</t>
  </si>
  <si>
    <t>STONEHAM</t>
  </si>
  <si>
    <t>STOUGHTON</t>
  </si>
  <si>
    <t>STOW</t>
  </si>
  <si>
    <t>STURBRIDGE</t>
  </si>
  <si>
    <t>SUDBURY</t>
  </si>
  <si>
    <t>SUNDERLAND</t>
  </si>
  <si>
    <t>SUTTON</t>
  </si>
  <si>
    <t>SWAMPSCOTT</t>
  </si>
  <si>
    <t>SWANSEA</t>
  </si>
  <si>
    <t>TAUNTON</t>
  </si>
  <si>
    <t>TEMPLETON</t>
  </si>
  <si>
    <t>TEWKSBURY</t>
  </si>
  <si>
    <t>TISBURY</t>
  </si>
  <si>
    <t>TOLLAND</t>
  </si>
  <si>
    <t>TOPSFIELD</t>
  </si>
  <si>
    <t>TOWNSEND</t>
  </si>
  <si>
    <t>TRURO</t>
  </si>
  <si>
    <t>TYNGSBOROUGH</t>
  </si>
  <si>
    <t>TYRINGHAM</t>
  </si>
  <si>
    <t>UPTON</t>
  </si>
  <si>
    <t>UXBRIDGE</t>
  </si>
  <si>
    <t>WAKEFIELD</t>
  </si>
  <si>
    <t>WALES</t>
  </si>
  <si>
    <t>WALPOLE</t>
  </si>
  <si>
    <t>WALTHAM</t>
  </si>
  <si>
    <t>WARE</t>
  </si>
  <si>
    <t>WAREHAM</t>
  </si>
  <si>
    <t>WARREN</t>
  </si>
  <si>
    <t>WARWICK</t>
  </si>
  <si>
    <t>WASHINGTON</t>
  </si>
  <si>
    <t>WATERTOWN</t>
  </si>
  <si>
    <t>WAYLAND</t>
  </si>
  <si>
    <t>WEBSTER</t>
  </si>
  <si>
    <t>WELLESLEY</t>
  </si>
  <si>
    <t>WELLFLEET</t>
  </si>
  <si>
    <t>WENDELL</t>
  </si>
  <si>
    <t>WENHAM</t>
  </si>
  <si>
    <t>WEST BOYLSTON</t>
  </si>
  <si>
    <t>WEST BRIDGEWATER</t>
  </si>
  <si>
    <t>WEST BROOKFIELD</t>
  </si>
  <si>
    <t>WEST NEWBURY</t>
  </si>
  <si>
    <t>WEST SPRINGFIELD</t>
  </si>
  <si>
    <t>WEST STOCKBRIDGE</t>
  </si>
  <si>
    <t>WEST TISBURY</t>
  </si>
  <si>
    <t>WESTBOROUGH</t>
  </si>
  <si>
    <t>WESTFIELD</t>
  </si>
  <si>
    <t>WESTFORD</t>
  </si>
  <si>
    <t>WESTHAMPTON</t>
  </si>
  <si>
    <t>WESTMINSTER</t>
  </si>
  <si>
    <t>WESTON</t>
  </si>
  <si>
    <t>WESTPORT</t>
  </si>
  <si>
    <t>WESTWOOD</t>
  </si>
  <si>
    <t>WEYMOUTH</t>
  </si>
  <si>
    <t>WHATELY</t>
  </si>
  <si>
    <t>WHITMAN</t>
  </si>
  <si>
    <t>WILBRAHAM</t>
  </si>
  <si>
    <t>WILLIAMSBURG</t>
  </si>
  <si>
    <t>WILLIAMSTOWN</t>
  </si>
  <si>
    <t>WILMINGTON</t>
  </si>
  <si>
    <t>WINCHENDON</t>
  </si>
  <si>
    <t>WINCHESTER</t>
  </si>
  <si>
    <t>WINDSOR</t>
  </si>
  <si>
    <t>WINTHROP</t>
  </si>
  <si>
    <t>WOBURN</t>
  </si>
  <si>
    <t>WORCESTER</t>
  </si>
  <si>
    <t>WORTHINGTON</t>
  </si>
  <si>
    <t>WRENTHAM</t>
  </si>
  <si>
    <t>YARMOUTH</t>
  </si>
  <si>
    <t xml:space="preserve">Deaths </t>
  </si>
  <si>
    <t>PMR</t>
  </si>
  <si>
    <t>--</t>
  </si>
  <si>
    <t>State</t>
  </si>
  <si>
    <t>Notes:</t>
  </si>
  <si>
    <t>**PMR= number of deaths per 100,000 persons ages 0-74 age-adjusted to the 2000 US Standard Population</t>
  </si>
  <si>
    <t>The confidence interval (CI) for a mortality rate is a range of values that has a 95% chance of including the underlying risk of death.  Observed rates are subject to statistical variation; even if the underlying risk of death is identical in two populations, the observed rates for the populations may differ because of random variation.  The confidence interval describes the precision of the observed rate as an estimate of the underlying risk, with a wider interval indicating less certainty about this estimate.  The width of the interval reflects the size of the population and the number of deaths; smaller populations with fewer deaths lead to wider confidence intervals.</t>
  </si>
  <si>
    <t>Premature Mortality Rate (PMR)</t>
  </si>
  <si>
    <t>Ultimately, the PMR is a useful planning tool to begin discussions that allow policy makers, community advocates, public health professionals, and cities and towns to consider more effective and cost efficient approaches to improving the quality of life and health of the public.  Furthermore, the PMR is helpful because it moves us away from considering only individual diseases, and directs us towards considering the overall health of our communities.</t>
  </si>
  <si>
    <t>For further information on the PMR, please see the following two publications:  Eyles J, Birch S.  A population needs-based approach to health care resource allocation and planning in Ontario: A link between policy goals and practice.  Can J Public Health 1993; 84(2): 112-117 and  Carstairs V., Morris R. Deprivation and Health in Scotland. Aberdeen Scotland: Aberdeen University Pres, 1991.</t>
  </si>
  <si>
    <t>This file is divided up into 3 pages:</t>
  </si>
  <si>
    <t>Premature Mortality Rates by Community</t>
  </si>
  <si>
    <t>AQUINNAH</t>
  </si>
  <si>
    <t>Calculations based on values of 1-4  are excluded (--)</t>
  </si>
  <si>
    <r>
      <t>Statistically Significant:</t>
    </r>
    <r>
      <rPr>
        <sz val="11"/>
        <rFont val="Arial"/>
        <family val="2"/>
      </rPr>
      <t xml:space="preserve"> Confidence Intervals do not overlap with state's.  </t>
    </r>
  </si>
  <si>
    <t>Deaths</t>
  </si>
  <si>
    <r>
      <t xml:space="preserve">Definition:  </t>
    </r>
    <r>
      <rPr>
        <sz val="12"/>
        <rFont val="Arial"/>
        <family val="2"/>
      </rPr>
      <t>Premature mortality is defined as deaths occurring before age 75.  The premature mortality rate (PMR) is the number of deaths/100,000 persons, age-adjusted to the 2000 US Standard population.</t>
    </r>
  </si>
  <si>
    <r>
      <t xml:space="preserve">Background: </t>
    </r>
    <r>
      <rPr>
        <sz val="12"/>
        <rFont val="Arial"/>
        <family val="2"/>
      </rPr>
      <t>The PMR is considered an excellent, single measure that reflects the health status of a population, and the need for systematic public health approaches to health promotion and disease prevention.   PMR analyses make clear that community health status is related to many factors.  Health care is certainly one of these factors, but not the only factor.  As our analyses make clear, the PMR may be related to socioeconomic status and its correlates: potential issues such as environmental conditions, housing, education, stress, higher rates of smoking, substance abuse, violence, obesity, and lack of access to care. However, there are other possible reasons for high PMRs: specific subpopulations of younger persons at risk such as HIV/AIDS in Provincetown; increased motor vehicle deaths in rural areas; heart attack deaths in persons 45-64 in suburbia, etc.).  The PMR has limitations: 1) it does not identify specific reasons why it some areas may be high or low; 2) summary measures may sometimes obscure important subgroup differences; and 3) mortality might not be a good measure of important public health issues (e.g. arthritis, poor housing, etc.)</t>
    </r>
  </si>
  <si>
    <t>95% Lower Limit CI</t>
  </si>
  <si>
    <t>95% Upper Limit CI</t>
  </si>
  <si>
    <t>State Overall</t>
  </si>
  <si>
    <t>Statistical Significance</t>
  </si>
  <si>
    <r>
      <t>In 2006, for state level death rates, we used the latest available population for 2006 from the National Center for Health Statistics (NCHS).  This file, referred to as the MARS (</t>
    </r>
    <r>
      <rPr>
        <u val="single"/>
        <sz val="11"/>
        <color indexed="10"/>
        <rFont val="Arial"/>
        <family val="2"/>
      </rPr>
      <t>M</t>
    </r>
    <r>
      <rPr>
        <sz val="11"/>
        <color indexed="10"/>
        <rFont val="Arial"/>
        <family val="2"/>
      </rPr>
      <t xml:space="preserve">odified </t>
    </r>
    <r>
      <rPr>
        <u val="single"/>
        <sz val="11"/>
        <color indexed="10"/>
        <rFont val="Arial"/>
        <family val="2"/>
      </rPr>
      <t>A</t>
    </r>
    <r>
      <rPr>
        <sz val="11"/>
        <color indexed="10"/>
        <rFont val="Arial"/>
        <family val="2"/>
      </rPr>
      <t xml:space="preserve">ge, </t>
    </r>
    <r>
      <rPr>
        <u val="single"/>
        <sz val="11"/>
        <color indexed="10"/>
        <rFont val="Arial"/>
        <family val="2"/>
      </rPr>
      <t>R</t>
    </r>
    <r>
      <rPr>
        <sz val="11"/>
        <color indexed="10"/>
        <rFont val="Arial"/>
        <family val="2"/>
      </rPr>
      <t xml:space="preserve">ace/Ethnicity, and </t>
    </r>
    <r>
      <rPr>
        <u val="single"/>
        <sz val="11"/>
        <color indexed="10"/>
        <rFont val="Arial"/>
        <family val="2"/>
      </rPr>
      <t>S</t>
    </r>
    <r>
      <rPr>
        <sz val="11"/>
        <color indexed="10"/>
        <rFont val="Arial"/>
        <family val="2"/>
      </rPr>
      <t xml:space="preserve">ex) file, produced by NCHS and the Census Bureau Population Estimates Program, includes data by single year or age, sex, race and Hispanic ethnicity in the five mutually exclusive categories used by the Department: white non-Hispanic, Black Non-Hispanic, Asian Non-Hispanic, American Indian/Alaska Native Non-Hispanic, and Hispanic.  These estimates are not available for geographic levels below the county. </t>
    </r>
  </si>
  <si>
    <t>In 2006, for city and town rates, we have used population estimates for 2005, which are the most up-to-date population estimates available by age, race, and sex at the sub-county level.  If the population in your community increased from 2005 to 2006, the rates listed may overestimate the actual rate.  If the population in your community declined from 2005 to 2006, the rates given in the publication may underestimate the actual rate.  As soon as new population data are available, revised rates will be posted on MassCHIP, the Department’s online database (http://masschip.state.ma.us).</t>
  </si>
  <si>
    <t>NOTE:</t>
  </si>
  <si>
    <t>City/Town</t>
  </si>
  <si>
    <r>
      <t>Documentation:</t>
    </r>
    <r>
      <rPr>
        <sz val="12"/>
        <rFont val="Arial"/>
        <family val="2"/>
      </rPr>
      <t xml:space="preserve">   These data are based on Massachusetts Deaths 2007 and 2008</t>
    </r>
  </si>
  <si>
    <t>In 2007 and 2008, for city and town rates, we have used population estimates for 2005, which are the most up-to-date population estimates available by age, race, and sex at the sub-county level.  If the population in your community increased from 2005 to 2008, the rates listed may overestimate the actual rate.  If the population in your community declined from 2005 to 2008, the rates given in the publication may underestimate the actual rate.  As soon as new population data are available, revised rates will be posted on MassCHIP, the Department’s online database (http://masschip.state.ma.us).</t>
  </si>
  <si>
    <t xml:space="preserve">4) the same spreadsheet but displayed from lowest rate to highest rate in 2008;  </t>
  </si>
  <si>
    <t xml:space="preserve">1) PMR rates for Massachusetts communities in 2007 in alphabetically order; </t>
  </si>
  <si>
    <t xml:space="preserve">2) PMR rates for Massachusetts communities in 2008 in alphabetically order; </t>
  </si>
  <si>
    <t xml:space="preserve">3) PMR rates for Massachusetts communities in 2007 and 2008 in alphabetically order; </t>
  </si>
  <si>
    <t>3) the 30 largest communities with an indication of statistically significant PMR in 2008 compared to the state overall</t>
  </si>
  <si>
    <t>PREMATURE MORTALITY LARGEST CITY/TOWN, MASSACHUSETTS: 2008</t>
  </si>
  <si>
    <t>In 2008, for city and town rates, we have used population estimates for 2005, which are the most up-to-date population estimates available by age, race, and sex at the sub-county level.  If the population in your community increased from 2005 to 2008, the rates listed may overestimate the actual rate.  If the population in your community declined from 2005 to 2008, the rates given in the publication may underestimate the actual rate.  As soon as new population data are available, revised rates will be posted on MassCHIP, the Department’s online database (http://masschip.state.ma.us).</t>
  </si>
  <si>
    <r>
      <t>In 2008, for state level death rates, we used the latest available population for 2008 from the National Center for Health Statistics (NCHS).  This file, referred to as the MARS (</t>
    </r>
    <r>
      <rPr>
        <u val="single"/>
        <sz val="11"/>
        <color indexed="10"/>
        <rFont val="Arial"/>
        <family val="2"/>
      </rPr>
      <t>M</t>
    </r>
    <r>
      <rPr>
        <sz val="11"/>
        <color indexed="10"/>
        <rFont val="Arial"/>
        <family val="2"/>
      </rPr>
      <t xml:space="preserve">odified </t>
    </r>
    <r>
      <rPr>
        <u val="single"/>
        <sz val="11"/>
        <color indexed="10"/>
        <rFont val="Arial"/>
        <family val="2"/>
      </rPr>
      <t>A</t>
    </r>
    <r>
      <rPr>
        <sz val="11"/>
        <color indexed="10"/>
        <rFont val="Arial"/>
        <family val="2"/>
      </rPr>
      <t xml:space="preserve">ge, </t>
    </r>
    <r>
      <rPr>
        <u val="single"/>
        <sz val="11"/>
        <color indexed="10"/>
        <rFont val="Arial"/>
        <family val="2"/>
      </rPr>
      <t>R</t>
    </r>
    <r>
      <rPr>
        <sz val="11"/>
        <color indexed="10"/>
        <rFont val="Arial"/>
        <family val="2"/>
      </rPr>
      <t xml:space="preserve">ace/Ethnicity, and </t>
    </r>
    <r>
      <rPr>
        <u val="single"/>
        <sz val="11"/>
        <color indexed="10"/>
        <rFont val="Arial"/>
        <family val="2"/>
      </rPr>
      <t>S</t>
    </r>
    <r>
      <rPr>
        <sz val="11"/>
        <color indexed="10"/>
        <rFont val="Arial"/>
        <family val="2"/>
      </rPr>
      <t xml:space="preserve">ex) file, produced by NCHS and the Census Bureau Population Estimates Program, includes data by single year or age, sex, race and Hispanic ethnicity in the five mutually exclusive categories used by the Department: white non-Hispanic, Black Non-Hispanic, Asian Non-Hispanic, American Indian/Alaska Native Non-Hispanic, and Hispanic.  These estimates are not available for geographic levels below the county. </t>
    </r>
  </si>
  <si>
    <t>Massachusetts: 2008</t>
  </si>
  <si>
    <t>Massachusetts: 2007</t>
  </si>
  <si>
    <r>
      <t>In 2007, for state level death rates, we used the latest available population for 2007 from the National Center for Health Statistics (NCHS).  This file, referred to as the MARS (</t>
    </r>
    <r>
      <rPr>
        <u val="single"/>
        <sz val="11"/>
        <color indexed="10"/>
        <rFont val="Arial"/>
        <family val="2"/>
      </rPr>
      <t>M</t>
    </r>
    <r>
      <rPr>
        <sz val="11"/>
        <color indexed="10"/>
        <rFont val="Arial"/>
        <family val="2"/>
      </rPr>
      <t xml:space="preserve">odified </t>
    </r>
    <r>
      <rPr>
        <u val="single"/>
        <sz val="11"/>
        <color indexed="10"/>
        <rFont val="Arial"/>
        <family val="2"/>
      </rPr>
      <t>A</t>
    </r>
    <r>
      <rPr>
        <sz val="11"/>
        <color indexed="10"/>
        <rFont val="Arial"/>
        <family val="2"/>
      </rPr>
      <t xml:space="preserve">ge, </t>
    </r>
    <r>
      <rPr>
        <u val="single"/>
        <sz val="11"/>
        <color indexed="10"/>
        <rFont val="Arial"/>
        <family val="2"/>
      </rPr>
      <t>R</t>
    </r>
    <r>
      <rPr>
        <sz val="11"/>
        <color indexed="10"/>
        <rFont val="Arial"/>
        <family val="2"/>
      </rPr>
      <t xml:space="preserve">ace/Ethnicity, and </t>
    </r>
    <r>
      <rPr>
        <u val="single"/>
        <sz val="11"/>
        <color indexed="10"/>
        <rFont val="Arial"/>
        <family val="2"/>
      </rPr>
      <t>S</t>
    </r>
    <r>
      <rPr>
        <sz val="11"/>
        <color indexed="10"/>
        <rFont val="Arial"/>
        <family val="2"/>
      </rPr>
      <t xml:space="preserve">ex) file, produced by NCHS and the Census Bureau Population Estimates Program, includes data by single year or age, sex, race and Hispanic ethnicity in the five mutually exclusive categories used by the Department: white non-Hispanic, Black Non-Hispanic, Asian Non-Hispanic, American Indian/Alaska Native Non-Hispanic, and Hispanic.  These estimates are not available for geographic levels below the county. </t>
    </r>
  </si>
  <si>
    <t>In 2007, for city and town rates, we have used population estimates for 2005, which are the most up-to-date population estimates available by age, race, and sex at the sub-county level.  If the population in your community increased from 2005 to 2007, the rates listed may overestimate the actual rate.  If the population in your community declined from 2005 to 2007, the rates given in the publication may underestimate the actual rate.  As soon as new population data are available, revised rates will be posted on MassCHIP, the Department’s online database (http://masschip.state.ma.us).</t>
  </si>
  <si>
    <t>Massachusetts: 2007 and 2008</t>
  </si>
  <si>
    <t>In 2008 and 2007, for city and town rates, we have used population estimates for 2005, which are the most up-to-date population estimates available by age, race, and sex at the sub-county level.  If the population in your community increased from 2005 to 2008, the rates listed may overestimate the actual rate.  If the population in your community declined from 2005 to 2008, the rates given in the publication may underestimate the actual rate.  As soon as new population data are available, revised rates will be posted on MassCHIP, the Department’s online database (http://masschip.state.ma.us).</t>
  </si>
  <si>
    <t>Ascending Order of PMR in 2008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</si>
</sst>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21">
    <font>
      <sz val="10"/>
      <name val="Arial"/>
      <family val="0"/>
    </font>
    <font>
      <sz val="8"/>
      <name val="Arial"/>
      <family val="0"/>
    </font>
    <font>
      <b/>
      <sz val="11"/>
      <name val="Arial"/>
      <family val="2"/>
    </font>
    <font>
      <sz val="11"/>
      <name val="Arial"/>
      <family val="0"/>
    </font>
    <font>
      <i/>
      <sz val="11"/>
      <name val="Arial"/>
      <family val="2"/>
    </font>
    <font>
      <u val="single"/>
      <sz val="11"/>
      <name val="Arial"/>
      <family val="2"/>
    </font>
    <font>
      <b/>
      <sz val="12"/>
      <name val="Arial"/>
      <family val="2"/>
    </font>
    <font>
      <sz val="12"/>
      <name val="Arial"/>
      <family val="2"/>
    </font>
    <font>
      <b/>
      <u val="single"/>
      <sz val="11"/>
      <name val="Arial"/>
      <family val="2"/>
    </font>
    <font>
      <b/>
      <sz val="11"/>
      <color indexed="12"/>
      <name val="Arial"/>
      <family val="2"/>
    </font>
    <font>
      <u val="single"/>
      <sz val="12"/>
      <name val="Arial"/>
      <family val="2"/>
    </font>
    <font>
      <b/>
      <i/>
      <sz val="11"/>
      <name val="Arial"/>
      <family val="2"/>
    </font>
    <font>
      <u val="single"/>
      <sz val="10"/>
      <name val="Arial"/>
      <family val="2"/>
    </font>
    <font>
      <u val="single"/>
      <sz val="10"/>
      <color indexed="12"/>
      <name val="Arial"/>
      <family val="0"/>
    </font>
    <font>
      <u val="single"/>
      <sz val="10"/>
      <color indexed="36"/>
      <name val="Arial"/>
      <family val="0"/>
    </font>
    <font>
      <sz val="11"/>
      <color indexed="10"/>
      <name val="Arial"/>
      <family val="2"/>
    </font>
    <font>
      <u val="single"/>
      <sz val="11"/>
      <color indexed="10"/>
      <name val="Arial"/>
      <family val="2"/>
    </font>
    <font>
      <sz val="10"/>
      <color indexed="10"/>
      <name val="Arial"/>
      <family val="2"/>
    </font>
    <font>
      <b/>
      <u val="single"/>
      <sz val="12"/>
      <color indexed="10"/>
      <name val="Arial"/>
      <family val="2"/>
    </font>
    <font>
      <sz val="12"/>
      <color indexed="10"/>
      <name val="Arial"/>
      <family val="2"/>
    </font>
    <font>
      <b/>
      <sz val="16"/>
      <name val="Arial"/>
      <family val="2"/>
    </font>
  </fonts>
  <fills count="3">
    <fill>
      <patternFill/>
    </fill>
    <fill>
      <patternFill patternType="gray125"/>
    </fill>
    <fill>
      <patternFill patternType="solid">
        <fgColor indexed="43"/>
        <bgColor indexed="64"/>
      </patternFill>
    </fill>
  </fills>
  <borders count="30">
    <border>
      <left/>
      <right/>
      <top/>
      <bottom/>
      <diagonal/>
    </border>
    <border>
      <left style="thin"/>
      <right style="thin"/>
      <top style="medium"/>
      <bottom style="thin"/>
    </border>
    <border>
      <left style="thin"/>
      <right style="thin"/>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color indexed="63"/>
      </right>
      <top>
        <color indexed="63"/>
      </top>
      <bottom>
        <color indexed="63"/>
      </bottom>
    </border>
    <border>
      <left style="thin"/>
      <right style="thin"/>
      <top>
        <color indexed="63"/>
      </top>
      <bottom style="medium"/>
    </border>
    <border>
      <left style="thin"/>
      <right style="medium"/>
      <top>
        <color indexed="63"/>
      </top>
      <bottom style="medium"/>
    </border>
    <border>
      <left style="thin"/>
      <right style="medium"/>
      <top style="thin"/>
      <bottom style="thin"/>
    </border>
    <border>
      <left style="thin"/>
      <right style="thin"/>
      <top style="thin"/>
      <bottom style="medium"/>
    </border>
    <border>
      <left style="thin"/>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style="medium"/>
      <top style="medium"/>
      <bottom style="thin"/>
    </border>
    <border>
      <left style="thin"/>
      <right style="thin"/>
      <top style="thin"/>
      <bottom>
        <color indexed="63"/>
      </bottom>
    </border>
    <border>
      <left style="medium"/>
      <right style="thin"/>
      <top style="medium"/>
      <bottom style="thin"/>
    </border>
    <border>
      <left style="medium"/>
      <right style="thin"/>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style="medium"/>
      <top style="thin"/>
      <bottom>
        <color indexed="63"/>
      </bottom>
    </border>
    <border>
      <left style="thin"/>
      <right style="thin"/>
      <top style="thin"/>
      <bottom style="thin"/>
    </border>
    <border>
      <left style="thin"/>
      <right style="medium"/>
      <top style="thin"/>
      <bottom style="medium"/>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147">
    <xf numFmtId="0" fontId="0" fillId="0" borderId="0" xfId="0"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3" fillId="0" borderId="0" xfId="0" applyNumberFormat="1" applyFont="1" applyAlignment="1">
      <alignment wrapText="1"/>
    </xf>
    <xf numFmtId="3" fontId="3" fillId="0" borderId="0" xfId="0" applyNumberFormat="1" applyFont="1" applyAlignment="1">
      <alignment horizontal="center"/>
    </xf>
    <xf numFmtId="0" fontId="5" fillId="0" borderId="0" xfId="0" applyFont="1" applyAlignment="1">
      <alignment/>
    </xf>
    <xf numFmtId="3" fontId="3" fillId="0" borderId="0" xfId="0" applyNumberFormat="1" applyFont="1" applyAlignment="1">
      <alignment horizontal="center"/>
    </xf>
    <xf numFmtId="2" fontId="3" fillId="0" borderId="0" xfId="0" applyNumberFormat="1" applyFont="1" applyAlignment="1">
      <alignment horizontal="center"/>
    </xf>
    <xf numFmtId="0" fontId="3" fillId="0" borderId="0" xfId="0" applyFont="1" applyAlignment="1">
      <alignment/>
    </xf>
    <xf numFmtId="49" fontId="2" fillId="0" borderId="0" xfId="0" applyNumberFormat="1" applyFont="1" applyAlignment="1">
      <alignment/>
    </xf>
    <xf numFmtId="0" fontId="3" fillId="0" borderId="0" xfId="0" applyNumberFormat="1" applyFont="1" applyAlignment="1">
      <alignment wrapText="1"/>
    </xf>
    <xf numFmtId="3" fontId="2" fillId="0" borderId="1" xfId="0" applyNumberFormat="1" applyFont="1" applyBorder="1" applyAlignment="1">
      <alignment horizontal="center"/>
    </xf>
    <xf numFmtId="3" fontId="2" fillId="0" borderId="2" xfId="0" applyNumberFormat="1" applyFont="1" applyBorder="1" applyAlignment="1">
      <alignment horizontal="center"/>
    </xf>
    <xf numFmtId="0" fontId="4" fillId="0" borderId="3" xfId="0" applyNumberFormat="1" applyFont="1" applyBorder="1" applyAlignment="1">
      <alignment horizontal="left"/>
    </xf>
    <xf numFmtId="0" fontId="3" fillId="0" borderId="3" xfId="0" applyNumberFormat="1" applyFont="1" applyBorder="1" applyAlignment="1" quotePrefix="1">
      <alignment/>
    </xf>
    <xf numFmtId="165" fontId="3" fillId="0" borderId="2" xfId="0" applyNumberFormat="1" applyFont="1" applyBorder="1" applyAlignment="1">
      <alignment horizontal="center"/>
    </xf>
    <xf numFmtId="165" fontId="3" fillId="0" borderId="4" xfId="0" applyNumberFormat="1" applyFont="1" applyBorder="1" applyAlignment="1">
      <alignment horizontal="center"/>
    </xf>
    <xf numFmtId="0" fontId="3" fillId="0" borderId="5" xfId="0" applyNumberFormat="1" applyFont="1" applyBorder="1" applyAlignment="1" quotePrefix="1">
      <alignment/>
    </xf>
    <xf numFmtId="0" fontId="7" fillId="0" borderId="0" xfId="0" applyFont="1" applyAlignment="1">
      <alignment horizontal="center"/>
    </xf>
    <xf numFmtId="165" fontId="3" fillId="0" borderId="0" xfId="0" applyNumberFormat="1" applyFont="1" applyAlignment="1">
      <alignment horizontal="right" indent="2"/>
    </xf>
    <xf numFmtId="0" fontId="3" fillId="0" borderId="0" xfId="0" applyFont="1" applyFill="1" applyAlignment="1">
      <alignment/>
    </xf>
    <xf numFmtId="0" fontId="8" fillId="0" borderId="0" xfId="0" applyFont="1" applyFill="1" applyAlignment="1">
      <alignment/>
    </xf>
    <xf numFmtId="0" fontId="7" fillId="0" borderId="0" xfId="0" applyFont="1" applyAlignment="1">
      <alignment/>
    </xf>
    <xf numFmtId="0" fontId="7" fillId="0" borderId="0" xfId="0" applyFont="1" applyAlignment="1">
      <alignment wrapText="1"/>
    </xf>
    <xf numFmtId="0" fontId="10" fillId="0" borderId="0" xfId="0" applyFont="1" applyAlignment="1">
      <alignment wrapText="1"/>
    </xf>
    <xf numFmtId="0" fontId="10" fillId="0" borderId="0" xfId="0" applyFont="1" applyAlignment="1">
      <alignment/>
    </xf>
    <xf numFmtId="0" fontId="0" fillId="0" borderId="0" xfId="0" applyNumberFormat="1" applyAlignment="1" quotePrefix="1">
      <alignment/>
    </xf>
    <xf numFmtId="0" fontId="3" fillId="0" borderId="0" xfId="0" applyFont="1" applyAlignment="1">
      <alignment horizontal="left"/>
    </xf>
    <xf numFmtId="0" fontId="3" fillId="0" borderId="0" xfId="0" applyFont="1" applyAlignment="1">
      <alignment horizontal="center"/>
    </xf>
    <xf numFmtId="0" fontId="7" fillId="0" borderId="0" xfId="0" applyFont="1" applyAlignment="1">
      <alignment/>
    </xf>
    <xf numFmtId="0" fontId="2" fillId="0" borderId="6" xfId="0" applyNumberFormat="1" applyFont="1" applyBorder="1" applyAlignment="1">
      <alignment horizontal="center"/>
    </xf>
    <xf numFmtId="0" fontId="3" fillId="0" borderId="3" xfId="0" applyFont="1" applyBorder="1" applyAlignment="1">
      <alignment horizontal="left"/>
    </xf>
    <xf numFmtId="0" fontId="3" fillId="0" borderId="5" xfId="0" applyFont="1" applyBorder="1" applyAlignment="1">
      <alignment horizontal="left"/>
    </xf>
    <xf numFmtId="165" fontId="3" fillId="0" borderId="7" xfId="0" applyNumberFormat="1" applyFont="1" applyBorder="1" applyAlignment="1">
      <alignment horizontal="center"/>
    </xf>
    <xf numFmtId="165" fontId="3" fillId="0" borderId="8" xfId="0" applyNumberFormat="1" applyFont="1" applyBorder="1" applyAlignment="1">
      <alignment horizontal="center"/>
    </xf>
    <xf numFmtId="0" fontId="9" fillId="2" borderId="9" xfId="0" applyFont="1" applyFill="1" applyBorder="1" applyAlignment="1">
      <alignment horizontal="center"/>
    </xf>
    <xf numFmtId="0" fontId="2" fillId="0" borderId="1" xfId="0" applyNumberFormat="1" applyFont="1" applyFill="1" applyBorder="1" applyAlignment="1">
      <alignment horizontal="center"/>
    </xf>
    <xf numFmtId="165" fontId="2" fillId="0" borderId="1" xfId="0" applyNumberFormat="1" applyFont="1" applyBorder="1" applyAlignment="1">
      <alignment horizontal="center" wrapText="1"/>
    </xf>
    <xf numFmtId="3" fontId="3" fillId="0" borderId="0" xfId="0" applyNumberFormat="1" applyFont="1" applyFill="1" applyAlignment="1">
      <alignment/>
    </xf>
    <xf numFmtId="3" fontId="2" fillId="0" borderId="1" xfId="0" applyNumberFormat="1" applyFont="1" applyFill="1" applyBorder="1" applyAlignment="1">
      <alignment horizontal="center"/>
    </xf>
    <xf numFmtId="3" fontId="2" fillId="0" borderId="10" xfId="0" applyNumberFormat="1" applyFont="1" applyBorder="1" applyAlignment="1" quotePrefix="1">
      <alignment/>
    </xf>
    <xf numFmtId="165" fontId="2" fillId="0" borderId="7" xfId="0" applyNumberFormat="1" applyFont="1" applyBorder="1" applyAlignment="1">
      <alignment horizontal="center" wrapText="1"/>
    </xf>
    <xf numFmtId="0" fontId="2" fillId="0" borderId="11" xfId="0" applyNumberFormat="1" applyFont="1" applyBorder="1" applyAlignment="1">
      <alignment horizontal="center"/>
    </xf>
    <xf numFmtId="165" fontId="2" fillId="0" borderId="8" xfId="0" applyNumberFormat="1" applyFont="1" applyBorder="1" applyAlignment="1">
      <alignment horizontal="center" wrapText="1"/>
    </xf>
    <xf numFmtId="0" fontId="3" fillId="0" borderId="2" xfId="0" applyFont="1" applyBorder="1" applyAlignment="1">
      <alignment horizontal="center"/>
    </xf>
    <xf numFmtId="0" fontId="3" fillId="0" borderId="2" xfId="0" applyFont="1" applyBorder="1" applyAlignment="1">
      <alignment/>
    </xf>
    <xf numFmtId="0" fontId="3" fillId="0" borderId="4" xfId="0" applyFont="1" applyBorder="1" applyAlignment="1">
      <alignment/>
    </xf>
    <xf numFmtId="0" fontId="11" fillId="0" borderId="12" xfId="0" applyNumberFormat="1" applyFont="1" applyBorder="1" applyAlignment="1">
      <alignment horizontal="left"/>
    </xf>
    <xf numFmtId="164" fontId="11" fillId="0" borderId="13" xfId="0" applyNumberFormat="1" applyFont="1" applyBorder="1" applyAlignment="1">
      <alignment horizontal="center"/>
    </xf>
    <xf numFmtId="164" fontId="11" fillId="0" borderId="14" xfId="0" applyNumberFormat="1" applyFont="1" applyBorder="1" applyAlignment="1">
      <alignment horizontal="center"/>
    </xf>
    <xf numFmtId="0" fontId="4" fillId="0" borderId="5" xfId="0" applyNumberFormat="1" applyFont="1" applyBorder="1" applyAlignment="1">
      <alignment horizontal="left"/>
    </xf>
    <xf numFmtId="0" fontId="3" fillId="0" borderId="7" xfId="0" applyFont="1" applyBorder="1" applyAlignment="1">
      <alignment horizontal="center"/>
    </xf>
    <xf numFmtId="0" fontId="3" fillId="0" borderId="7" xfId="0" applyFont="1" applyBorder="1" applyAlignment="1">
      <alignment/>
    </xf>
    <xf numFmtId="0" fontId="3" fillId="0" borderId="8" xfId="0" applyFont="1" applyBorder="1" applyAlignment="1">
      <alignment/>
    </xf>
    <xf numFmtId="3" fontId="2" fillId="0" borderId="7" xfId="0" applyNumberFormat="1" applyFont="1" applyBorder="1" applyAlignment="1">
      <alignment horizontal="left"/>
    </xf>
    <xf numFmtId="3" fontId="11" fillId="0" borderId="13" xfId="0" applyNumberFormat="1" applyFont="1" applyBorder="1" applyAlignment="1">
      <alignment horizontal="center"/>
    </xf>
    <xf numFmtId="3" fontId="4" fillId="0" borderId="15" xfId="0" applyNumberFormat="1" applyFont="1" applyBorder="1" applyAlignment="1">
      <alignment horizontal="left"/>
    </xf>
    <xf numFmtId="3" fontId="3" fillId="0" borderId="2" xfId="0" applyNumberFormat="1" applyFont="1" applyBorder="1" applyAlignment="1">
      <alignment horizontal="center"/>
    </xf>
    <xf numFmtId="3" fontId="3" fillId="0" borderId="0" xfId="0" applyNumberFormat="1" applyFont="1" applyAlignment="1">
      <alignment/>
    </xf>
    <xf numFmtId="3" fontId="2" fillId="0" borderId="0" xfId="0" applyNumberFormat="1" applyFont="1" applyBorder="1" applyAlignment="1">
      <alignment horizontal="left"/>
    </xf>
    <xf numFmtId="3" fontId="3" fillId="0" borderId="7" xfId="0" applyNumberFormat="1" applyFont="1" applyBorder="1" applyAlignment="1">
      <alignment horizontal="center"/>
    </xf>
    <xf numFmtId="165" fontId="2" fillId="0" borderId="16" xfId="0" applyNumberFormat="1" applyFont="1" applyBorder="1" applyAlignment="1">
      <alignment horizontal="center" wrapText="1"/>
    </xf>
    <xf numFmtId="3" fontId="11" fillId="0" borderId="17" xfId="0" applyNumberFormat="1" applyFont="1" applyBorder="1" applyAlignment="1">
      <alignment horizontal="right" wrapText="1"/>
    </xf>
    <xf numFmtId="0" fontId="11" fillId="0" borderId="3" xfId="0" applyNumberFormat="1" applyFont="1" applyBorder="1" applyAlignment="1">
      <alignment horizontal="left"/>
    </xf>
    <xf numFmtId="3" fontId="3" fillId="0" borderId="0" xfId="0" applyNumberFormat="1" applyFont="1" applyAlignment="1">
      <alignment horizontal="center" wrapText="1"/>
    </xf>
    <xf numFmtId="0" fontId="3" fillId="0" borderId="0" xfId="0" applyFont="1" applyAlignment="1">
      <alignment wrapText="1"/>
    </xf>
    <xf numFmtId="0" fontId="3" fillId="0" borderId="0" xfId="0" applyFont="1" applyAlignment="1">
      <alignment horizontal="left" wrapText="1"/>
    </xf>
    <xf numFmtId="0" fontId="15" fillId="0" borderId="0" xfId="0" applyFont="1" applyAlignment="1">
      <alignment horizontal="left" wrapText="1"/>
    </xf>
    <xf numFmtId="0" fontId="17" fillId="0" borderId="0" xfId="0" applyFont="1" applyAlignment="1">
      <alignment wrapText="1"/>
    </xf>
    <xf numFmtId="0" fontId="15" fillId="0" borderId="0" xfId="0" applyFont="1" applyAlignment="1">
      <alignment wrapText="1"/>
    </xf>
    <xf numFmtId="3" fontId="15" fillId="0" borderId="0" xfId="0" applyNumberFormat="1" applyFont="1" applyAlignment="1">
      <alignment horizontal="center" wrapText="1"/>
    </xf>
    <xf numFmtId="165" fontId="15" fillId="0" borderId="0" xfId="0" applyNumberFormat="1" applyFont="1" applyAlignment="1">
      <alignment horizontal="right" wrapText="1"/>
    </xf>
    <xf numFmtId="0" fontId="8" fillId="0" borderId="0" xfId="0" applyFont="1" applyAlignment="1">
      <alignment/>
    </xf>
    <xf numFmtId="3" fontId="4" fillId="0" borderId="7" xfId="0" applyNumberFormat="1" applyFont="1" applyBorder="1" applyAlignment="1">
      <alignment horizontal="left"/>
    </xf>
    <xf numFmtId="3" fontId="3" fillId="0" borderId="15" xfId="0" applyNumberFormat="1" applyFont="1" applyBorder="1" applyAlignment="1">
      <alignment horizontal="center"/>
    </xf>
    <xf numFmtId="0" fontId="7" fillId="0" borderId="0" xfId="0" applyFont="1" applyFill="1" applyAlignment="1">
      <alignment horizontal="left" indent="2"/>
    </xf>
    <xf numFmtId="0" fontId="7" fillId="0" borderId="0" xfId="0" applyFont="1" applyFill="1" applyAlignment="1">
      <alignment horizontal="left" wrapText="1" indent="2"/>
    </xf>
    <xf numFmtId="0" fontId="18" fillId="0" borderId="0" xfId="0" applyFont="1" applyAlignment="1">
      <alignment wrapText="1"/>
    </xf>
    <xf numFmtId="3" fontId="19" fillId="0" borderId="0" xfId="0" applyNumberFormat="1" applyFont="1" applyAlignment="1">
      <alignment horizontal="center" wrapText="1"/>
    </xf>
    <xf numFmtId="165" fontId="19" fillId="0" borderId="0" xfId="0" applyNumberFormat="1" applyFont="1" applyAlignment="1">
      <alignment horizontal="right" wrapText="1"/>
    </xf>
    <xf numFmtId="0" fontId="19" fillId="0" borderId="0" xfId="0" applyFont="1" applyAlignment="1">
      <alignment horizontal="left" wrapText="1"/>
    </xf>
    <xf numFmtId="0" fontId="20" fillId="0" borderId="0" xfId="0" applyFont="1" applyAlignment="1">
      <alignment horizontal="center" wrapText="1"/>
    </xf>
    <xf numFmtId="0" fontId="3" fillId="0" borderId="0" xfId="0" applyFont="1" applyAlignment="1">
      <alignment wrapText="1"/>
    </xf>
    <xf numFmtId="0" fontId="2" fillId="0" borderId="18" xfId="0" applyNumberFormat="1" applyFont="1" applyBorder="1" applyAlignment="1">
      <alignment horizontal="left"/>
    </xf>
    <xf numFmtId="0" fontId="2" fillId="0" borderId="18" xfId="0" applyNumberFormat="1" applyFont="1" applyFill="1" applyBorder="1" applyAlignment="1">
      <alignment horizontal="left"/>
    </xf>
    <xf numFmtId="0" fontId="11" fillId="0" borderId="19" xfId="0" applyNumberFormat="1" applyFont="1" applyBorder="1" applyAlignment="1">
      <alignment horizontal="left"/>
    </xf>
    <xf numFmtId="3" fontId="2" fillId="0" borderId="17" xfId="0" applyNumberFormat="1" applyFont="1" applyBorder="1" applyAlignment="1" quotePrefix="1">
      <alignment/>
    </xf>
    <xf numFmtId="0" fontId="3" fillId="0" borderId="2" xfId="0" applyNumberFormat="1" applyFont="1" applyBorder="1" applyAlignment="1" quotePrefix="1">
      <alignment/>
    </xf>
    <xf numFmtId="0" fontId="3" fillId="0" borderId="0" xfId="0" applyNumberFormat="1" applyFont="1" applyAlignment="1">
      <alignment wrapText="1"/>
    </xf>
    <xf numFmtId="0" fontId="3" fillId="0" borderId="0" xfId="0" applyFont="1" applyAlignment="1">
      <alignment wrapText="1"/>
    </xf>
    <xf numFmtId="0" fontId="6" fillId="0" borderId="0" xfId="0" applyFont="1" applyAlignment="1">
      <alignment horizontal="center"/>
    </xf>
    <xf numFmtId="0" fontId="7" fillId="0" borderId="0" xfId="0" applyFont="1" applyAlignment="1">
      <alignment horizontal="center"/>
    </xf>
    <xf numFmtId="0" fontId="15" fillId="0" borderId="0" xfId="0" applyFont="1" applyAlignment="1">
      <alignment horizontal="left" wrapText="1"/>
    </xf>
    <xf numFmtId="0" fontId="17" fillId="0" borderId="0" xfId="0" applyFont="1" applyAlignment="1">
      <alignment wrapText="1"/>
    </xf>
    <xf numFmtId="0" fontId="0" fillId="0" borderId="0" xfId="0" applyAlignment="1">
      <alignment wrapText="1"/>
    </xf>
    <xf numFmtId="0" fontId="3" fillId="0" borderId="0" xfId="0" applyFont="1" applyAlignment="1">
      <alignment horizontal="left" wrapText="1"/>
    </xf>
    <xf numFmtId="0" fontId="0" fillId="0" borderId="0" xfId="0" applyFont="1" applyAlignment="1">
      <alignment wrapText="1"/>
    </xf>
    <xf numFmtId="0" fontId="7" fillId="0" borderId="0" xfId="0" applyFont="1" applyAlignment="1">
      <alignment/>
    </xf>
    <xf numFmtId="0" fontId="0" fillId="0" borderId="0" xfId="0" applyAlignment="1">
      <alignment/>
    </xf>
    <xf numFmtId="0" fontId="8" fillId="0" borderId="20" xfId="0" applyNumberFormat="1" applyFont="1" applyBorder="1" applyAlignment="1">
      <alignment horizontal="center"/>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2" fillId="0" borderId="12" xfId="0" applyNumberFormat="1" applyFont="1" applyBorder="1" applyAlignment="1" quotePrefix="1">
      <alignment horizontal="left"/>
    </xf>
    <xf numFmtId="0" fontId="0" fillId="0" borderId="5" xfId="0" applyBorder="1" applyAlignment="1">
      <alignment horizontal="left"/>
    </xf>
    <xf numFmtId="0" fontId="10" fillId="0" borderId="0" xfId="0" applyFont="1" applyAlignment="1">
      <alignment horizontal="center"/>
    </xf>
    <xf numFmtId="0" fontId="10" fillId="0" borderId="0" xfId="0" applyFont="1" applyAlignment="1">
      <alignment/>
    </xf>
    <xf numFmtId="0" fontId="12" fillId="0" borderId="0" xfId="0" applyFont="1" applyAlignment="1">
      <alignment/>
    </xf>
    <xf numFmtId="0" fontId="6" fillId="0" borderId="0" xfId="0" applyFont="1" applyFill="1" applyAlignment="1">
      <alignment horizontal="center"/>
    </xf>
    <xf numFmtId="0" fontId="2" fillId="0" borderId="0" xfId="0" applyFont="1" applyAlignment="1">
      <alignment horizontal="center"/>
    </xf>
    <xf numFmtId="0" fontId="3" fillId="0" borderId="0" xfId="0" applyFont="1" applyAlignment="1">
      <alignment horizontal="center"/>
    </xf>
    <xf numFmtId="0" fontId="15" fillId="0" borderId="0" xfId="0" applyFont="1" applyAlignment="1">
      <alignment wrapText="1"/>
    </xf>
    <xf numFmtId="0" fontId="3" fillId="0" borderId="7" xfId="0" applyNumberFormat="1" applyFont="1" applyBorder="1" applyAlignment="1" quotePrefix="1">
      <alignment/>
    </xf>
    <xf numFmtId="165" fontId="3" fillId="0" borderId="0" xfId="0" applyNumberFormat="1" applyFont="1" applyAlignment="1">
      <alignment horizontal="center"/>
    </xf>
    <xf numFmtId="165" fontId="2" fillId="0" borderId="1" xfId="0" applyNumberFormat="1" applyFont="1" applyBorder="1" applyAlignment="1">
      <alignment horizontal="center"/>
    </xf>
    <xf numFmtId="165" fontId="2" fillId="0" borderId="17" xfId="0" applyNumberFormat="1" applyFont="1" applyBorder="1" applyAlignment="1" quotePrefix="1">
      <alignment horizontal="center"/>
    </xf>
    <xf numFmtId="165" fontId="2" fillId="0" borderId="24" xfId="0" applyNumberFormat="1" applyFont="1" applyBorder="1" applyAlignment="1" quotePrefix="1">
      <alignment horizontal="center"/>
    </xf>
    <xf numFmtId="165" fontId="2" fillId="0" borderId="2" xfId="0" applyNumberFormat="1" applyFont="1" applyBorder="1" applyAlignment="1">
      <alignment horizontal="center"/>
    </xf>
    <xf numFmtId="165" fontId="2" fillId="0" borderId="2" xfId="0" applyNumberFormat="1" applyFont="1" applyBorder="1" applyAlignment="1" quotePrefix="1">
      <alignment horizontal="center"/>
    </xf>
    <xf numFmtId="165" fontId="2" fillId="0" borderId="4" xfId="0" applyNumberFormat="1" applyFont="1" applyBorder="1" applyAlignment="1" quotePrefix="1">
      <alignment horizontal="center"/>
    </xf>
    <xf numFmtId="165" fontId="3" fillId="0" borderId="2" xfId="0" applyNumberFormat="1" applyFont="1" applyBorder="1" applyAlignment="1" quotePrefix="1">
      <alignment horizontal="center"/>
    </xf>
    <xf numFmtId="165" fontId="3" fillId="0" borderId="4" xfId="0" applyNumberFormat="1" applyFont="1" applyBorder="1" applyAlignment="1" quotePrefix="1">
      <alignment horizontal="center"/>
    </xf>
    <xf numFmtId="165" fontId="3" fillId="0" borderId="7" xfId="0" applyNumberFormat="1" applyFont="1" applyBorder="1" applyAlignment="1" quotePrefix="1">
      <alignment horizontal="center"/>
    </xf>
    <xf numFmtId="165" fontId="3" fillId="0" borderId="8" xfId="0" applyNumberFormat="1" applyFont="1" applyBorder="1" applyAlignment="1" quotePrefix="1">
      <alignment horizontal="center"/>
    </xf>
    <xf numFmtId="165" fontId="15" fillId="0" borderId="0" xfId="0" applyNumberFormat="1" applyFont="1" applyAlignment="1">
      <alignment horizontal="center" wrapText="1"/>
    </xf>
    <xf numFmtId="165" fontId="3" fillId="0" borderId="2" xfId="0" applyNumberFormat="1" applyFont="1" applyBorder="1" applyAlignment="1">
      <alignment horizontal="center"/>
    </xf>
    <xf numFmtId="165" fontId="3" fillId="0" borderId="4" xfId="0" applyNumberFormat="1" applyFont="1" applyBorder="1" applyAlignment="1">
      <alignment horizontal="center"/>
    </xf>
    <xf numFmtId="165" fontId="3" fillId="0" borderId="25" xfId="0" applyNumberFormat="1" applyFont="1" applyBorder="1" applyAlignment="1">
      <alignment/>
    </xf>
    <xf numFmtId="165" fontId="3" fillId="0" borderId="0" xfId="0" applyNumberFormat="1" applyFont="1" applyAlignment="1">
      <alignment horizontal="center"/>
    </xf>
    <xf numFmtId="165" fontId="3" fillId="0" borderId="0" xfId="0" applyNumberFormat="1" applyFont="1" applyAlignment="1">
      <alignment horizontal="center" wrapText="1"/>
    </xf>
    <xf numFmtId="165" fontId="3" fillId="0" borderId="0" xfId="0" applyNumberFormat="1" applyFont="1" applyAlignment="1">
      <alignment horizontal="center" wrapText="1"/>
    </xf>
    <xf numFmtId="165" fontId="11" fillId="0" borderId="17" xfId="0" applyNumberFormat="1" applyFont="1" applyBorder="1" applyAlignment="1" quotePrefix="1">
      <alignment horizontal="center"/>
    </xf>
    <xf numFmtId="165" fontId="11" fillId="0" borderId="24" xfId="0" applyNumberFormat="1" applyFont="1" applyBorder="1" applyAlignment="1" quotePrefix="1">
      <alignment horizontal="center"/>
    </xf>
    <xf numFmtId="165" fontId="2" fillId="0" borderId="10" xfId="0" applyNumberFormat="1" applyFont="1" applyBorder="1" applyAlignment="1" quotePrefix="1">
      <alignment/>
    </xf>
    <xf numFmtId="0" fontId="9" fillId="0" borderId="26" xfId="0" applyFont="1" applyFill="1" applyBorder="1" applyAlignment="1">
      <alignment horizontal="center"/>
    </xf>
    <xf numFmtId="0" fontId="3" fillId="0" borderId="27" xfId="0" applyFont="1" applyBorder="1" applyAlignment="1">
      <alignment/>
    </xf>
    <xf numFmtId="0" fontId="3" fillId="0" borderId="28" xfId="0" applyFont="1" applyBorder="1" applyAlignment="1">
      <alignment/>
    </xf>
    <xf numFmtId="0" fontId="11" fillId="0" borderId="29" xfId="0" applyNumberFormat="1" applyFont="1" applyBorder="1" applyAlignment="1">
      <alignment horizontal="left"/>
    </xf>
    <xf numFmtId="3" fontId="3" fillId="0" borderId="25" xfId="0" applyNumberFormat="1" applyFont="1" applyBorder="1" applyAlignment="1">
      <alignment/>
    </xf>
    <xf numFmtId="3" fontId="3" fillId="0" borderId="17" xfId="0" applyNumberFormat="1" applyFont="1" applyBorder="1" applyAlignment="1">
      <alignment/>
    </xf>
    <xf numFmtId="3" fontId="17" fillId="0" borderId="0" xfId="0" applyNumberFormat="1" applyFont="1" applyAlignment="1">
      <alignment wrapText="1"/>
    </xf>
    <xf numFmtId="3" fontId="3" fillId="0" borderId="2" xfId="0" applyNumberFormat="1" applyFont="1" applyBorder="1" applyAlignment="1">
      <alignment/>
    </xf>
    <xf numFmtId="3" fontId="11" fillId="0" borderId="15" xfId="0" applyNumberFormat="1" applyFont="1" applyBorder="1" applyAlignment="1">
      <alignment horizontal="center"/>
    </xf>
    <xf numFmtId="164" fontId="11" fillId="0" borderId="2" xfId="0" applyNumberFormat="1" applyFont="1" applyBorder="1" applyAlignment="1">
      <alignment horizontal="center"/>
    </xf>
    <xf numFmtId="3" fontId="11" fillId="0" borderId="2" xfId="0" applyNumberFormat="1" applyFont="1" applyBorder="1" applyAlignment="1">
      <alignment horizontal="center"/>
    </xf>
    <xf numFmtId="164" fontId="11" fillId="0" borderId="4"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asschip.state.ma.u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asschip.state.ma.us/"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masschip.state.ma.us/"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masschip.state.ma.us/"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masschip.state.ma.us/"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masschip.state.ma.us/"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21"/>
  <sheetViews>
    <sheetView tabSelected="1" zoomScale="75" zoomScaleNormal="75" workbookViewId="0" topLeftCell="A1">
      <selection activeCell="A1" sqref="A1"/>
    </sheetView>
  </sheetViews>
  <sheetFormatPr defaultColWidth="9.140625" defaultRowHeight="12.75"/>
  <cols>
    <col min="1" max="1" width="110.00390625" style="23" customWidth="1"/>
    <col min="2" max="16384" width="9.140625" style="23" customWidth="1"/>
  </cols>
  <sheetData>
    <row r="1" ht="20.25">
      <c r="A1" s="82" t="s">
        <v>357</v>
      </c>
    </row>
    <row r="2" ht="15">
      <c r="A2" s="24"/>
    </row>
    <row r="3" ht="44.25" customHeight="1">
      <c r="A3" s="25" t="s">
        <v>366</v>
      </c>
    </row>
    <row r="4" ht="20.25" customHeight="1">
      <c r="A4" s="24"/>
    </row>
    <row r="5" ht="190.5" customHeight="1">
      <c r="A5" s="25" t="s">
        <v>367</v>
      </c>
    </row>
    <row r="6" ht="90" customHeight="1">
      <c r="A6" s="24" t="s">
        <v>358</v>
      </c>
    </row>
    <row r="7" ht="76.5" customHeight="1">
      <c r="A7" s="24" t="s">
        <v>359</v>
      </c>
    </row>
    <row r="10" ht="15">
      <c r="A10" s="26" t="s">
        <v>376</v>
      </c>
    </row>
    <row r="11" ht="15">
      <c r="A11" s="26"/>
    </row>
    <row r="12" ht="15">
      <c r="A12" s="23" t="s">
        <v>360</v>
      </c>
    </row>
    <row r="13" ht="15">
      <c r="A13" s="76" t="s">
        <v>379</v>
      </c>
    </row>
    <row r="14" ht="15">
      <c r="A14" s="76" t="s">
        <v>380</v>
      </c>
    </row>
    <row r="15" ht="15">
      <c r="A15" s="76" t="s">
        <v>381</v>
      </c>
    </row>
    <row r="16" ht="15">
      <c r="A16" s="76" t="s">
        <v>378</v>
      </c>
    </row>
    <row r="17" ht="30">
      <c r="A17" s="77" t="s">
        <v>382</v>
      </c>
    </row>
    <row r="18" ht="15">
      <c r="A18" s="76"/>
    </row>
    <row r="20" spans="1:5" ht="24" customHeight="1">
      <c r="A20" s="78" t="s">
        <v>374</v>
      </c>
      <c r="B20" s="79"/>
      <c r="C20" s="80"/>
      <c r="D20" s="80"/>
      <c r="E20" s="80"/>
    </row>
    <row r="21" spans="1:5" ht="95.25" customHeight="1">
      <c r="A21" s="81" t="s">
        <v>377</v>
      </c>
      <c r="B21" s="81"/>
      <c r="C21" s="81"/>
      <c r="D21" s="81"/>
      <c r="E21" s="81"/>
    </row>
  </sheetData>
  <hyperlinks>
    <hyperlink ref="A21" r:id="rId1" display="http://masschip.state.ma.us/"/>
  </hyperlinks>
  <printOptions/>
  <pageMargins left="0.41" right="0.37" top="0.77" bottom="0.8" header="0.5" footer="0.5"/>
  <pageSetup horizontalDpi="600" verticalDpi="600" orientation="portrait" r:id="rId2"/>
  <rowBreaks count="1" manualBreakCount="1">
    <brk id="19" max="255" man="1"/>
  </rowBreaks>
</worksheet>
</file>

<file path=xl/worksheets/sheet2.xml><?xml version="1.0" encoding="utf-8"?>
<worksheet xmlns="http://schemas.openxmlformats.org/spreadsheetml/2006/main" xmlns:r="http://schemas.openxmlformats.org/officeDocument/2006/relationships">
  <dimension ref="A1:J369"/>
  <sheetViews>
    <sheetView zoomScale="75" zoomScaleNormal="75" workbookViewId="0" topLeftCell="A1">
      <selection activeCell="A7" sqref="A7"/>
    </sheetView>
  </sheetViews>
  <sheetFormatPr defaultColWidth="9.140625" defaultRowHeight="12.75"/>
  <cols>
    <col min="1" max="1" width="28.421875" style="2" customWidth="1"/>
    <col min="2" max="2" width="9.140625" style="5" bestFit="1" customWidth="1"/>
    <col min="3" max="3" width="12.7109375" style="129" customWidth="1"/>
    <col min="4" max="5" width="15.00390625" style="129" customWidth="1"/>
    <col min="6" max="16384" width="9.140625" style="1" customWidth="1"/>
  </cols>
  <sheetData>
    <row r="1" spans="1:5" ht="15.75">
      <c r="A1" s="91" t="s">
        <v>361</v>
      </c>
      <c r="B1" s="91"/>
      <c r="C1" s="91"/>
      <c r="D1" s="92"/>
      <c r="E1" s="92"/>
    </row>
    <row r="2" spans="1:5" ht="14.25" customHeight="1">
      <c r="A2" s="91" t="s">
        <v>387</v>
      </c>
      <c r="B2" s="91"/>
      <c r="C2" s="91"/>
      <c r="D2" s="92"/>
      <c r="E2" s="92"/>
    </row>
    <row r="3" ht="11.25" customHeight="1" thickBot="1"/>
    <row r="4" spans="1:10" s="3" customFormat="1" ht="41.25" customHeight="1">
      <c r="A4" s="84" t="s">
        <v>375</v>
      </c>
      <c r="B4" s="12" t="s">
        <v>350</v>
      </c>
      <c r="C4" s="115" t="s">
        <v>351</v>
      </c>
      <c r="D4" s="38" t="s">
        <v>368</v>
      </c>
      <c r="E4" s="62" t="s">
        <v>369</v>
      </c>
      <c r="H4" s="27"/>
      <c r="I4" s="27"/>
      <c r="J4" s="27"/>
    </row>
    <row r="5" spans="1:5" s="3" customFormat="1" ht="15">
      <c r="A5" s="86" t="s">
        <v>370</v>
      </c>
      <c r="B5" s="63">
        <v>19090</v>
      </c>
      <c r="C5" s="132">
        <v>295.4</v>
      </c>
      <c r="D5" s="132">
        <v>291.23521875</v>
      </c>
      <c r="E5" s="133">
        <v>299.64363257</v>
      </c>
    </row>
    <row r="6" spans="1:5" s="3" customFormat="1" ht="3.75" customHeight="1">
      <c r="A6" s="14" t="s">
        <v>353</v>
      </c>
      <c r="B6" s="13"/>
      <c r="C6" s="118"/>
      <c r="D6" s="119"/>
      <c r="E6" s="120"/>
    </row>
    <row r="7" spans="1:5" ht="15.75" customHeight="1">
      <c r="A7" s="15" t="s">
        <v>0</v>
      </c>
      <c r="B7" s="88">
        <v>61</v>
      </c>
      <c r="C7" s="121">
        <v>384.44457941630964</v>
      </c>
      <c r="D7" s="121">
        <v>287.54072747113526</v>
      </c>
      <c r="E7" s="122">
        <v>481.3484313614841</v>
      </c>
    </row>
    <row r="8" spans="1:5" ht="14.25">
      <c r="A8" s="15" t="s">
        <v>1</v>
      </c>
      <c r="B8" s="88">
        <v>34</v>
      </c>
      <c r="C8" s="121">
        <v>186.72408014222876</v>
      </c>
      <c r="D8" s="121">
        <v>121.37390817061572</v>
      </c>
      <c r="E8" s="122">
        <v>252.0742521138418</v>
      </c>
    </row>
    <row r="9" spans="1:5" ht="14.25">
      <c r="A9" s="15" t="s">
        <v>2</v>
      </c>
      <c r="B9" s="88">
        <v>38</v>
      </c>
      <c r="C9" s="121">
        <v>333.64531064238327</v>
      </c>
      <c r="D9" s="121">
        <v>227.43750512626184</v>
      </c>
      <c r="E9" s="122">
        <v>439.85311615850463</v>
      </c>
    </row>
    <row r="10" spans="1:5" ht="14.25">
      <c r="A10" s="15" t="s">
        <v>3</v>
      </c>
      <c r="B10" s="88">
        <v>41</v>
      </c>
      <c r="C10" s="121">
        <v>439.61168365207186</v>
      </c>
      <c r="D10" s="121">
        <v>303.4250659434687</v>
      </c>
      <c r="E10" s="122">
        <v>575.7983013606749</v>
      </c>
    </row>
    <row r="11" spans="1:5" ht="14.25">
      <c r="A11" s="15" t="s">
        <v>4</v>
      </c>
      <c r="B11" s="88">
        <v>109</v>
      </c>
      <c r="C11" s="121">
        <v>376.4380991187952</v>
      </c>
      <c r="D11" s="121">
        <v>305.51525753139157</v>
      </c>
      <c r="E11" s="122">
        <v>447.36094070619885</v>
      </c>
    </row>
    <row r="12" spans="1:5" ht="14.25">
      <c r="A12" s="15" t="s">
        <v>5</v>
      </c>
      <c r="B12" s="88">
        <v>1</v>
      </c>
      <c r="C12" s="121" t="s">
        <v>352</v>
      </c>
      <c r="D12" s="121" t="s">
        <v>352</v>
      </c>
      <c r="E12" s="122" t="s">
        <v>352</v>
      </c>
    </row>
    <row r="13" spans="1:5" ht="14.25">
      <c r="A13" s="15" t="s">
        <v>6</v>
      </c>
      <c r="B13" s="88">
        <v>62</v>
      </c>
      <c r="C13" s="121">
        <v>392.83887320875107</v>
      </c>
      <c r="D13" s="121">
        <v>295.0193827337978</v>
      </c>
      <c r="E13" s="122">
        <v>490.6583636837044</v>
      </c>
    </row>
    <row r="14" spans="1:5" ht="14.25">
      <c r="A14" s="15" t="s">
        <v>7</v>
      </c>
      <c r="B14" s="88">
        <v>42</v>
      </c>
      <c r="C14" s="121">
        <v>241.10675910353675</v>
      </c>
      <c r="D14" s="121">
        <v>166.0984564432355</v>
      </c>
      <c r="E14" s="122">
        <v>316.115061763838</v>
      </c>
    </row>
    <row r="15" spans="1:5" ht="14.25">
      <c r="A15" s="15" t="s">
        <v>8</v>
      </c>
      <c r="B15" s="88">
        <v>68</v>
      </c>
      <c r="C15" s="121">
        <v>229.36040243920056</v>
      </c>
      <c r="D15" s="121">
        <v>173.9630348563464</v>
      </c>
      <c r="E15" s="122">
        <v>284.75777002205473</v>
      </c>
    </row>
    <row r="16" spans="1:5" ht="14.25">
      <c r="A16" s="15" t="s">
        <v>362</v>
      </c>
      <c r="B16" s="88">
        <v>1</v>
      </c>
      <c r="C16" s="121" t="s">
        <v>352</v>
      </c>
      <c r="D16" s="121" t="s">
        <v>352</v>
      </c>
      <c r="E16" s="122" t="s">
        <v>352</v>
      </c>
    </row>
    <row r="17" spans="1:5" ht="14.25">
      <c r="A17" s="15" t="s">
        <v>9</v>
      </c>
      <c r="B17" s="88">
        <v>91</v>
      </c>
      <c r="C17" s="121">
        <v>201.38994400494292</v>
      </c>
      <c r="D17" s="121">
        <v>159.6740587201778</v>
      </c>
      <c r="E17" s="122">
        <v>243.10582928970803</v>
      </c>
    </row>
    <row r="18" spans="1:5" ht="14.25">
      <c r="A18" s="15" t="s">
        <v>10</v>
      </c>
      <c r="B18" s="88">
        <v>14</v>
      </c>
      <c r="C18" s="121">
        <v>266.14350626890416</v>
      </c>
      <c r="D18" s="121">
        <v>120.62168860186955</v>
      </c>
      <c r="E18" s="122">
        <v>411.6653239359388</v>
      </c>
    </row>
    <row r="19" spans="1:5" ht="14.25">
      <c r="A19" s="15" t="s">
        <v>11</v>
      </c>
      <c r="B19" s="88">
        <v>12</v>
      </c>
      <c r="C19" s="121">
        <v>439.9926016818285</v>
      </c>
      <c r="D19" s="121">
        <v>187.45063808416066</v>
      </c>
      <c r="E19" s="122">
        <v>692.5345652794963</v>
      </c>
    </row>
    <row r="20" spans="1:5" ht="14.25">
      <c r="A20" s="15" t="s">
        <v>12</v>
      </c>
      <c r="B20" s="88">
        <v>3</v>
      </c>
      <c r="C20" s="121" t="s">
        <v>352</v>
      </c>
      <c r="D20" s="121" t="s">
        <v>352</v>
      </c>
      <c r="E20" s="122" t="s">
        <v>352</v>
      </c>
    </row>
    <row r="21" spans="1:5" ht="14.25">
      <c r="A21" s="15" t="s">
        <v>13</v>
      </c>
      <c r="B21" s="88">
        <v>46</v>
      </c>
      <c r="C21" s="121">
        <v>316.1971380706293</v>
      </c>
      <c r="D21" s="121">
        <v>223.57846152001068</v>
      </c>
      <c r="E21" s="122">
        <v>408.81581462124797</v>
      </c>
    </row>
    <row r="22" spans="1:5" ht="14.25">
      <c r="A22" s="15" t="s">
        <v>14</v>
      </c>
      <c r="B22" s="88">
        <v>42</v>
      </c>
      <c r="C22" s="121">
        <v>360.27721555614005</v>
      </c>
      <c r="D22" s="121">
        <v>251.55448608804517</v>
      </c>
      <c r="E22" s="122">
        <v>468.999945024235</v>
      </c>
    </row>
    <row r="23" spans="1:5" ht="14.25">
      <c r="A23" s="15" t="s">
        <v>15</v>
      </c>
      <c r="B23" s="88">
        <v>152</v>
      </c>
      <c r="C23" s="121">
        <v>391.9715288166175</v>
      </c>
      <c r="D23" s="121">
        <v>329.6746802102117</v>
      </c>
      <c r="E23" s="122">
        <v>454.26837742302325</v>
      </c>
    </row>
    <row r="24" spans="1:5" ht="14.25">
      <c r="A24" s="15" t="s">
        <v>16</v>
      </c>
      <c r="B24" s="88">
        <v>65</v>
      </c>
      <c r="C24" s="121">
        <v>342.5858650518168</v>
      </c>
      <c r="D24" s="121">
        <v>259.0737611475714</v>
      </c>
      <c r="E24" s="122">
        <v>426.0979689560623</v>
      </c>
    </row>
    <row r="25" spans="1:5" ht="14.25">
      <c r="A25" s="15" t="s">
        <v>17</v>
      </c>
      <c r="B25" s="88">
        <v>21</v>
      </c>
      <c r="C25" s="121">
        <v>388.0836234572199</v>
      </c>
      <c r="D25" s="121">
        <v>222.20344993232536</v>
      </c>
      <c r="E25" s="122">
        <v>553.9637969821144</v>
      </c>
    </row>
    <row r="26" spans="1:5" ht="14.25">
      <c r="A26" s="15" t="s">
        <v>18</v>
      </c>
      <c r="B26" s="88">
        <v>19</v>
      </c>
      <c r="C26" s="121">
        <v>283.04958906794485</v>
      </c>
      <c r="D26" s="121">
        <v>156.27716665641603</v>
      </c>
      <c r="E26" s="122">
        <v>409.8220114794737</v>
      </c>
    </row>
    <row r="27" spans="1:5" ht="14.25">
      <c r="A27" s="15" t="s">
        <v>19</v>
      </c>
      <c r="B27" s="88">
        <v>181</v>
      </c>
      <c r="C27" s="121">
        <v>340.8320011263349</v>
      </c>
      <c r="D27" s="121">
        <v>290.4777297504239</v>
      </c>
      <c r="E27" s="122">
        <v>391.1862725022458</v>
      </c>
    </row>
    <row r="28" spans="1:5" ht="14.25">
      <c r="A28" s="15" t="s">
        <v>20</v>
      </c>
      <c r="B28" s="88">
        <v>13</v>
      </c>
      <c r="C28" s="121">
        <v>280.26098577770375</v>
      </c>
      <c r="D28" s="121">
        <v>126.89633194116401</v>
      </c>
      <c r="E28" s="122">
        <v>433.6256396142435</v>
      </c>
    </row>
    <row r="29" spans="1:5" ht="14.25">
      <c r="A29" s="15" t="s">
        <v>21</v>
      </c>
      <c r="B29" s="88">
        <v>7</v>
      </c>
      <c r="C29" s="121">
        <v>301.8784825817852</v>
      </c>
      <c r="D29" s="121">
        <v>73.0174254924539</v>
      </c>
      <c r="E29" s="122">
        <v>530.7395396711164</v>
      </c>
    </row>
    <row r="30" spans="1:5" ht="14.25">
      <c r="A30" s="15" t="s">
        <v>22</v>
      </c>
      <c r="B30" s="88">
        <v>27</v>
      </c>
      <c r="C30" s="121">
        <v>186.8021284183521</v>
      </c>
      <c r="D30" s="121">
        <v>114.03743538427497</v>
      </c>
      <c r="E30" s="122">
        <v>259.5668214524292</v>
      </c>
    </row>
    <row r="31" spans="1:5" ht="14.25">
      <c r="A31" s="15" t="s">
        <v>23</v>
      </c>
      <c r="B31" s="88">
        <v>42</v>
      </c>
      <c r="C31" s="121">
        <v>347.3430095124659</v>
      </c>
      <c r="D31" s="121">
        <v>239.55230552254383</v>
      </c>
      <c r="E31" s="122">
        <v>455.133713502388</v>
      </c>
    </row>
    <row r="32" spans="1:5" ht="14.25">
      <c r="A32" s="15" t="s">
        <v>24</v>
      </c>
      <c r="B32" s="88">
        <v>53</v>
      </c>
      <c r="C32" s="121">
        <v>354.3155059432363</v>
      </c>
      <c r="D32" s="121">
        <v>257.8578426031399</v>
      </c>
      <c r="E32" s="122">
        <v>450.77316928333266</v>
      </c>
    </row>
    <row r="33" spans="1:5" ht="14.25">
      <c r="A33" s="15" t="s">
        <v>25</v>
      </c>
      <c r="B33" s="88">
        <v>54</v>
      </c>
      <c r="C33" s="121">
        <v>221.26557242969952</v>
      </c>
      <c r="D33" s="121">
        <v>161.9327785995289</v>
      </c>
      <c r="E33" s="122">
        <v>280.59836625987015</v>
      </c>
    </row>
    <row r="34" spans="1:5" ht="14.25">
      <c r="A34" s="15" t="s">
        <v>26</v>
      </c>
      <c r="B34" s="88">
        <v>10</v>
      </c>
      <c r="C34" s="121">
        <v>184.16037716106496</v>
      </c>
      <c r="D34" s="121">
        <v>64.10773547888694</v>
      </c>
      <c r="E34" s="122">
        <v>304.213018843243</v>
      </c>
    </row>
    <row r="35" spans="1:5" ht="14.25">
      <c r="A35" s="15" t="s">
        <v>27</v>
      </c>
      <c r="B35" s="88">
        <v>4</v>
      </c>
      <c r="C35" s="121" t="s">
        <v>352</v>
      </c>
      <c r="D35" s="121" t="s">
        <v>352</v>
      </c>
      <c r="E35" s="122" t="s">
        <v>352</v>
      </c>
    </row>
    <row r="36" spans="1:5" ht="14.25">
      <c r="A36" s="15" t="s">
        <v>28</v>
      </c>
      <c r="B36" s="88">
        <v>1</v>
      </c>
      <c r="C36" s="121" t="s">
        <v>352</v>
      </c>
      <c r="D36" s="121" t="s">
        <v>352</v>
      </c>
      <c r="E36" s="122" t="s">
        <v>352</v>
      </c>
    </row>
    <row r="37" spans="1:5" ht="14.25">
      <c r="A37" s="15" t="s">
        <v>29</v>
      </c>
      <c r="B37" s="88">
        <v>108</v>
      </c>
      <c r="C37" s="121">
        <v>270.0080469080413</v>
      </c>
      <c r="D37" s="121">
        <v>219.10238120035493</v>
      </c>
      <c r="E37" s="122">
        <v>320.91371261572766</v>
      </c>
    </row>
    <row r="38" spans="1:5" ht="14.25">
      <c r="A38" s="15" t="s">
        <v>30</v>
      </c>
      <c r="B38" s="88">
        <v>144</v>
      </c>
      <c r="C38" s="121">
        <v>404.97155871793785</v>
      </c>
      <c r="D38" s="121">
        <v>336.95633519485125</v>
      </c>
      <c r="E38" s="122">
        <v>472.98678224102446</v>
      </c>
    </row>
    <row r="39" spans="1:5" ht="14.25">
      <c r="A39" s="15" t="s">
        <v>31</v>
      </c>
      <c r="B39" s="88">
        <v>25</v>
      </c>
      <c r="C39" s="121">
        <v>328.7691642848918</v>
      </c>
      <c r="D39" s="121">
        <v>197.784452220652</v>
      </c>
      <c r="E39" s="122">
        <v>459.7538763491316</v>
      </c>
    </row>
    <row r="40" spans="1:5" ht="14.25">
      <c r="A40" s="15" t="s">
        <v>32</v>
      </c>
      <c r="B40" s="88">
        <v>0</v>
      </c>
      <c r="C40" s="126">
        <v>0</v>
      </c>
      <c r="D40" s="126">
        <v>0</v>
      </c>
      <c r="E40" s="127">
        <v>0</v>
      </c>
    </row>
    <row r="41" spans="1:5" ht="14.25">
      <c r="A41" s="15" t="s">
        <v>33</v>
      </c>
      <c r="B41" s="88">
        <v>5</v>
      </c>
      <c r="C41" s="121">
        <v>147.57887108817067</v>
      </c>
      <c r="D41" s="121">
        <v>4.0172494030995765</v>
      </c>
      <c r="E41" s="122">
        <v>291.14049277324176</v>
      </c>
    </row>
    <row r="42" spans="1:5" ht="14.25">
      <c r="A42" s="15" t="s">
        <v>34</v>
      </c>
      <c r="B42" s="88">
        <v>1721</v>
      </c>
      <c r="C42" s="121">
        <v>376.0324467347504</v>
      </c>
      <c r="D42" s="121">
        <v>358.2166434332415</v>
      </c>
      <c r="E42" s="122">
        <v>393.8482500362594</v>
      </c>
    </row>
    <row r="43" spans="1:5" ht="14.25">
      <c r="A43" s="15" t="s">
        <v>35</v>
      </c>
      <c r="B43" s="88">
        <v>69</v>
      </c>
      <c r="C43" s="121">
        <v>338.8563411865409</v>
      </c>
      <c r="D43" s="121">
        <v>258.5234069765075</v>
      </c>
      <c r="E43" s="122">
        <v>419.18927539657426</v>
      </c>
    </row>
    <row r="44" spans="1:5" ht="14.25">
      <c r="A44" s="15" t="s">
        <v>36</v>
      </c>
      <c r="B44" s="88">
        <v>9</v>
      </c>
      <c r="C44" s="121">
        <v>307.0623378843128</v>
      </c>
      <c r="D44" s="121">
        <v>91.31873781403144</v>
      </c>
      <c r="E44" s="122">
        <v>522.8059379545941</v>
      </c>
    </row>
    <row r="45" spans="1:5" ht="14.25">
      <c r="A45" s="15" t="s">
        <v>37</v>
      </c>
      <c r="B45" s="88">
        <v>17</v>
      </c>
      <c r="C45" s="121">
        <v>211.73694447762108</v>
      </c>
      <c r="D45" s="121">
        <v>107.23337613495109</v>
      </c>
      <c r="E45" s="122">
        <v>316.24051282029103</v>
      </c>
    </row>
    <row r="46" spans="1:5" ht="14.25">
      <c r="A46" s="15" t="s">
        <v>38</v>
      </c>
      <c r="B46" s="88">
        <v>5</v>
      </c>
      <c r="C46" s="121">
        <v>102.29910987906888</v>
      </c>
      <c r="D46" s="121">
        <v>10.84391876803692</v>
      </c>
      <c r="E46" s="122">
        <v>193.75430099010083</v>
      </c>
    </row>
    <row r="47" spans="1:5" ht="14.25">
      <c r="A47" s="15" t="s">
        <v>39</v>
      </c>
      <c r="B47" s="88">
        <v>120</v>
      </c>
      <c r="C47" s="121">
        <v>313.2270132919186</v>
      </c>
      <c r="D47" s="121">
        <v>256.69676013904336</v>
      </c>
      <c r="E47" s="122">
        <v>369.75726644479374</v>
      </c>
    </row>
    <row r="48" spans="1:5" ht="14.25">
      <c r="A48" s="15" t="s">
        <v>40</v>
      </c>
      <c r="B48" s="88">
        <v>36</v>
      </c>
      <c r="C48" s="121">
        <v>288.22539259800595</v>
      </c>
      <c r="D48" s="121">
        <v>189.75137792918284</v>
      </c>
      <c r="E48" s="122">
        <v>386.69940726682904</v>
      </c>
    </row>
    <row r="49" spans="1:5" ht="14.25">
      <c r="A49" s="15" t="s">
        <v>41</v>
      </c>
      <c r="B49" s="88">
        <v>63</v>
      </c>
      <c r="C49" s="121">
        <v>306.7821310156384</v>
      </c>
      <c r="D49" s="121">
        <v>230.05184170254938</v>
      </c>
      <c r="E49" s="122">
        <v>383.51242032872744</v>
      </c>
    </row>
    <row r="50" spans="1:5" ht="14.25">
      <c r="A50" s="15" t="s">
        <v>42</v>
      </c>
      <c r="B50" s="88">
        <v>14</v>
      </c>
      <c r="C50" s="121">
        <v>425.23721428416775</v>
      </c>
      <c r="D50" s="121">
        <v>199.87241441864197</v>
      </c>
      <c r="E50" s="122">
        <v>650.6020141496936</v>
      </c>
    </row>
    <row r="51" spans="1:5" ht="14.25">
      <c r="A51" s="15" t="s">
        <v>43</v>
      </c>
      <c r="B51" s="88">
        <v>337</v>
      </c>
      <c r="C51" s="121">
        <v>383.3350791110415</v>
      </c>
      <c r="D51" s="121">
        <v>342.2620369034058</v>
      </c>
      <c r="E51" s="122">
        <v>424.4081213186773</v>
      </c>
    </row>
    <row r="52" spans="1:5" ht="14.25">
      <c r="A52" s="15" t="s">
        <v>44</v>
      </c>
      <c r="B52" s="88">
        <v>14</v>
      </c>
      <c r="C52" s="121">
        <v>427.0110183154613</v>
      </c>
      <c r="D52" s="121">
        <v>199.17240664598418</v>
      </c>
      <c r="E52" s="122">
        <v>654.8496299849384</v>
      </c>
    </row>
    <row r="53" spans="1:5" ht="14.25">
      <c r="A53" s="15" t="s">
        <v>45</v>
      </c>
      <c r="B53" s="88">
        <v>84</v>
      </c>
      <c r="C53" s="121">
        <v>172.3037843322558</v>
      </c>
      <c r="D53" s="121">
        <v>135.0492357309255</v>
      </c>
      <c r="E53" s="122">
        <v>209.55833293358612</v>
      </c>
    </row>
    <row r="54" spans="1:5" ht="14.25">
      <c r="A54" s="15" t="s">
        <v>46</v>
      </c>
      <c r="B54" s="88">
        <v>5</v>
      </c>
      <c r="C54" s="121">
        <v>170.35606255749957</v>
      </c>
      <c r="D54" s="121">
        <v>21.08022179468601</v>
      </c>
      <c r="E54" s="122">
        <v>319.63190332031314</v>
      </c>
    </row>
    <row r="55" spans="1:5" ht="14.25">
      <c r="A55" s="15" t="s">
        <v>47</v>
      </c>
      <c r="B55" s="88">
        <v>54</v>
      </c>
      <c r="C55" s="121">
        <v>198.02466231908167</v>
      </c>
      <c r="D55" s="121">
        <v>144.67085761554748</v>
      </c>
      <c r="E55" s="122">
        <v>251.3784670226159</v>
      </c>
    </row>
    <row r="56" spans="1:5" ht="14.25">
      <c r="A56" s="15" t="s">
        <v>48</v>
      </c>
      <c r="B56" s="88">
        <v>162</v>
      </c>
      <c r="C56" s="121">
        <v>208.32144071090391</v>
      </c>
      <c r="D56" s="121">
        <v>175.57341099310725</v>
      </c>
      <c r="E56" s="122">
        <v>241.06947042870058</v>
      </c>
    </row>
    <row r="57" spans="1:5" ht="14.25">
      <c r="A57" s="15" t="s">
        <v>49</v>
      </c>
      <c r="B57" s="88">
        <v>49</v>
      </c>
      <c r="C57" s="121">
        <v>213.12969846834056</v>
      </c>
      <c r="D57" s="121">
        <v>153.11378615367943</v>
      </c>
      <c r="E57" s="122">
        <v>273.1456107830017</v>
      </c>
    </row>
    <row r="58" spans="1:5" ht="14.25">
      <c r="A58" s="15" t="s">
        <v>50</v>
      </c>
      <c r="B58" s="88">
        <v>3</v>
      </c>
      <c r="C58" s="121" t="s">
        <v>352</v>
      </c>
      <c r="D58" s="121" t="s">
        <v>352</v>
      </c>
      <c r="E58" s="122" t="s">
        <v>352</v>
      </c>
    </row>
    <row r="59" spans="1:5" ht="14.25">
      <c r="A59" s="15" t="s">
        <v>51</v>
      </c>
      <c r="B59" s="88">
        <v>31</v>
      </c>
      <c r="C59" s="121">
        <v>276.6112589963521</v>
      </c>
      <c r="D59" s="121">
        <v>178.71517108370423</v>
      </c>
      <c r="E59" s="122">
        <v>374.507346909</v>
      </c>
    </row>
    <row r="60" spans="1:5" ht="14.25">
      <c r="A60" s="15" t="s">
        <v>52</v>
      </c>
      <c r="B60" s="88">
        <v>4</v>
      </c>
      <c r="C60" s="121" t="s">
        <v>352</v>
      </c>
      <c r="D60" s="121" t="s">
        <v>352</v>
      </c>
      <c r="E60" s="122" t="s">
        <v>352</v>
      </c>
    </row>
    <row r="61" spans="1:5" ht="14.25">
      <c r="A61" s="15" t="s">
        <v>53</v>
      </c>
      <c r="B61" s="88">
        <v>41</v>
      </c>
      <c r="C61" s="121">
        <v>462.7048081676636</v>
      </c>
      <c r="D61" s="121">
        <v>313.2678499680476</v>
      </c>
      <c r="E61" s="122">
        <v>612.1417663672796</v>
      </c>
    </row>
    <row r="62" spans="1:5" ht="14.25">
      <c r="A62" s="15" t="s">
        <v>54</v>
      </c>
      <c r="B62" s="88">
        <v>22</v>
      </c>
      <c r="C62" s="121">
        <v>201.46490407345945</v>
      </c>
      <c r="D62" s="121">
        <v>114.75284947587197</v>
      </c>
      <c r="E62" s="122">
        <v>288.1769586710469</v>
      </c>
    </row>
    <row r="63" spans="1:5" ht="14.25">
      <c r="A63" s="15" t="s">
        <v>55</v>
      </c>
      <c r="B63" s="88">
        <v>80</v>
      </c>
      <c r="C63" s="121">
        <v>221.4507904308968</v>
      </c>
      <c r="D63" s="121">
        <v>172.00892528165966</v>
      </c>
      <c r="E63" s="122">
        <v>270.892655580134</v>
      </c>
    </row>
    <row r="64" spans="1:5" ht="14.25">
      <c r="A64" s="15" t="s">
        <v>56</v>
      </c>
      <c r="B64" s="88">
        <v>102</v>
      </c>
      <c r="C64" s="121">
        <v>390.26894619641735</v>
      </c>
      <c r="D64" s="121">
        <v>314.1613567720235</v>
      </c>
      <c r="E64" s="122">
        <v>466.3765356208112</v>
      </c>
    </row>
    <row r="65" spans="1:5" ht="14.25">
      <c r="A65" s="15" t="s">
        <v>57</v>
      </c>
      <c r="B65" s="88">
        <v>10</v>
      </c>
      <c r="C65" s="121">
        <v>271.7287773983716</v>
      </c>
      <c r="D65" s="121">
        <v>100.24658135469201</v>
      </c>
      <c r="E65" s="122">
        <v>443.2109734420512</v>
      </c>
    </row>
    <row r="66" spans="1:5" ht="14.25">
      <c r="A66" s="15" t="s">
        <v>58</v>
      </c>
      <c r="B66" s="88">
        <v>3</v>
      </c>
      <c r="C66" s="121" t="s">
        <v>352</v>
      </c>
      <c r="D66" s="121" t="s">
        <v>352</v>
      </c>
      <c r="E66" s="122" t="s">
        <v>352</v>
      </c>
    </row>
    <row r="67" spans="1:5" ht="14.25">
      <c r="A67" s="15" t="s">
        <v>59</v>
      </c>
      <c r="B67" s="88">
        <v>1</v>
      </c>
      <c r="C67" s="121" t="s">
        <v>352</v>
      </c>
      <c r="D67" s="121" t="s">
        <v>352</v>
      </c>
      <c r="E67" s="122" t="s">
        <v>352</v>
      </c>
    </row>
    <row r="68" spans="1:5" ht="14.25">
      <c r="A68" s="15" t="s">
        <v>60</v>
      </c>
      <c r="B68" s="88">
        <v>200</v>
      </c>
      <c r="C68" s="121">
        <v>348.0329101113913</v>
      </c>
      <c r="D68" s="121">
        <v>299.66494558440615</v>
      </c>
      <c r="E68" s="122">
        <v>396.4008746383765</v>
      </c>
    </row>
    <row r="69" spans="1:5" ht="14.25">
      <c r="A69" s="15" t="s">
        <v>61</v>
      </c>
      <c r="B69" s="88">
        <v>3</v>
      </c>
      <c r="C69" s="121" t="s">
        <v>352</v>
      </c>
      <c r="D69" s="121" t="s">
        <v>352</v>
      </c>
      <c r="E69" s="122" t="s">
        <v>352</v>
      </c>
    </row>
    <row r="70" spans="1:5" ht="14.25">
      <c r="A70" s="15" t="s">
        <v>62</v>
      </c>
      <c r="B70" s="88">
        <v>4</v>
      </c>
      <c r="C70" s="121" t="s">
        <v>352</v>
      </c>
      <c r="D70" s="121" t="s">
        <v>352</v>
      </c>
      <c r="E70" s="122" t="s">
        <v>352</v>
      </c>
    </row>
    <row r="71" spans="1:5" ht="14.25">
      <c r="A71" s="15" t="s">
        <v>63</v>
      </c>
      <c r="B71" s="88">
        <v>40</v>
      </c>
      <c r="C71" s="121">
        <v>295.665426973694</v>
      </c>
      <c r="D71" s="121">
        <v>203.9039330109233</v>
      </c>
      <c r="E71" s="122">
        <v>387.42692093646474</v>
      </c>
    </row>
    <row r="72" spans="1:5" ht="14.25">
      <c r="A72" s="15" t="s">
        <v>64</v>
      </c>
      <c r="B72" s="88">
        <v>16</v>
      </c>
      <c r="C72" s="121">
        <v>181.23672291282998</v>
      </c>
      <c r="D72" s="121">
        <v>91.9564301169135</v>
      </c>
      <c r="E72" s="122">
        <v>270.51701570874644</v>
      </c>
    </row>
    <row r="73" spans="1:5" ht="14.25">
      <c r="A73" s="15" t="s">
        <v>65</v>
      </c>
      <c r="B73" s="88">
        <v>3</v>
      </c>
      <c r="C73" s="121">
        <v>152.24158771785235</v>
      </c>
      <c r="D73" s="121">
        <v>-22.061469146200107</v>
      </c>
      <c r="E73" s="122">
        <v>326.5446445819048</v>
      </c>
    </row>
    <row r="74" spans="1:5" ht="14.25">
      <c r="A74" s="15" t="s">
        <v>66</v>
      </c>
      <c r="B74" s="88">
        <v>35</v>
      </c>
      <c r="C74" s="121">
        <v>171.5927165534328</v>
      </c>
      <c r="D74" s="121">
        <v>114.46537045175101</v>
      </c>
      <c r="E74" s="122">
        <v>228.72006265511462</v>
      </c>
    </row>
    <row r="75" spans="1:5" ht="14.25">
      <c r="A75" s="15" t="s">
        <v>67</v>
      </c>
      <c r="B75" s="88">
        <v>3</v>
      </c>
      <c r="C75" s="121" t="s">
        <v>352</v>
      </c>
      <c r="D75" s="121" t="s">
        <v>352</v>
      </c>
      <c r="E75" s="122" t="s">
        <v>352</v>
      </c>
    </row>
    <row r="76" spans="1:5" ht="14.25">
      <c r="A76" s="15" t="s">
        <v>68</v>
      </c>
      <c r="B76" s="88">
        <v>2</v>
      </c>
      <c r="C76" s="121" t="s">
        <v>352</v>
      </c>
      <c r="D76" s="121" t="s">
        <v>352</v>
      </c>
      <c r="E76" s="122" t="s">
        <v>352</v>
      </c>
    </row>
    <row r="77" spans="1:5" ht="14.25">
      <c r="A77" s="15" t="s">
        <v>69</v>
      </c>
      <c r="B77" s="88">
        <v>25</v>
      </c>
      <c r="C77" s="121">
        <v>332.7993863381377</v>
      </c>
      <c r="D77" s="121">
        <v>202.9717804448602</v>
      </c>
      <c r="E77" s="122">
        <v>462.6269922314153</v>
      </c>
    </row>
    <row r="78" spans="1:5" ht="14.25">
      <c r="A78" s="15" t="s">
        <v>70</v>
      </c>
      <c r="B78" s="88">
        <v>75</v>
      </c>
      <c r="C78" s="121">
        <v>259.4138659273341</v>
      </c>
      <c r="D78" s="121">
        <v>199.7623265558006</v>
      </c>
      <c r="E78" s="122">
        <v>319.0654052988676</v>
      </c>
    </row>
    <row r="79" spans="1:5" ht="14.25">
      <c r="A79" s="15" t="s">
        <v>71</v>
      </c>
      <c r="B79" s="88">
        <v>84</v>
      </c>
      <c r="C79" s="121">
        <v>267.548099223683</v>
      </c>
      <c r="D79" s="121">
        <v>209.57863666680805</v>
      </c>
      <c r="E79" s="122">
        <v>325.51756178055797</v>
      </c>
    </row>
    <row r="80" spans="1:5" ht="14.25">
      <c r="A80" s="15" t="s">
        <v>72</v>
      </c>
      <c r="B80" s="88">
        <v>65</v>
      </c>
      <c r="C80" s="121">
        <v>244.68936332141914</v>
      </c>
      <c r="D80" s="121">
        <v>184.34890288699367</v>
      </c>
      <c r="E80" s="122">
        <v>305.02982375584463</v>
      </c>
    </row>
    <row r="81" spans="1:5" ht="14.25">
      <c r="A81" s="15" t="s">
        <v>73</v>
      </c>
      <c r="B81" s="88">
        <v>8</v>
      </c>
      <c r="C81" s="121">
        <v>125.99933294265585</v>
      </c>
      <c r="D81" s="121">
        <v>36.77799799229529</v>
      </c>
      <c r="E81" s="122">
        <v>215.2206678930164</v>
      </c>
    </row>
    <row r="82" spans="1:5" ht="14.25">
      <c r="A82" s="15" t="s">
        <v>74</v>
      </c>
      <c r="B82" s="88">
        <v>66</v>
      </c>
      <c r="C82" s="121">
        <v>293.75095542683476</v>
      </c>
      <c r="D82" s="121">
        <v>218.2768802017968</v>
      </c>
      <c r="E82" s="122">
        <v>369.22503065187277</v>
      </c>
    </row>
    <row r="83" spans="1:5" ht="14.25">
      <c r="A83" s="15" t="s">
        <v>75</v>
      </c>
      <c r="B83" s="88">
        <v>16</v>
      </c>
      <c r="C83" s="121">
        <v>242.2862629837825</v>
      </c>
      <c r="D83" s="121">
        <v>121.8865466581488</v>
      </c>
      <c r="E83" s="122">
        <v>362.6859793094162</v>
      </c>
    </row>
    <row r="84" spans="1:5" ht="14.25">
      <c r="A84" s="15" t="s">
        <v>76</v>
      </c>
      <c r="B84" s="88">
        <v>27</v>
      </c>
      <c r="C84" s="121">
        <v>456.4924976009582</v>
      </c>
      <c r="D84" s="121">
        <v>278.15389121841906</v>
      </c>
      <c r="E84" s="122">
        <v>634.8311039834973</v>
      </c>
    </row>
    <row r="85" spans="1:5" ht="14.25">
      <c r="A85" s="15" t="s">
        <v>77</v>
      </c>
      <c r="B85" s="88">
        <v>10</v>
      </c>
      <c r="C85" s="121">
        <v>175.91032342500225</v>
      </c>
      <c r="D85" s="121">
        <v>65.73497982553805</v>
      </c>
      <c r="E85" s="122">
        <v>286.08566702446643</v>
      </c>
    </row>
    <row r="86" spans="1:5" ht="14.25">
      <c r="A86" s="15" t="s">
        <v>78</v>
      </c>
      <c r="B86" s="88">
        <v>104</v>
      </c>
      <c r="C86" s="121">
        <v>379.19117305202184</v>
      </c>
      <c r="D86" s="121">
        <v>306.4345622770345</v>
      </c>
      <c r="E86" s="122">
        <v>451.9477838270092</v>
      </c>
    </row>
    <row r="87" spans="1:5" ht="14.25">
      <c r="A87" s="15" t="s">
        <v>79</v>
      </c>
      <c r="B87" s="88">
        <v>31</v>
      </c>
      <c r="C87" s="121">
        <v>314.4296615081977</v>
      </c>
      <c r="D87" s="121">
        <v>203.2751160533861</v>
      </c>
      <c r="E87" s="122">
        <v>425.58420696300925</v>
      </c>
    </row>
    <row r="88" spans="1:5" ht="14.25">
      <c r="A88" s="15" t="s">
        <v>80</v>
      </c>
      <c r="B88" s="88">
        <v>6</v>
      </c>
      <c r="C88" s="121">
        <v>198.9725404327479</v>
      </c>
      <c r="D88" s="121">
        <v>31.022894676771475</v>
      </c>
      <c r="E88" s="122">
        <v>366.9221861887243</v>
      </c>
    </row>
    <row r="89" spans="1:5" ht="14.25">
      <c r="A89" s="15" t="s">
        <v>81</v>
      </c>
      <c r="B89" s="88">
        <v>32</v>
      </c>
      <c r="C89" s="121">
        <v>203.39180458038408</v>
      </c>
      <c r="D89" s="121">
        <v>127.77795131173676</v>
      </c>
      <c r="E89" s="122">
        <v>279.0056578490314</v>
      </c>
    </row>
    <row r="90" spans="1:5" ht="14.25">
      <c r="A90" s="15" t="s">
        <v>82</v>
      </c>
      <c r="B90" s="88">
        <v>42</v>
      </c>
      <c r="C90" s="121">
        <v>316.34062225964914</v>
      </c>
      <c r="D90" s="121">
        <v>219.21017187170602</v>
      </c>
      <c r="E90" s="122">
        <v>413.4710726475922</v>
      </c>
    </row>
    <row r="91" spans="1:5" ht="14.25">
      <c r="A91" s="15" t="s">
        <v>83</v>
      </c>
      <c r="B91" s="88">
        <v>2</v>
      </c>
      <c r="C91" s="121" t="s">
        <v>352</v>
      </c>
      <c r="D91" s="121" t="s">
        <v>352</v>
      </c>
      <c r="E91" s="122" t="s">
        <v>352</v>
      </c>
    </row>
    <row r="92" spans="1:5" ht="14.25">
      <c r="A92" s="15" t="s">
        <v>84</v>
      </c>
      <c r="B92" s="88">
        <v>43</v>
      </c>
      <c r="C92" s="121">
        <v>261.01375462083433</v>
      </c>
      <c r="D92" s="121">
        <v>182.77041274775593</v>
      </c>
      <c r="E92" s="122">
        <v>339.2570964939127</v>
      </c>
    </row>
    <row r="93" spans="1:5" ht="14.25">
      <c r="A93" s="15" t="s">
        <v>85</v>
      </c>
      <c r="B93" s="88">
        <v>14</v>
      </c>
      <c r="C93" s="121">
        <v>166.2904471214454</v>
      </c>
      <c r="D93" s="121">
        <v>75.74531449434542</v>
      </c>
      <c r="E93" s="122">
        <v>256.83557974854534</v>
      </c>
    </row>
    <row r="94" spans="1:5" ht="14.25">
      <c r="A94" s="15" t="s">
        <v>86</v>
      </c>
      <c r="B94" s="88">
        <v>51</v>
      </c>
      <c r="C94" s="121">
        <v>324.0617299588427</v>
      </c>
      <c r="D94" s="121">
        <v>234.15731965088946</v>
      </c>
      <c r="E94" s="122">
        <v>413.966140266796</v>
      </c>
    </row>
    <row r="95" spans="1:5" ht="14.25">
      <c r="A95" s="15" t="s">
        <v>87</v>
      </c>
      <c r="B95" s="88">
        <v>57</v>
      </c>
      <c r="C95" s="121">
        <v>272.3895477482969</v>
      </c>
      <c r="D95" s="121">
        <v>200.0116906041124</v>
      </c>
      <c r="E95" s="122">
        <v>344.7674048924814</v>
      </c>
    </row>
    <row r="96" spans="1:5" ht="14.25">
      <c r="A96" s="15" t="s">
        <v>88</v>
      </c>
      <c r="B96" s="88">
        <v>11</v>
      </c>
      <c r="C96" s="121">
        <v>242.76002200867816</v>
      </c>
      <c r="D96" s="121">
        <v>96.67604185975293</v>
      </c>
      <c r="E96" s="122">
        <v>388.84400215760337</v>
      </c>
    </row>
    <row r="97" spans="1:5" ht="14.25">
      <c r="A97" s="15" t="s">
        <v>89</v>
      </c>
      <c r="B97" s="88">
        <v>5</v>
      </c>
      <c r="C97" s="121">
        <v>243.0891661241403</v>
      </c>
      <c r="D97" s="121">
        <v>29.907342296194198</v>
      </c>
      <c r="E97" s="122">
        <v>456.2709899520864</v>
      </c>
    </row>
    <row r="98" spans="1:5" ht="14.25">
      <c r="A98" s="15" t="s">
        <v>90</v>
      </c>
      <c r="B98" s="88">
        <v>7</v>
      </c>
      <c r="C98" s="121">
        <v>511.378020741776</v>
      </c>
      <c r="D98" s="121">
        <v>140.1846496282148</v>
      </c>
      <c r="E98" s="122">
        <v>882.5713918553372</v>
      </c>
    </row>
    <row r="99" spans="1:5" ht="14.25">
      <c r="A99" s="15" t="s">
        <v>91</v>
      </c>
      <c r="B99" s="88">
        <v>13</v>
      </c>
      <c r="C99" s="121">
        <v>346.17696357713436</v>
      </c>
      <c r="D99" s="121">
        <v>157.49445342180053</v>
      </c>
      <c r="E99" s="122">
        <v>534.8594737324681</v>
      </c>
    </row>
    <row r="100" spans="1:5" ht="14.25">
      <c r="A100" s="15" t="s">
        <v>92</v>
      </c>
      <c r="B100" s="88">
        <v>116</v>
      </c>
      <c r="C100" s="121">
        <v>319.95091001451846</v>
      </c>
      <c r="D100" s="121">
        <v>261.86915342504074</v>
      </c>
      <c r="E100" s="122">
        <v>378.0326666039961</v>
      </c>
    </row>
    <row r="101" spans="1:5" ht="14.25">
      <c r="A101" s="15" t="s">
        <v>93</v>
      </c>
      <c r="B101" s="88">
        <v>60</v>
      </c>
      <c r="C101" s="121">
        <v>348.37538228566655</v>
      </c>
      <c r="D101" s="121">
        <v>259.5287174359879</v>
      </c>
      <c r="E101" s="122">
        <v>437.2220471353452</v>
      </c>
    </row>
    <row r="102" spans="1:5" ht="14.25">
      <c r="A102" s="15" t="s">
        <v>94</v>
      </c>
      <c r="B102" s="88">
        <v>370</v>
      </c>
      <c r="C102" s="121">
        <v>432.06606403119383</v>
      </c>
      <c r="D102" s="121">
        <v>388.0514989555866</v>
      </c>
      <c r="E102" s="122">
        <v>476.08062910680104</v>
      </c>
    </row>
    <row r="103" spans="1:5" ht="14.25">
      <c r="A103" s="15" t="s">
        <v>95</v>
      </c>
      <c r="B103" s="88">
        <v>109</v>
      </c>
      <c r="C103" s="121">
        <v>270.71887941107747</v>
      </c>
      <c r="D103" s="121">
        <v>217.34944605908268</v>
      </c>
      <c r="E103" s="122">
        <v>324.0883127630723</v>
      </c>
    </row>
    <row r="104" spans="1:5" ht="14.25">
      <c r="A104" s="15" t="s">
        <v>96</v>
      </c>
      <c r="B104" s="88">
        <v>137</v>
      </c>
      <c r="C104" s="121">
        <v>383.7281531082106</v>
      </c>
      <c r="D104" s="121">
        <v>319.6497786967303</v>
      </c>
      <c r="E104" s="122">
        <v>447.80652751969086</v>
      </c>
    </row>
    <row r="105" spans="1:5" ht="14.25">
      <c r="A105" s="15" t="s">
        <v>97</v>
      </c>
      <c r="B105" s="88">
        <v>2</v>
      </c>
      <c r="C105" s="121" t="s">
        <v>352</v>
      </c>
      <c r="D105" s="121" t="s">
        <v>352</v>
      </c>
      <c r="E105" s="122" t="s">
        <v>352</v>
      </c>
    </row>
    <row r="106" spans="1:5" ht="14.25">
      <c r="A106" s="15" t="s">
        <v>98</v>
      </c>
      <c r="B106" s="88">
        <v>50</v>
      </c>
      <c r="C106" s="121">
        <v>292.05694705447246</v>
      </c>
      <c r="D106" s="121">
        <v>209.47902172201262</v>
      </c>
      <c r="E106" s="122">
        <v>374.63487238693233</v>
      </c>
    </row>
    <row r="107" spans="1:5" ht="14.25">
      <c r="A107" s="15" t="s">
        <v>99</v>
      </c>
      <c r="B107" s="88">
        <v>152</v>
      </c>
      <c r="C107" s="121">
        <v>242.8844321838112</v>
      </c>
      <c r="D107" s="121">
        <v>204.17599101811157</v>
      </c>
      <c r="E107" s="122">
        <v>281.5928733495108</v>
      </c>
    </row>
    <row r="108" spans="1:5" ht="14.25">
      <c r="A108" s="15" t="s">
        <v>100</v>
      </c>
      <c r="B108" s="88">
        <v>54</v>
      </c>
      <c r="C108" s="121">
        <v>222.91966754266664</v>
      </c>
      <c r="D108" s="121">
        <v>162.0028336806799</v>
      </c>
      <c r="E108" s="122">
        <v>283.8365014046534</v>
      </c>
    </row>
    <row r="109" spans="1:5" ht="14.25">
      <c r="A109" s="15" t="s">
        <v>101</v>
      </c>
      <c r="B109" s="88">
        <v>24</v>
      </c>
      <c r="C109" s="121">
        <v>295.91435054405247</v>
      </c>
      <c r="D109" s="121">
        <v>172.67175182809126</v>
      </c>
      <c r="E109" s="122">
        <v>419.1569492600137</v>
      </c>
    </row>
    <row r="110" spans="1:5" ht="14.25">
      <c r="A110" s="15" t="s">
        <v>102</v>
      </c>
      <c r="B110" s="88">
        <v>64</v>
      </c>
      <c r="C110" s="121">
        <v>319.8490002051626</v>
      </c>
      <c r="D110" s="121">
        <v>241.63377720101832</v>
      </c>
      <c r="E110" s="122">
        <v>398.06422320930693</v>
      </c>
    </row>
    <row r="111" spans="1:5" ht="14.25">
      <c r="A111" s="15" t="s">
        <v>103</v>
      </c>
      <c r="B111" s="88">
        <v>20</v>
      </c>
      <c r="C111" s="121">
        <v>281.76139051995193</v>
      </c>
      <c r="D111" s="121">
        <v>154.53725411106967</v>
      </c>
      <c r="E111" s="122">
        <v>408.98552692883425</v>
      </c>
    </row>
    <row r="112" spans="1:5" ht="14.25">
      <c r="A112" s="15" t="s">
        <v>104</v>
      </c>
      <c r="B112" s="88">
        <v>8</v>
      </c>
      <c r="C112" s="121">
        <v>481.3902543031907</v>
      </c>
      <c r="D112" s="121">
        <v>141.41752958003758</v>
      </c>
      <c r="E112" s="122">
        <v>821.3629790263437</v>
      </c>
    </row>
    <row r="113" spans="1:5" ht="14.25">
      <c r="A113" s="15" t="s">
        <v>105</v>
      </c>
      <c r="B113" s="88">
        <v>116</v>
      </c>
      <c r="C113" s="121">
        <v>336.07876533654206</v>
      </c>
      <c r="D113" s="121">
        <v>274.3103572316069</v>
      </c>
      <c r="E113" s="122">
        <v>397.8471734414772</v>
      </c>
    </row>
    <row r="114" spans="1:5" ht="14.25">
      <c r="A114" s="15" t="s">
        <v>106</v>
      </c>
      <c r="B114" s="88">
        <v>3</v>
      </c>
      <c r="C114" s="121" t="s">
        <v>352</v>
      </c>
      <c r="D114" s="121" t="s">
        <v>352</v>
      </c>
      <c r="E114" s="122" t="s">
        <v>352</v>
      </c>
    </row>
    <row r="115" spans="1:5" ht="14.25">
      <c r="A115" s="15" t="s">
        <v>107</v>
      </c>
      <c r="B115" s="88">
        <v>0</v>
      </c>
      <c r="C115" s="126">
        <v>0</v>
      </c>
      <c r="D115" s="126">
        <v>0</v>
      </c>
      <c r="E115" s="127">
        <v>0</v>
      </c>
    </row>
    <row r="116" spans="1:5" ht="14.25">
      <c r="A116" s="15" t="s">
        <v>108</v>
      </c>
      <c r="B116" s="88">
        <v>38</v>
      </c>
      <c r="C116" s="121">
        <v>247.16743947533845</v>
      </c>
      <c r="D116" s="121">
        <v>167.55336301885413</v>
      </c>
      <c r="E116" s="122">
        <v>326.7815159318228</v>
      </c>
    </row>
    <row r="117" spans="1:5" ht="14.25">
      <c r="A117" s="15" t="s">
        <v>109</v>
      </c>
      <c r="B117" s="88">
        <v>20</v>
      </c>
      <c r="C117" s="121">
        <v>305.47119402523595</v>
      </c>
      <c r="D117" s="121">
        <v>171.04694638394676</v>
      </c>
      <c r="E117" s="122">
        <v>439.8954416665251</v>
      </c>
    </row>
    <row r="118" spans="1:5" ht="14.25">
      <c r="A118" s="15" t="s">
        <v>110</v>
      </c>
      <c r="B118" s="88">
        <v>6</v>
      </c>
      <c r="C118" s="121">
        <v>334.1238614369921</v>
      </c>
      <c r="D118" s="121">
        <v>65.62553780982505</v>
      </c>
      <c r="E118" s="122">
        <v>602.6221850641592</v>
      </c>
    </row>
    <row r="119" spans="1:5" ht="14.25">
      <c r="A119" s="15" t="s">
        <v>111</v>
      </c>
      <c r="B119" s="88">
        <v>31</v>
      </c>
      <c r="C119" s="121">
        <v>409.66539470625384</v>
      </c>
      <c r="D119" s="121">
        <v>262.7144149433704</v>
      </c>
      <c r="E119" s="122">
        <v>556.6163744691372</v>
      </c>
    </row>
    <row r="120" spans="1:5" ht="14.25">
      <c r="A120" s="15" t="s">
        <v>112</v>
      </c>
      <c r="B120" s="88">
        <v>62</v>
      </c>
      <c r="C120" s="121">
        <v>355.18322068874363</v>
      </c>
      <c r="D120" s="121">
        <v>266.18471653754256</v>
      </c>
      <c r="E120" s="122">
        <v>444.1817248399447</v>
      </c>
    </row>
    <row r="121" spans="1:5" ht="14.25">
      <c r="A121" s="15" t="s">
        <v>113</v>
      </c>
      <c r="B121" s="88">
        <v>23</v>
      </c>
      <c r="C121" s="121">
        <v>297.82594681048914</v>
      </c>
      <c r="D121" s="121">
        <v>168.97079582901708</v>
      </c>
      <c r="E121" s="122">
        <v>426.6810977919613</v>
      </c>
    </row>
    <row r="122" spans="1:5" ht="14.25">
      <c r="A122" s="15" t="s">
        <v>114</v>
      </c>
      <c r="B122" s="88">
        <v>13</v>
      </c>
      <c r="C122" s="121">
        <v>223.2700410466578</v>
      </c>
      <c r="D122" s="121">
        <v>99.34524094885462</v>
      </c>
      <c r="E122" s="122">
        <v>347.194841144461</v>
      </c>
    </row>
    <row r="123" spans="1:5" ht="14.25">
      <c r="A123" s="15" t="s">
        <v>115</v>
      </c>
      <c r="B123" s="88">
        <v>25</v>
      </c>
      <c r="C123" s="121">
        <v>463.4951835574585</v>
      </c>
      <c r="D123" s="121">
        <v>281.146950882609</v>
      </c>
      <c r="E123" s="122">
        <v>645.8434162323081</v>
      </c>
    </row>
    <row r="124" spans="1:5" ht="14.25">
      <c r="A124" s="15" t="s">
        <v>116</v>
      </c>
      <c r="B124" s="88">
        <v>27</v>
      </c>
      <c r="C124" s="121">
        <v>318.8001855552717</v>
      </c>
      <c r="D124" s="121">
        <v>197.53893145336622</v>
      </c>
      <c r="E124" s="122">
        <v>440.0614396571772</v>
      </c>
    </row>
    <row r="125" spans="1:5" ht="14.25">
      <c r="A125" s="15" t="s">
        <v>117</v>
      </c>
      <c r="B125" s="88">
        <v>14</v>
      </c>
      <c r="C125" s="121">
        <v>186.41545039824598</v>
      </c>
      <c r="D125" s="121">
        <v>87.73010657619311</v>
      </c>
      <c r="E125" s="122">
        <v>285.10079422029884</v>
      </c>
    </row>
    <row r="126" spans="1:5" ht="14.25">
      <c r="A126" s="15" t="s">
        <v>118</v>
      </c>
      <c r="B126" s="88">
        <v>9</v>
      </c>
      <c r="C126" s="121">
        <v>144.94203975734726</v>
      </c>
      <c r="D126" s="121">
        <v>48.573093164859394</v>
      </c>
      <c r="E126" s="122">
        <v>241.3109863498351</v>
      </c>
    </row>
    <row r="127" spans="1:5" ht="14.25">
      <c r="A127" s="15" t="s">
        <v>119</v>
      </c>
      <c r="B127" s="88">
        <v>1</v>
      </c>
      <c r="C127" s="121" t="s">
        <v>352</v>
      </c>
      <c r="D127" s="121" t="s">
        <v>352</v>
      </c>
      <c r="E127" s="122" t="s">
        <v>352</v>
      </c>
    </row>
    <row r="128" spans="1:5" ht="14.25">
      <c r="A128" s="15" t="s">
        <v>120</v>
      </c>
      <c r="B128" s="88">
        <v>28</v>
      </c>
      <c r="C128" s="121">
        <v>206.16357916345484</v>
      </c>
      <c r="D128" s="121">
        <v>128.00850813526603</v>
      </c>
      <c r="E128" s="122">
        <v>284.31865019164366</v>
      </c>
    </row>
    <row r="129" spans="1:5" ht="14.25">
      <c r="A129" s="15" t="s">
        <v>121</v>
      </c>
      <c r="B129" s="88">
        <v>18</v>
      </c>
      <c r="C129" s="121">
        <v>196.64687199915184</v>
      </c>
      <c r="D129" s="121">
        <v>103.38698671542998</v>
      </c>
      <c r="E129" s="122">
        <v>289.90675728287374</v>
      </c>
    </row>
    <row r="130" spans="1:5" ht="14.25">
      <c r="A130" s="15" t="s">
        <v>122</v>
      </c>
      <c r="B130" s="88">
        <v>11</v>
      </c>
      <c r="C130" s="121">
        <v>466.3104901052777</v>
      </c>
      <c r="D130" s="121">
        <v>190.99220906842734</v>
      </c>
      <c r="E130" s="122">
        <v>741.628771142128</v>
      </c>
    </row>
    <row r="131" spans="1:5" ht="14.25">
      <c r="A131" s="15" t="s">
        <v>123</v>
      </c>
      <c r="B131" s="88">
        <v>25</v>
      </c>
      <c r="C131" s="121">
        <v>482.1353475157127</v>
      </c>
      <c r="D131" s="121">
        <v>279.0492505847862</v>
      </c>
      <c r="E131" s="122">
        <v>685.2214444466392</v>
      </c>
    </row>
    <row r="132" spans="1:5" ht="14.25">
      <c r="A132" s="15" t="s">
        <v>124</v>
      </c>
      <c r="B132" s="88">
        <v>45</v>
      </c>
      <c r="C132" s="121">
        <v>290.12484701474324</v>
      </c>
      <c r="D132" s="121">
        <v>199.2027052868831</v>
      </c>
      <c r="E132" s="122">
        <v>381.04698874260345</v>
      </c>
    </row>
    <row r="133" spans="1:5" ht="14.25">
      <c r="A133" s="15" t="s">
        <v>125</v>
      </c>
      <c r="B133" s="88">
        <v>8</v>
      </c>
      <c r="C133" s="121">
        <v>174.6788588663064</v>
      </c>
      <c r="D133" s="121">
        <v>52.4734956525238</v>
      </c>
      <c r="E133" s="122">
        <v>296.884222080089</v>
      </c>
    </row>
    <row r="134" spans="1:5" ht="14.25">
      <c r="A134" s="15" t="s">
        <v>126</v>
      </c>
      <c r="B134" s="88">
        <v>208</v>
      </c>
      <c r="C134" s="121">
        <v>389.4966061026764</v>
      </c>
      <c r="D134" s="121">
        <v>336.47430169753267</v>
      </c>
      <c r="E134" s="122">
        <v>442.5189105078201</v>
      </c>
    </row>
    <row r="135" spans="1:5" ht="14.25">
      <c r="A135" s="15" t="s">
        <v>127</v>
      </c>
      <c r="B135" s="88">
        <v>0</v>
      </c>
      <c r="C135" s="126">
        <v>0</v>
      </c>
      <c r="D135" s="126">
        <v>0</v>
      </c>
      <c r="E135" s="127">
        <v>0</v>
      </c>
    </row>
    <row r="136" spans="1:5" ht="14.25">
      <c r="A136" s="15" t="s">
        <v>128</v>
      </c>
      <c r="B136" s="88">
        <v>4</v>
      </c>
      <c r="C136" s="121" t="s">
        <v>352</v>
      </c>
      <c r="D136" s="121" t="s">
        <v>352</v>
      </c>
      <c r="E136" s="122" t="s">
        <v>352</v>
      </c>
    </row>
    <row r="137" spans="1:5" ht="14.25">
      <c r="A137" s="15" t="s">
        <v>129</v>
      </c>
      <c r="B137" s="88">
        <v>39</v>
      </c>
      <c r="C137" s="121">
        <v>162.95408602186112</v>
      </c>
      <c r="D137" s="121">
        <v>110.72703003054119</v>
      </c>
      <c r="E137" s="122">
        <v>215.18114201318107</v>
      </c>
    </row>
    <row r="138" spans="1:5" ht="14.25">
      <c r="A138" s="15" t="s">
        <v>130</v>
      </c>
      <c r="B138" s="88">
        <v>4</v>
      </c>
      <c r="C138" s="121" t="s">
        <v>352</v>
      </c>
      <c r="D138" s="121" t="s">
        <v>352</v>
      </c>
      <c r="E138" s="122" t="s">
        <v>352</v>
      </c>
    </row>
    <row r="139" spans="1:5" ht="14.25">
      <c r="A139" s="15" t="s">
        <v>131</v>
      </c>
      <c r="B139" s="88">
        <v>53</v>
      </c>
      <c r="C139" s="121">
        <v>444.24819570942503</v>
      </c>
      <c r="D139" s="121">
        <v>324.2254151245954</v>
      </c>
      <c r="E139" s="122">
        <v>564.2709762942546</v>
      </c>
    </row>
    <row r="140" spans="1:5" ht="14.25">
      <c r="A140" s="15" t="s">
        <v>132</v>
      </c>
      <c r="B140" s="88">
        <v>43</v>
      </c>
      <c r="C140" s="121">
        <v>260.1949983971179</v>
      </c>
      <c r="D140" s="121">
        <v>180.57942039156706</v>
      </c>
      <c r="E140" s="122">
        <v>339.81057640266874</v>
      </c>
    </row>
    <row r="141" spans="1:5" ht="14.25">
      <c r="A141" s="15" t="s">
        <v>133</v>
      </c>
      <c r="B141" s="88">
        <v>4</v>
      </c>
      <c r="C141" s="121" t="s">
        <v>352</v>
      </c>
      <c r="D141" s="121" t="s">
        <v>352</v>
      </c>
      <c r="E141" s="122" t="s">
        <v>352</v>
      </c>
    </row>
    <row r="142" spans="1:5" ht="14.25">
      <c r="A142" s="15" t="s">
        <v>134</v>
      </c>
      <c r="B142" s="88">
        <v>21</v>
      </c>
      <c r="C142" s="121">
        <v>176.42035745474632</v>
      </c>
      <c r="D142" s="121">
        <v>98.96925528030287</v>
      </c>
      <c r="E142" s="122">
        <v>253.8714596291898</v>
      </c>
    </row>
    <row r="143" spans="1:5" ht="14.25">
      <c r="A143" s="15" t="s">
        <v>135</v>
      </c>
      <c r="B143" s="88">
        <v>136</v>
      </c>
      <c r="C143" s="121">
        <v>385.0981632108271</v>
      </c>
      <c r="D143" s="121">
        <v>320.454370752377</v>
      </c>
      <c r="E143" s="122">
        <v>449.7419556692773</v>
      </c>
    </row>
    <row r="144" spans="1:5" ht="14.25">
      <c r="A144" s="15" t="s">
        <v>136</v>
      </c>
      <c r="B144" s="88">
        <v>13</v>
      </c>
      <c r="C144" s="121">
        <v>215.65671131262036</v>
      </c>
      <c r="D144" s="121">
        <v>98.01643536548131</v>
      </c>
      <c r="E144" s="122">
        <v>333.2969872597594</v>
      </c>
    </row>
    <row r="145" spans="1:5" ht="14.25">
      <c r="A145" s="15" t="s">
        <v>137</v>
      </c>
      <c r="B145" s="88">
        <v>24</v>
      </c>
      <c r="C145" s="121">
        <v>230.42712705587087</v>
      </c>
      <c r="D145" s="121">
        <v>131.9920760325762</v>
      </c>
      <c r="E145" s="122">
        <v>328.8621780791656</v>
      </c>
    </row>
    <row r="146" spans="1:5" ht="14.25">
      <c r="A146" s="15" t="s">
        <v>138</v>
      </c>
      <c r="B146" s="88">
        <v>13</v>
      </c>
      <c r="C146" s="121">
        <v>413.3124892306205</v>
      </c>
      <c r="D146" s="121">
        <v>181.01321020141958</v>
      </c>
      <c r="E146" s="122">
        <v>645.6117682598214</v>
      </c>
    </row>
    <row r="147" spans="1:5" ht="14.25">
      <c r="A147" s="15" t="s">
        <v>139</v>
      </c>
      <c r="B147" s="88">
        <v>51</v>
      </c>
      <c r="C147" s="121">
        <v>272.03429648170635</v>
      </c>
      <c r="D147" s="121">
        <v>197.4722526009604</v>
      </c>
      <c r="E147" s="122">
        <v>346.59634036245234</v>
      </c>
    </row>
    <row r="148" spans="1:5" ht="14.25">
      <c r="A148" s="15" t="s">
        <v>140</v>
      </c>
      <c r="B148" s="88">
        <v>38</v>
      </c>
      <c r="C148" s="121">
        <v>300.69501187930706</v>
      </c>
      <c r="D148" s="121">
        <v>203.09443189030003</v>
      </c>
      <c r="E148" s="122">
        <v>398.29559186831403</v>
      </c>
    </row>
    <row r="149" spans="1:5" ht="14.25">
      <c r="A149" s="15" t="s">
        <v>141</v>
      </c>
      <c r="B149" s="88">
        <v>14</v>
      </c>
      <c r="C149" s="121">
        <v>782.0593912875186</v>
      </c>
      <c r="D149" s="121">
        <v>368.9562917253666</v>
      </c>
      <c r="E149" s="122">
        <v>1195.1624908496706</v>
      </c>
    </row>
    <row r="150" spans="1:5" ht="14.25">
      <c r="A150" s="15" t="s">
        <v>142</v>
      </c>
      <c r="B150" s="88">
        <v>43</v>
      </c>
      <c r="C150" s="121">
        <v>308.4432770139649</v>
      </c>
      <c r="D150" s="121">
        <v>214.42766775499172</v>
      </c>
      <c r="E150" s="122">
        <v>402.45888627293806</v>
      </c>
    </row>
    <row r="151" spans="1:5" ht="14.25">
      <c r="A151" s="15" t="s">
        <v>143</v>
      </c>
      <c r="B151" s="88">
        <v>33</v>
      </c>
      <c r="C151" s="121">
        <v>276.4770116611894</v>
      </c>
      <c r="D151" s="121">
        <v>181.94064592333382</v>
      </c>
      <c r="E151" s="122">
        <v>371.01337739904505</v>
      </c>
    </row>
    <row r="152" spans="1:5" ht="14.25">
      <c r="A152" s="15" t="s">
        <v>144</v>
      </c>
      <c r="B152" s="88">
        <v>40</v>
      </c>
      <c r="C152" s="121">
        <v>373.4018824282237</v>
      </c>
      <c r="D152" s="121">
        <v>256.1735352427634</v>
      </c>
      <c r="E152" s="122">
        <v>490.630229613684</v>
      </c>
    </row>
    <row r="153" spans="1:5" ht="14.25">
      <c r="A153" s="15" t="s">
        <v>145</v>
      </c>
      <c r="B153" s="88">
        <v>19</v>
      </c>
      <c r="C153" s="121">
        <v>317.9973153512398</v>
      </c>
      <c r="D153" s="121">
        <v>171.48178065983012</v>
      </c>
      <c r="E153" s="122">
        <v>464.5128500426495</v>
      </c>
    </row>
    <row r="154" spans="1:5" ht="14.25">
      <c r="A154" s="15" t="s">
        <v>146</v>
      </c>
      <c r="B154" s="88">
        <v>7</v>
      </c>
      <c r="C154" s="121">
        <v>240.25335051264832</v>
      </c>
      <c r="D154" s="121">
        <v>59.750742705259796</v>
      </c>
      <c r="E154" s="122">
        <v>420.7559583200369</v>
      </c>
    </row>
    <row r="155" spans="1:5" ht="14.25">
      <c r="A155" s="15" t="s">
        <v>147</v>
      </c>
      <c r="B155" s="88">
        <v>206</v>
      </c>
      <c r="C155" s="121">
        <v>359.00402021777813</v>
      </c>
      <c r="D155" s="121">
        <v>308.9448875235355</v>
      </c>
      <c r="E155" s="122">
        <v>409.06315291202077</v>
      </c>
    </row>
    <row r="156" spans="1:5" ht="14.25">
      <c r="A156" s="15" t="s">
        <v>148</v>
      </c>
      <c r="B156" s="88">
        <v>25</v>
      </c>
      <c r="C156" s="121">
        <v>378.2620980842046</v>
      </c>
      <c r="D156" s="121">
        <v>228.19667515853038</v>
      </c>
      <c r="E156" s="122">
        <v>528.3275210098789</v>
      </c>
    </row>
    <row r="157" spans="1:5" ht="14.25">
      <c r="A157" s="15" t="s">
        <v>149</v>
      </c>
      <c r="B157" s="88">
        <v>43</v>
      </c>
      <c r="C157" s="121">
        <v>413.59218725870267</v>
      </c>
      <c r="D157" s="121">
        <v>289.5240335292793</v>
      </c>
      <c r="E157" s="122">
        <v>537.6603409881261</v>
      </c>
    </row>
    <row r="158" spans="1:5" ht="14.25">
      <c r="A158" s="15" t="s">
        <v>150</v>
      </c>
      <c r="B158" s="88">
        <v>12</v>
      </c>
      <c r="C158" s="121">
        <v>189.86810498999392</v>
      </c>
      <c r="D158" s="121">
        <v>80.55349441794128</v>
      </c>
      <c r="E158" s="122">
        <v>299.1827155620466</v>
      </c>
    </row>
    <row r="159" spans="1:5" ht="14.25">
      <c r="A159" s="15" t="s">
        <v>151</v>
      </c>
      <c r="B159" s="88">
        <v>123</v>
      </c>
      <c r="C159" s="121">
        <v>316.8885319631065</v>
      </c>
      <c r="D159" s="121">
        <v>260.97381586939645</v>
      </c>
      <c r="E159" s="122">
        <v>372.80324805681664</v>
      </c>
    </row>
    <row r="160" spans="1:5" ht="14.25">
      <c r="A160" s="15" t="s">
        <v>152</v>
      </c>
      <c r="B160" s="88">
        <v>5</v>
      </c>
      <c r="C160" s="121">
        <v>234.48195571766007</v>
      </c>
      <c r="D160" s="121">
        <v>18.584193053056556</v>
      </c>
      <c r="E160" s="122">
        <v>450.37971838226355</v>
      </c>
    </row>
    <row r="161" spans="1:5" ht="14.25">
      <c r="A161" s="15" t="s">
        <v>153</v>
      </c>
      <c r="B161" s="88">
        <v>47</v>
      </c>
      <c r="C161" s="121">
        <v>143.63639541864296</v>
      </c>
      <c r="D161" s="121">
        <v>100.69128861531033</v>
      </c>
      <c r="E161" s="122">
        <v>186.58150222197557</v>
      </c>
    </row>
    <row r="162" spans="1:5" ht="14.25">
      <c r="A162" s="15" t="s">
        <v>154</v>
      </c>
      <c r="B162" s="88">
        <v>3</v>
      </c>
      <c r="C162" s="121" t="s">
        <v>352</v>
      </c>
      <c r="D162" s="121" t="s">
        <v>352</v>
      </c>
      <c r="E162" s="122" t="s">
        <v>352</v>
      </c>
    </row>
    <row r="163" spans="1:5" ht="14.25">
      <c r="A163" s="15" t="s">
        <v>155</v>
      </c>
      <c r="B163" s="88">
        <v>10</v>
      </c>
      <c r="C163" s="121">
        <v>148.1030358670123</v>
      </c>
      <c r="D163" s="121">
        <v>55.51463344526766</v>
      </c>
      <c r="E163" s="122">
        <v>240.6914382887569</v>
      </c>
    </row>
    <row r="164" spans="1:5" ht="14.25">
      <c r="A164" s="15" t="s">
        <v>156</v>
      </c>
      <c r="B164" s="88">
        <v>18</v>
      </c>
      <c r="C164" s="121">
        <v>225.03249547603605</v>
      </c>
      <c r="D164" s="121">
        <v>120.01458371733662</v>
      </c>
      <c r="E164" s="122">
        <v>330.0504072347355</v>
      </c>
    </row>
    <row r="165" spans="1:5" ht="14.25">
      <c r="A165" s="15" t="s">
        <v>157</v>
      </c>
      <c r="B165" s="88">
        <v>28</v>
      </c>
      <c r="C165" s="121">
        <v>158.1667148715852</v>
      </c>
      <c r="D165" s="121">
        <v>95.97716046534237</v>
      </c>
      <c r="E165" s="122">
        <v>220.3562692778281</v>
      </c>
    </row>
    <row r="166" spans="1:5" ht="14.25">
      <c r="A166" s="15" t="s">
        <v>158</v>
      </c>
      <c r="B166" s="88">
        <v>380</v>
      </c>
      <c r="C166" s="121">
        <v>442.8395884540932</v>
      </c>
      <c r="D166" s="121">
        <v>398.3029526271578</v>
      </c>
      <c r="E166" s="122">
        <v>487.37622428102856</v>
      </c>
    </row>
    <row r="167" spans="1:5" ht="14.25">
      <c r="A167" s="15" t="s">
        <v>159</v>
      </c>
      <c r="B167" s="88">
        <v>54</v>
      </c>
      <c r="C167" s="121">
        <v>241.9067064610366</v>
      </c>
      <c r="D167" s="121">
        <v>177.34626550489196</v>
      </c>
      <c r="E167" s="122">
        <v>306.46714741718125</v>
      </c>
    </row>
    <row r="168" spans="1:5" ht="14.25">
      <c r="A168" s="15" t="s">
        <v>160</v>
      </c>
      <c r="B168" s="88">
        <v>37</v>
      </c>
      <c r="C168" s="121">
        <v>391.7840146120565</v>
      </c>
      <c r="D168" s="121">
        <v>263.8594652263048</v>
      </c>
      <c r="E168" s="122">
        <v>519.7085639978083</v>
      </c>
    </row>
    <row r="169" spans="1:5" ht="14.25">
      <c r="A169" s="15" t="s">
        <v>161</v>
      </c>
      <c r="B169" s="88">
        <v>316</v>
      </c>
      <c r="C169" s="121">
        <v>390.8455172635144</v>
      </c>
      <c r="D169" s="121">
        <v>347.6895688417025</v>
      </c>
      <c r="E169" s="122">
        <v>434.0014656853263</v>
      </c>
    </row>
    <row r="170" spans="1:5" ht="14.25">
      <c r="A170" s="15" t="s">
        <v>162</v>
      </c>
      <c r="B170" s="88">
        <v>21</v>
      </c>
      <c r="C170" s="121">
        <v>151.96236663592364</v>
      </c>
      <c r="D170" s="121">
        <v>86.00424525462944</v>
      </c>
      <c r="E170" s="122">
        <v>217.92048801721785</v>
      </c>
    </row>
    <row r="171" spans="1:5" ht="14.25">
      <c r="A171" s="15" t="s">
        <v>163</v>
      </c>
      <c r="B171" s="88">
        <v>178</v>
      </c>
      <c r="C171" s="121">
        <v>327.02219230883065</v>
      </c>
      <c r="D171" s="121">
        <v>279.1282451441245</v>
      </c>
      <c r="E171" s="122">
        <v>374.9161394735368</v>
      </c>
    </row>
    <row r="172" spans="1:5" ht="14.25">
      <c r="A172" s="15" t="s">
        <v>164</v>
      </c>
      <c r="B172" s="88">
        <v>7</v>
      </c>
      <c r="C172" s="121">
        <v>115.28383331205251</v>
      </c>
      <c r="D172" s="121">
        <v>28.462105203389477</v>
      </c>
      <c r="E172" s="122">
        <v>202.10556142071553</v>
      </c>
    </row>
    <row r="173" spans="1:5" ht="14.25">
      <c r="A173" s="15" t="s">
        <v>165</v>
      </c>
      <c r="B173" s="88">
        <v>45</v>
      </c>
      <c r="C173" s="121">
        <v>315.01878972116594</v>
      </c>
      <c r="D173" s="121">
        <v>217.3745530438172</v>
      </c>
      <c r="E173" s="122">
        <v>412.6630263985147</v>
      </c>
    </row>
    <row r="174" spans="1:5" ht="14.25">
      <c r="A174" s="15" t="s">
        <v>166</v>
      </c>
      <c r="B174" s="88">
        <v>36</v>
      </c>
      <c r="C174" s="121">
        <v>168.90533298102628</v>
      </c>
      <c r="D174" s="121">
        <v>111.10555573233908</v>
      </c>
      <c r="E174" s="122">
        <v>226.7051102297135</v>
      </c>
    </row>
    <row r="175" spans="1:5" ht="14.25">
      <c r="A175" s="15" t="s">
        <v>167</v>
      </c>
      <c r="B175" s="88">
        <v>17</v>
      </c>
      <c r="C175" s="121">
        <v>281.2310479923158</v>
      </c>
      <c r="D175" s="121">
        <v>140.19264216821145</v>
      </c>
      <c r="E175" s="122">
        <v>422.2694538164201</v>
      </c>
    </row>
    <row r="176" spans="1:5" ht="14.25">
      <c r="A176" s="15" t="s">
        <v>168</v>
      </c>
      <c r="B176" s="88">
        <v>113</v>
      </c>
      <c r="C176" s="121">
        <v>327.25556267337566</v>
      </c>
      <c r="D176" s="121">
        <v>266.6001851322702</v>
      </c>
      <c r="E176" s="122">
        <v>387.9109402144811</v>
      </c>
    </row>
    <row r="177" spans="1:5" ht="14.25">
      <c r="A177" s="15" t="s">
        <v>169</v>
      </c>
      <c r="B177" s="88">
        <v>74</v>
      </c>
      <c r="C177" s="121">
        <v>307.70947847562877</v>
      </c>
      <c r="D177" s="121">
        <v>236.26051351467518</v>
      </c>
      <c r="E177" s="122">
        <v>379.15844343658233</v>
      </c>
    </row>
    <row r="178" spans="1:5" ht="14.25">
      <c r="A178" s="15" t="s">
        <v>170</v>
      </c>
      <c r="B178" s="88">
        <v>53</v>
      </c>
      <c r="C178" s="121">
        <v>321.00313933753364</v>
      </c>
      <c r="D178" s="121">
        <v>232.93902007709187</v>
      </c>
      <c r="E178" s="122">
        <v>409.06725859797535</v>
      </c>
    </row>
    <row r="179" spans="1:5" ht="14.25">
      <c r="A179" s="15" t="s">
        <v>171</v>
      </c>
      <c r="B179" s="88">
        <v>12</v>
      </c>
      <c r="C179" s="121">
        <v>146.22368864545604</v>
      </c>
      <c r="D179" s="121">
        <v>62.85580813260623</v>
      </c>
      <c r="E179" s="122">
        <v>229.59156915830584</v>
      </c>
    </row>
    <row r="180" spans="1:5" ht="14.25">
      <c r="A180" s="15" t="s">
        <v>172</v>
      </c>
      <c r="B180" s="88">
        <v>24</v>
      </c>
      <c r="C180" s="121">
        <v>237.15280666802846</v>
      </c>
      <c r="D180" s="121">
        <v>141.23531258984053</v>
      </c>
      <c r="E180" s="122">
        <v>333.0703007462164</v>
      </c>
    </row>
    <row r="181" spans="1:5" ht="14.25">
      <c r="A181" s="15" t="s">
        <v>173</v>
      </c>
      <c r="B181" s="88">
        <v>23</v>
      </c>
      <c r="C181" s="121">
        <v>199.5179043756832</v>
      </c>
      <c r="D181" s="121">
        <v>114.60373098182986</v>
      </c>
      <c r="E181" s="122">
        <v>284.43207776953653</v>
      </c>
    </row>
    <row r="182" spans="1:5" ht="14.25">
      <c r="A182" s="15" t="s">
        <v>174</v>
      </c>
      <c r="B182" s="88">
        <v>165</v>
      </c>
      <c r="C182" s="121">
        <v>292.1883507820389</v>
      </c>
      <c r="D182" s="121">
        <v>247.58614548551424</v>
      </c>
      <c r="E182" s="122">
        <v>336.7905560785636</v>
      </c>
    </row>
    <row r="183" spans="1:5" ht="14.25">
      <c r="A183" s="15" t="s">
        <v>175</v>
      </c>
      <c r="B183" s="88">
        <v>19</v>
      </c>
      <c r="C183" s="121">
        <v>179.1563144066057</v>
      </c>
      <c r="D183" s="121">
        <v>96.77551735557088</v>
      </c>
      <c r="E183" s="122">
        <v>261.5371114576405</v>
      </c>
    </row>
    <row r="184" spans="1:5" ht="14.25">
      <c r="A184" s="15" t="s">
        <v>176</v>
      </c>
      <c r="B184" s="88">
        <v>82</v>
      </c>
      <c r="C184" s="121">
        <v>294.5457720920197</v>
      </c>
      <c r="D184" s="121">
        <v>230.57790905566893</v>
      </c>
      <c r="E184" s="122">
        <v>358.5136351283705</v>
      </c>
    </row>
    <row r="185" spans="1:5" ht="14.25">
      <c r="A185" s="15" t="s">
        <v>177</v>
      </c>
      <c r="B185" s="88">
        <v>15</v>
      </c>
      <c r="C185" s="121">
        <v>350.52169390949047</v>
      </c>
      <c r="D185" s="121">
        <v>169.06788639575356</v>
      </c>
      <c r="E185" s="122">
        <v>531.9755014232275</v>
      </c>
    </row>
    <row r="186" spans="1:5" ht="14.25">
      <c r="A186" s="15" t="s">
        <v>178</v>
      </c>
      <c r="B186" s="88">
        <v>20</v>
      </c>
      <c r="C186" s="121">
        <v>322.2077212184347</v>
      </c>
      <c r="D186" s="121">
        <v>179.9255873901918</v>
      </c>
      <c r="E186" s="122">
        <v>464.4898550466776</v>
      </c>
    </row>
    <row r="187" spans="1:5" ht="14.25">
      <c r="A187" s="15" t="s">
        <v>179</v>
      </c>
      <c r="B187" s="88">
        <v>120</v>
      </c>
      <c r="C187" s="121">
        <v>277.9688709589159</v>
      </c>
      <c r="D187" s="121">
        <v>228.2590082626633</v>
      </c>
      <c r="E187" s="122">
        <v>327.67873365516846</v>
      </c>
    </row>
    <row r="188" spans="1:5" ht="14.25">
      <c r="A188" s="15" t="s">
        <v>180</v>
      </c>
      <c r="B188" s="88">
        <v>86</v>
      </c>
      <c r="C188" s="121">
        <v>462.1894605706188</v>
      </c>
      <c r="D188" s="121">
        <v>363.5582073990027</v>
      </c>
      <c r="E188" s="122">
        <v>560.820713742235</v>
      </c>
    </row>
    <row r="189" spans="1:5" ht="14.25">
      <c r="A189" s="15" t="s">
        <v>181</v>
      </c>
      <c r="B189" s="88">
        <v>0</v>
      </c>
      <c r="C189" s="126">
        <v>0</v>
      </c>
      <c r="D189" s="126">
        <v>0</v>
      </c>
      <c r="E189" s="127">
        <v>0</v>
      </c>
    </row>
    <row r="190" spans="1:5" ht="14.25">
      <c r="A190" s="15" t="s">
        <v>182</v>
      </c>
      <c r="B190" s="88">
        <v>25</v>
      </c>
      <c r="C190" s="121">
        <v>287.9063639310046</v>
      </c>
      <c r="D190" s="121">
        <v>172.81866244512034</v>
      </c>
      <c r="E190" s="122">
        <v>402.9940654168888</v>
      </c>
    </row>
    <row r="191" spans="1:5" ht="14.25">
      <c r="A191" s="15" t="s">
        <v>183</v>
      </c>
      <c r="B191" s="88">
        <v>76</v>
      </c>
      <c r="C191" s="121">
        <v>300.9965544775696</v>
      </c>
      <c r="D191" s="121">
        <v>232.45388388760855</v>
      </c>
      <c r="E191" s="122">
        <v>369.5392250675306</v>
      </c>
    </row>
    <row r="192" spans="1:5" ht="14.25">
      <c r="A192" s="15" t="s">
        <v>184</v>
      </c>
      <c r="B192" s="88">
        <v>51</v>
      </c>
      <c r="C192" s="121">
        <v>358.1912916089619</v>
      </c>
      <c r="D192" s="121">
        <v>260.20346952248406</v>
      </c>
      <c r="E192" s="122">
        <v>456.1791136954397</v>
      </c>
    </row>
    <row r="193" spans="1:5" ht="14.25">
      <c r="A193" s="15" t="s">
        <v>185</v>
      </c>
      <c r="B193" s="88">
        <v>20</v>
      </c>
      <c r="C193" s="121">
        <v>267.25930364235006</v>
      </c>
      <c r="D193" s="121">
        <v>148.05025767861383</v>
      </c>
      <c r="E193" s="122">
        <v>386.46834960608624</v>
      </c>
    </row>
    <row r="194" spans="1:5" ht="14.25">
      <c r="A194" s="15" t="s">
        <v>186</v>
      </c>
      <c r="B194" s="88">
        <v>11</v>
      </c>
      <c r="C194" s="121">
        <v>517.0734168971923</v>
      </c>
      <c r="D194" s="121">
        <v>210.99534280148185</v>
      </c>
      <c r="E194" s="122">
        <v>823.1514909929026</v>
      </c>
    </row>
    <row r="195" spans="1:5" ht="14.25">
      <c r="A195" s="15" t="s">
        <v>187</v>
      </c>
      <c r="B195" s="88">
        <v>69</v>
      </c>
      <c r="C195" s="121">
        <v>266.56254417229445</v>
      </c>
      <c r="D195" s="121">
        <v>203.6145135007502</v>
      </c>
      <c r="E195" s="122">
        <v>329.51057484383864</v>
      </c>
    </row>
    <row r="196" spans="1:5" ht="14.25">
      <c r="A196" s="15" t="s">
        <v>188</v>
      </c>
      <c r="B196" s="88">
        <v>0</v>
      </c>
      <c r="C196" s="126">
        <v>0</v>
      </c>
      <c r="D196" s="126">
        <v>0</v>
      </c>
      <c r="E196" s="127">
        <v>0</v>
      </c>
    </row>
    <row r="197" spans="1:5" ht="14.25">
      <c r="A197" s="15" t="s">
        <v>189</v>
      </c>
      <c r="B197" s="88">
        <v>28</v>
      </c>
      <c r="C197" s="121">
        <v>352.76994934101117</v>
      </c>
      <c r="D197" s="121">
        <v>219.44047186674615</v>
      </c>
      <c r="E197" s="122">
        <v>486.0994268152762</v>
      </c>
    </row>
    <row r="198" spans="1:5" ht="14.25">
      <c r="A198" s="15" t="s">
        <v>190</v>
      </c>
      <c r="B198" s="88">
        <v>31</v>
      </c>
      <c r="C198" s="121">
        <v>341.9857887340373</v>
      </c>
      <c r="D198" s="121">
        <v>220.82858236063822</v>
      </c>
      <c r="E198" s="122">
        <v>463.14299510743643</v>
      </c>
    </row>
    <row r="199" spans="1:5" ht="14.25">
      <c r="A199" s="15" t="s">
        <v>191</v>
      </c>
      <c r="B199" s="88">
        <v>2</v>
      </c>
      <c r="C199" s="121" t="s">
        <v>352</v>
      </c>
      <c r="D199" s="121" t="s">
        <v>352</v>
      </c>
      <c r="E199" s="122" t="s">
        <v>352</v>
      </c>
    </row>
    <row r="200" spans="1:5" ht="14.25">
      <c r="A200" s="15" t="s">
        <v>192</v>
      </c>
      <c r="B200" s="88">
        <v>2</v>
      </c>
      <c r="C200" s="121" t="s">
        <v>352</v>
      </c>
      <c r="D200" s="121" t="s">
        <v>352</v>
      </c>
      <c r="E200" s="122" t="s">
        <v>352</v>
      </c>
    </row>
    <row r="201" spans="1:5" ht="14.25">
      <c r="A201" s="15" t="s">
        <v>193</v>
      </c>
      <c r="B201" s="88">
        <v>0</v>
      </c>
      <c r="C201" s="16"/>
      <c r="D201" s="16"/>
      <c r="E201" s="17"/>
    </row>
    <row r="202" spans="1:5" ht="14.25">
      <c r="A202" s="15" t="s">
        <v>194</v>
      </c>
      <c r="B202" s="88">
        <v>10</v>
      </c>
      <c r="C202" s="121">
        <v>225.99850845349093</v>
      </c>
      <c r="D202" s="121">
        <v>84.2518074702784</v>
      </c>
      <c r="E202" s="122">
        <v>367.7452094367035</v>
      </c>
    </row>
    <row r="203" spans="1:5" ht="14.25">
      <c r="A203" s="15" t="s">
        <v>195</v>
      </c>
      <c r="B203" s="88">
        <v>19</v>
      </c>
      <c r="C203" s="121">
        <v>210.49180010173524</v>
      </c>
      <c r="D203" s="121">
        <v>114.83559816980879</v>
      </c>
      <c r="E203" s="122">
        <v>306.14800203366167</v>
      </c>
    </row>
    <row r="204" spans="1:5" ht="14.25">
      <c r="A204" s="15" t="s">
        <v>196</v>
      </c>
      <c r="B204" s="88">
        <v>74</v>
      </c>
      <c r="C204" s="121">
        <v>224.2342151753972</v>
      </c>
      <c r="D204" s="121">
        <v>172.89981859678693</v>
      </c>
      <c r="E204" s="122">
        <v>275.5686117540074</v>
      </c>
    </row>
    <row r="205" spans="1:5" ht="14.25">
      <c r="A205" s="15" t="s">
        <v>197</v>
      </c>
      <c r="B205" s="88">
        <v>60</v>
      </c>
      <c r="C205" s="121">
        <v>204.22352981684386</v>
      </c>
      <c r="D205" s="121">
        <v>151.85893872005778</v>
      </c>
      <c r="E205" s="122">
        <v>256.58812091362995</v>
      </c>
    </row>
    <row r="206" spans="1:5" ht="14.25">
      <c r="A206" s="15" t="s">
        <v>198</v>
      </c>
      <c r="B206" s="88">
        <v>0</v>
      </c>
      <c r="C206" s="126">
        <v>0</v>
      </c>
      <c r="D206" s="126">
        <v>0</v>
      </c>
      <c r="E206" s="127">
        <v>0</v>
      </c>
    </row>
    <row r="207" spans="1:5" ht="14.25">
      <c r="A207" s="15" t="s">
        <v>199</v>
      </c>
      <c r="B207" s="88">
        <v>358</v>
      </c>
      <c r="C207" s="121">
        <v>407.95821173665644</v>
      </c>
      <c r="D207" s="121">
        <v>365.78068470341196</v>
      </c>
      <c r="E207" s="122">
        <v>450.1357387699009</v>
      </c>
    </row>
    <row r="208" spans="1:5" ht="14.25">
      <c r="A208" s="15" t="s">
        <v>200</v>
      </c>
      <c r="B208" s="88">
        <v>2</v>
      </c>
      <c r="C208" s="121" t="s">
        <v>352</v>
      </c>
      <c r="D208" s="121" t="s">
        <v>352</v>
      </c>
      <c r="E208" s="122" t="s">
        <v>352</v>
      </c>
    </row>
    <row r="209" spans="1:5" ht="14.25">
      <c r="A209" s="15" t="s">
        <v>201</v>
      </c>
      <c r="B209" s="88">
        <v>1</v>
      </c>
      <c r="C209" s="121" t="s">
        <v>352</v>
      </c>
      <c r="D209" s="121" t="s">
        <v>352</v>
      </c>
      <c r="E209" s="122" t="s">
        <v>352</v>
      </c>
    </row>
    <row r="210" spans="1:5" ht="14.25">
      <c r="A210" s="15" t="s">
        <v>202</v>
      </c>
      <c r="B210" s="88">
        <v>4</v>
      </c>
      <c r="C210" s="121" t="s">
        <v>352</v>
      </c>
      <c r="D210" s="121" t="s">
        <v>352</v>
      </c>
      <c r="E210" s="122" t="s">
        <v>352</v>
      </c>
    </row>
    <row r="211" spans="1:5" ht="14.25">
      <c r="A211" s="15" t="s">
        <v>203</v>
      </c>
      <c r="B211" s="88">
        <v>18</v>
      </c>
      <c r="C211" s="121">
        <v>275.3531628991979</v>
      </c>
      <c r="D211" s="121">
        <v>146.50205750816204</v>
      </c>
      <c r="E211" s="122">
        <v>404.2042682902338</v>
      </c>
    </row>
    <row r="212" spans="1:5" ht="14.25">
      <c r="A212" s="15" t="s">
        <v>204</v>
      </c>
      <c r="B212" s="88">
        <v>47</v>
      </c>
      <c r="C212" s="121">
        <v>247.0112332503274</v>
      </c>
      <c r="D212" s="121">
        <v>175.0656434194069</v>
      </c>
      <c r="E212" s="122">
        <v>318.95682308124793</v>
      </c>
    </row>
    <row r="213" spans="1:5" ht="14.25">
      <c r="A213" s="15" t="s">
        <v>205</v>
      </c>
      <c r="B213" s="88">
        <v>139</v>
      </c>
      <c r="C213" s="121">
        <v>167.58039954778863</v>
      </c>
      <c r="D213" s="121">
        <v>139.51135287383204</v>
      </c>
      <c r="E213" s="122">
        <v>195.64944622174522</v>
      </c>
    </row>
    <row r="214" spans="1:5" ht="14.25">
      <c r="A214" s="15" t="s">
        <v>206</v>
      </c>
      <c r="B214" s="88">
        <v>18</v>
      </c>
      <c r="C214" s="121">
        <v>218.90153612177787</v>
      </c>
      <c r="D214" s="121">
        <v>105.67765523850821</v>
      </c>
      <c r="E214" s="122">
        <v>332.1254170050475</v>
      </c>
    </row>
    <row r="215" spans="1:5" ht="14.25">
      <c r="A215" s="15" t="s">
        <v>207</v>
      </c>
      <c r="B215" s="88">
        <v>66</v>
      </c>
      <c r="C215" s="121">
        <v>476.4521939140248</v>
      </c>
      <c r="D215" s="121">
        <v>360.97102279075955</v>
      </c>
      <c r="E215" s="122">
        <v>591.9333650372901</v>
      </c>
    </row>
    <row r="216" spans="1:5" ht="14.25">
      <c r="A216" s="15" t="s">
        <v>208</v>
      </c>
      <c r="B216" s="88">
        <v>51</v>
      </c>
      <c r="C216" s="121">
        <v>203.7608095374813</v>
      </c>
      <c r="D216" s="121">
        <v>146.98162634368117</v>
      </c>
      <c r="E216" s="122">
        <v>260.5399927312814</v>
      </c>
    </row>
    <row r="217" spans="1:5" ht="14.25">
      <c r="A217" s="15" t="s">
        <v>209</v>
      </c>
      <c r="B217" s="88">
        <v>78</v>
      </c>
      <c r="C217" s="121">
        <v>333.7725769014874</v>
      </c>
      <c r="D217" s="121">
        <v>257.9397920089976</v>
      </c>
      <c r="E217" s="122">
        <v>409.60536179397724</v>
      </c>
    </row>
    <row r="218" spans="1:5" ht="14.25">
      <c r="A218" s="15" t="s">
        <v>210</v>
      </c>
      <c r="B218" s="88">
        <v>12</v>
      </c>
      <c r="C218" s="121">
        <v>265.5497255999913</v>
      </c>
      <c r="D218" s="121">
        <v>113.2530991873305</v>
      </c>
      <c r="E218" s="122">
        <v>417.84635201265206</v>
      </c>
    </row>
    <row r="219" spans="1:5" ht="14.25">
      <c r="A219" s="15" t="s">
        <v>211</v>
      </c>
      <c r="B219" s="88">
        <v>46</v>
      </c>
      <c r="C219" s="121">
        <v>353.71060278161553</v>
      </c>
      <c r="D219" s="121">
        <v>249.39431458459876</v>
      </c>
      <c r="E219" s="122">
        <v>458.02689097863237</v>
      </c>
    </row>
    <row r="220" spans="1:5" ht="14.25">
      <c r="A220" s="15" t="s">
        <v>212</v>
      </c>
      <c r="B220" s="88">
        <v>114</v>
      </c>
      <c r="C220" s="121">
        <v>433.0229210176422</v>
      </c>
      <c r="D220" s="121">
        <v>352.32991165781743</v>
      </c>
      <c r="E220" s="122">
        <v>513.715930377467</v>
      </c>
    </row>
    <row r="221" spans="1:5" ht="14.25">
      <c r="A221" s="15" t="s">
        <v>213</v>
      </c>
      <c r="B221" s="88">
        <v>31</v>
      </c>
      <c r="C221" s="121">
        <v>256.5036659121917</v>
      </c>
      <c r="D221" s="121">
        <v>165.22862596517578</v>
      </c>
      <c r="E221" s="122">
        <v>347.77870585920766</v>
      </c>
    </row>
    <row r="222" spans="1:5" ht="14.25">
      <c r="A222" s="15" t="s">
        <v>214</v>
      </c>
      <c r="B222" s="88">
        <v>40</v>
      </c>
      <c r="C222" s="121">
        <v>296.94584231256</v>
      </c>
      <c r="D222" s="121">
        <v>204.1684348755971</v>
      </c>
      <c r="E222" s="122">
        <v>389.7232497495229</v>
      </c>
    </row>
    <row r="223" spans="1:5" ht="14.25">
      <c r="A223" s="15" t="s">
        <v>215</v>
      </c>
      <c r="B223" s="88">
        <v>5</v>
      </c>
      <c r="C223" s="121">
        <v>163.35581387927078</v>
      </c>
      <c r="D223" s="121">
        <v>19.11624404546663</v>
      </c>
      <c r="E223" s="122">
        <v>307.5953837130749</v>
      </c>
    </row>
    <row r="224" spans="1:5" ht="14.25">
      <c r="A224" s="15" t="s">
        <v>216</v>
      </c>
      <c r="B224" s="88">
        <v>47</v>
      </c>
      <c r="C224" s="121">
        <v>332.35055173958153</v>
      </c>
      <c r="D224" s="121">
        <v>232.8987360538414</v>
      </c>
      <c r="E224" s="122">
        <v>431.80236742532173</v>
      </c>
    </row>
    <row r="225" spans="1:5" ht="14.25">
      <c r="A225" s="15" t="s">
        <v>217</v>
      </c>
      <c r="B225" s="88">
        <v>17</v>
      </c>
      <c r="C225" s="121">
        <v>166.57824814893968</v>
      </c>
      <c r="D225" s="121">
        <v>85.41298151456812</v>
      </c>
      <c r="E225" s="122">
        <v>247.7435147833112</v>
      </c>
    </row>
    <row r="226" spans="1:5" ht="14.25">
      <c r="A226" s="15" t="s">
        <v>218</v>
      </c>
      <c r="B226" s="88">
        <v>83</v>
      </c>
      <c r="C226" s="121">
        <v>281.10591253025734</v>
      </c>
      <c r="D226" s="121">
        <v>220.30457480925196</v>
      </c>
      <c r="E226" s="122">
        <v>341.9072502512627</v>
      </c>
    </row>
    <row r="227" spans="1:5" ht="14.25">
      <c r="A227" s="15" t="s">
        <v>219</v>
      </c>
      <c r="B227" s="88">
        <v>10</v>
      </c>
      <c r="C227" s="121">
        <v>239.0717040507115</v>
      </c>
      <c r="D227" s="121">
        <v>90.5684060378347</v>
      </c>
      <c r="E227" s="122">
        <v>387.57500206358833</v>
      </c>
    </row>
    <row r="228" spans="1:5" ht="14.25">
      <c r="A228" s="15" t="s">
        <v>220</v>
      </c>
      <c r="B228" s="88">
        <v>4</v>
      </c>
      <c r="C228" s="121" t="s">
        <v>352</v>
      </c>
      <c r="D228" s="121" t="s">
        <v>352</v>
      </c>
      <c r="E228" s="122" t="s">
        <v>352</v>
      </c>
    </row>
    <row r="229" spans="1:5" ht="14.25">
      <c r="A229" s="15" t="s">
        <v>221</v>
      </c>
      <c r="B229" s="88">
        <v>36</v>
      </c>
      <c r="C229" s="121">
        <v>446.47923523538617</v>
      </c>
      <c r="D229" s="121">
        <v>300.3700984852456</v>
      </c>
      <c r="E229" s="122">
        <v>592.5883719855268</v>
      </c>
    </row>
    <row r="230" spans="1:5" ht="14.25">
      <c r="A230" s="15" t="s">
        <v>222</v>
      </c>
      <c r="B230" s="88">
        <v>24</v>
      </c>
      <c r="C230" s="121">
        <v>207.64604776715132</v>
      </c>
      <c r="D230" s="121">
        <v>122.45009895187404</v>
      </c>
      <c r="E230" s="122">
        <v>292.8419965824286</v>
      </c>
    </row>
    <row r="231" spans="1:5" ht="14.25">
      <c r="A231" s="15" t="s">
        <v>223</v>
      </c>
      <c r="B231" s="88">
        <v>2</v>
      </c>
      <c r="C231" s="121" t="s">
        <v>352</v>
      </c>
      <c r="D231" s="121" t="s">
        <v>352</v>
      </c>
      <c r="E231" s="122" t="s">
        <v>352</v>
      </c>
    </row>
    <row r="232" spans="1:5" ht="14.25">
      <c r="A232" s="15" t="s">
        <v>224</v>
      </c>
      <c r="B232" s="88">
        <v>28</v>
      </c>
      <c r="C232" s="121">
        <v>226.39961933373928</v>
      </c>
      <c r="D232" s="121">
        <v>141.9238721028024</v>
      </c>
      <c r="E232" s="122">
        <v>310.8753665646762</v>
      </c>
    </row>
    <row r="233" spans="1:5" ht="14.25">
      <c r="A233" s="15" t="s">
        <v>225</v>
      </c>
      <c r="B233" s="88">
        <v>51</v>
      </c>
      <c r="C233" s="121">
        <v>406.16970812496066</v>
      </c>
      <c r="D233" s="121">
        <v>295.28926952180075</v>
      </c>
      <c r="E233" s="122">
        <v>517.0501467281205</v>
      </c>
    </row>
    <row r="234" spans="1:5" ht="14.25">
      <c r="A234" s="15" t="s">
        <v>226</v>
      </c>
      <c r="B234" s="88">
        <v>4</v>
      </c>
      <c r="C234" s="121" t="s">
        <v>352</v>
      </c>
      <c r="D234" s="121" t="s">
        <v>352</v>
      </c>
      <c r="E234" s="122" t="s">
        <v>352</v>
      </c>
    </row>
    <row r="235" spans="1:5" ht="14.25">
      <c r="A235" s="15" t="s">
        <v>227</v>
      </c>
      <c r="B235" s="88">
        <v>195</v>
      </c>
      <c r="C235" s="121">
        <v>333.9010160032193</v>
      </c>
      <c r="D235" s="121">
        <v>286.49105520654064</v>
      </c>
      <c r="E235" s="122">
        <v>381.310976799898</v>
      </c>
    </row>
    <row r="236" spans="1:5" ht="14.25">
      <c r="A236" s="15" t="s">
        <v>228</v>
      </c>
      <c r="B236" s="88">
        <v>6</v>
      </c>
      <c r="C236" s="121">
        <v>435.09541220118336</v>
      </c>
      <c r="D236" s="121">
        <v>53.11193446330924</v>
      </c>
      <c r="E236" s="122">
        <v>817.0788899390575</v>
      </c>
    </row>
    <row r="237" spans="1:5" ht="14.25">
      <c r="A237" s="15" t="s">
        <v>229</v>
      </c>
      <c r="B237" s="88">
        <v>46</v>
      </c>
      <c r="C237" s="121">
        <v>293.32075356084744</v>
      </c>
      <c r="D237" s="121">
        <v>206.95520786045356</v>
      </c>
      <c r="E237" s="122">
        <v>379.68629926124134</v>
      </c>
    </row>
    <row r="238" spans="1:5" ht="14.25">
      <c r="A238" s="15" t="s">
        <v>230</v>
      </c>
      <c r="B238" s="88">
        <v>23</v>
      </c>
      <c r="C238" s="121">
        <v>272.3960100461262</v>
      </c>
      <c r="D238" s="121">
        <v>157.91076643579194</v>
      </c>
      <c r="E238" s="122">
        <v>386.88125365646044</v>
      </c>
    </row>
    <row r="239" spans="1:5" ht="14.25">
      <c r="A239" s="15" t="s">
        <v>231</v>
      </c>
      <c r="B239" s="88">
        <v>1</v>
      </c>
      <c r="C239" s="121" t="s">
        <v>352</v>
      </c>
      <c r="D239" s="121" t="s">
        <v>352</v>
      </c>
      <c r="E239" s="122" t="s">
        <v>352</v>
      </c>
    </row>
    <row r="240" spans="1:5" ht="14.25">
      <c r="A240" s="15" t="s">
        <v>232</v>
      </c>
      <c r="B240" s="88">
        <v>2</v>
      </c>
      <c r="C240" s="121" t="s">
        <v>352</v>
      </c>
      <c r="D240" s="121" t="s">
        <v>352</v>
      </c>
      <c r="E240" s="122" t="s">
        <v>352</v>
      </c>
    </row>
    <row r="241" spans="1:5" ht="14.25">
      <c r="A241" s="15" t="s">
        <v>233</v>
      </c>
      <c r="B241" s="88">
        <v>3</v>
      </c>
      <c r="C241" s="121" t="s">
        <v>352</v>
      </c>
      <c r="D241" s="121" t="s">
        <v>352</v>
      </c>
      <c r="E241" s="122" t="s">
        <v>352</v>
      </c>
    </row>
    <row r="242" spans="1:5" ht="14.25">
      <c r="A242" s="15" t="s">
        <v>234</v>
      </c>
      <c r="B242" s="88">
        <v>169</v>
      </c>
      <c r="C242" s="121">
        <v>356.5982852147971</v>
      </c>
      <c r="D242" s="121">
        <v>302.6153444072055</v>
      </c>
      <c r="E242" s="122">
        <v>410.58122602238865</v>
      </c>
    </row>
    <row r="243" spans="1:5" ht="14.25">
      <c r="A243" s="15" t="s">
        <v>235</v>
      </c>
      <c r="B243" s="88">
        <v>0</v>
      </c>
      <c r="C243" s="126">
        <v>0</v>
      </c>
      <c r="D243" s="126">
        <v>0</v>
      </c>
      <c r="E243" s="127">
        <v>0</v>
      </c>
    </row>
    <row r="244" spans="1:5" ht="14.25">
      <c r="A244" s="15" t="s">
        <v>236</v>
      </c>
      <c r="B244" s="88">
        <v>22</v>
      </c>
      <c r="C244" s="121">
        <v>289.1181214500561</v>
      </c>
      <c r="D244" s="121">
        <v>168.3347986672395</v>
      </c>
      <c r="E244" s="122">
        <v>409.9014442328727</v>
      </c>
    </row>
    <row r="245" spans="1:5" ht="14.25">
      <c r="A245" s="15" t="s">
        <v>237</v>
      </c>
      <c r="B245" s="88">
        <v>155</v>
      </c>
      <c r="C245" s="121">
        <v>297.6332735044543</v>
      </c>
      <c r="D245" s="121">
        <v>249.97622318442797</v>
      </c>
      <c r="E245" s="122">
        <v>345.29032382448054</v>
      </c>
    </row>
    <row r="246" spans="1:5" ht="14.25">
      <c r="A246" s="15" t="s">
        <v>238</v>
      </c>
      <c r="B246" s="88">
        <v>4</v>
      </c>
      <c r="C246" s="121" t="s">
        <v>352</v>
      </c>
      <c r="D246" s="121" t="s">
        <v>352</v>
      </c>
      <c r="E246" s="122" t="s">
        <v>352</v>
      </c>
    </row>
    <row r="247" spans="1:5" ht="14.25">
      <c r="A247" s="15" t="s">
        <v>239</v>
      </c>
      <c r="B247" s="88">
        <v>9</v>
      </c>
      <c r="C247" s="121">
        <v>222.71424688161125</v>
      </c>
      <c r="D247" s="121">
        <v>70.45284120906088</v>
      </c>
      <c r="E247" s="122">
        <v>374.97565255416157</v>
      </c>
    </row>
    <row r="248" spans="1:5" ht="14.25">
      <c r="A248" s="15" t="s">
        <v>240</v>
      </c>
      <c r="B248" s="88">
        <v>14</v>
      </c>
      <c r="C248" s="121">
        <v>333.88577465658824</v>
      </c>
      <c r="D248" s="121">
        <v>158.9632596786826</v>
      </c>
      <c r="E248" s="122">
        <v>508.80828963449386</v>
      </c>
    </row>
    <row r="249" spans="1:5" ht="14.25">
      <c r="A249" s="15" t="s">
        <v>241</v>
      </c>
      <c r="B249" s="88">
        <v>339</v>
      </c>
      <c r="C249" s="121">
        <v>360.30102992992903</v>
      </c>
      <c r="D249" s="121">
        <v>321.9656192103122</v>
      </c>
      <c r="E249" s="122">
        <v>398.6364406495459</v>
      </c>
    </row>
    <row r="250" spans="1:5" ht="14.25">
      <c r="A250" s="15" t="s">
        <v>242</v>
      </c>
      <c r="B250" s="88">
        <v>114</v>
      </c>
      <c r="C250" s="121">
        <v>361.9331002722881</v>
      </c>
      <c r="D250" s="121">
        <v>295.1810532000795</v>
      </c>
      <c r="E250" s="122">
        <v>428.6851473444966</v>
      </c>
    </row>
    <row r="251" spans="1:5" ht="14.25">
      <c r="A251" s="15" t="s">
        <v>243</v>
      </c>
      <c r="B251" s="88">
        <v>45</v>
      </c>
      <c r="C251" s="121">
        <v>354.7040993174749</v>
      </c>
      <c r="D251" s="121">
        <v>250.39716179641505</v>
      </c>
      <c r="E251" s="122">
        <v>459.0110368385347</v>
      </c>
    </row>
    <row r="252" spans="1:5" ht="14.25">
      <c r="A252" s="15" t="s">
        <v>244</v>
      </c>
      <c r="B252" s="88">
        <v>34</v>
      </c>
      <c r="C252" s="121">
        <v>138.80466237791842</v>
      </c>
      <c r="D252" s="121">
        <v>92.06094760334258</v>
      </c>
      <c r="E252" s="122">
        <v>185.54837715249425</v>
      </c>
    </row>
    <row r="253" spans="1:5" ht="14.25">
      <c r="A253" s="15" t="s">
        <v>245</v>
      </c>
      <c r="B253" s="88">
        <v>25</v>
      </c>
      <c r="C253" s="121">
        <v>244.63799005852786</v>
      </c>
      <c r="D253" s="121">
        <v>146.05789716083726</v>
      </c>
      <c r="E253" s="122">
        <v>343.21808295621844</v>
      </c>
    </row>
    <row r="254" spans="1:5" ht="14.25">
      <c r="A254" s="15" t="s">
        <v>246</v>
      </c>
      <c r="B254" s="88">
        <v>173</v>
      </c>
      <c r="C254" s="121">
        <v>377.8374267638593</v>
      </c>
      <c r="D254" s="121">
        <v>321.46093888168565</v>
      </c>
      <c r="E254" s="122">
        <v>434.2139146460329</v>
      </c>
    </row>
    <row r="255" spans="1:5" ht="14.25">
      <c r="A255" s="15" t="s">
        <v>247</v>
      </c>
      <c r="B255" s="88">
        <v>4</v>
      </c>
      <c r="C255" s="121" t="s">
        <v>352</v>
      </c>
      <c r="D255" s="121" t="s">
        <v>352</v>
      </c>
      <c r="E255" s="122" t="s">
        <v>352</v>
      </c>
    </row>
    <row r="256" spans="1:5" ht="14.25">
      <c r="A256" s="15" t="s">
        <v>248</v>
      </c>
      <c r="B256" s="88">
        <v>16</v>
      </c>
      <c r="C256" s="121">
        <v>373.91836924950144</v>
      </c>
      <c r="D256" s="121">
        <v>182.49248359714883</v>
      </c>
      <c r="E256" s="122">
        <v>565.3442549018541</v>
      </c>
    </row>
    <row r="257" spans="1:5" ht="14.25">
      <c r="A257" s="15" t="s">
        <v>249</v>
      </c>
      <c r="B257" s="88">
        <v>73</v>
      </c>
      <c r="C257" s="121">
        <v>404.1476742693268</v>
      </c>
      <c r="D257" s="121">
        <v>311.969973352334</v>
      </c>
      <c r="E257" s="122">
        <v>496.3253751863195</v>
      </c>
    </row>
    <row r="258" spans="1:5" ht="14.25">
      <c r="A258" s="15" t="s">
        <v>250</v>
      </c>
      <c r="B258" s="88">
        <v>26</v>
      </c>
      <c r="C258" s="121">
        <v>245.7040818349781</v>
      </c>
      <c r="D258" s="121">
        <v>151.13776556133072</v>
      </c>
      <c r="E258" s="122">
        <v>340.27039810862544</v>
      </c>
    </row>
    <row r="259" spans="1:5" ht="14.25">
      <c r="A259" s="15" t="s">
        <v>251</v>
      </c>
      <c r="B259" s="88">
        <v>0</v>
      </c>
      <c r="C259" s="126">
        <v>0</v>
      </c>
      <c r="D259" s="126">
        <v>0</v>
      </c>
      <c r="E259" s="127">
        <v>0</v>
      </c>
    </row>
    <row r="260" spans="1:5" ht="14.25">
      <c r="A260" s="15" t="s">
        <v>252</v>
      </c>
      <c r="B260" s="88">
        <v>13</v>
      </c>
      <c r="C260" s="121">
        <v>247.82034998294097</v>
      </c>
      <c r="D260" s="121">
        <v>108.36010442617373</v>
      </c>
      <c r="E260" s="122">
        <v>387.2805955397082</v>
      </c>
    </row>
    <row r="261" spans="1:5" ht="14.25">
      <c r="A261" s="15" t="s">
        <v>253</v>
      </c>
      <c r="B261" s="88">
        <v>4</v>
      </c>
      <c r="C261" s="121" t="s">
        <v>352</v>
      </c>
      <c r="D261" s="121" t="s">
        <v>352</v>
      </c>
      <c r="E261" s="122" t="s">
        <v>352</v>
      </c>
    </row>
    <row r="262" spans="1:5" ht="14.25">
      <c r="A262" s="15" t="s">
        <v>254</v>
      </c>
      <c r="B262" s="88">
        <v>1</v>
      </c>
      <c r="C262" s="121" t="s">
        <v>352</v>
      </c>
      <c r="D262" s="121" t="s">
        <v>352</v>
      </c>
      <c r="E262" s="122" t="s">
        <v>352</v>
      </c>
    </row>
    <row r="263" spans="1:5" ht="14.25">
      <c r="A263" s="15" t="s">
        <v>255</v>
      </c>
      <c r="B263" s="88">
        <v>19</v>
      </c>
      <c r="C263" s="121">
        <v>284.8516013588115</v>
      </c>
      <c r="D263" s="121">
        <v>150.58691189287873</v>
      </c>
      <c r="E263" s="122">
        <v>419.1162908247442</v>
      </c>
    </row>
    <row r="264" spans="1:5" ht="14.25">
      <c r="A264" s="15" t="s">
        <v>256</v>
      </c>
      <c r="B264" s="88">
        <v>137</v>
      </c>
      <c r="C264" s="121">
        <v>338.56747614122503</v>
      </c>
      <c r="D264" s="121">
        <v>281.8717878474611</v>
      </c>
      <c r="E264" s="122">
        <v>395.2631644349889</v>
      </c>
    </row>
    <row r="265" spans="1:5" ht="14.25">
      <c r="A265" s="15" t="s">
        <v>257</v>
      </c>
      <c r="B265" s="88">
        <v>42</v>
      </c>
      <c r="C265" s="121">
        <v>464.8086756275948</v>
      </c>
      <c r="D265" s="121">
        <v>321.5169360005611</v>
      </c>
      <c r="E265" s="122">
        <v>608.1004152546285</v>
      </c>
    </row>
    <row r="266" spans="1:5" ht="14.25">
      <c r="A266" s="15" t="s">
        <v>258</v>
      </c>
      <c r="B266" s="88">
        <v>4</v>
      </c>
      <c r="C266" s="121" t="s">
        <v>352</v>
      </c>
      <c r="D266" s="121" t="s">
        <v>352</v>
      </c>
      <c r="E266" s="122" t="s">
        <v>352</v>
      </c>
    </row>
    <row r="267" spans="1:5" ht="14.25">
      <c r="A267" s="15" t="s">
        <v>259</v>
      </c>
      <c r="B267" s="88">
        <v>55</v>
      </c>
      <c r="C267" s="121">
        <v>268.8664341613107</v>
      </c>
      <c r="D267" s="121">
        <v>197.264728264411</v>
      </c>
      <c r="E267" s="122">
        <v>340.46814005821045</v>
      </c>
    </row>
    <row r="268" spans="1:5" ht="14.25">
      <c r="A268" s="15" t="s">
        <v>260</v>
      </c>
      <c r="B268" s="88">
        <v>99</v>
      </c>
      <c r="C268" s="121">
        <v>325.6399606741715</v>
      </c>
      <c r="D268" s="121">
        <v>260.0868199699782</v>
      </c>
      <c r="E268" s="122">
        <v>391.1931013783648</v>
      </c>
    </row>
    <row r="269" spans="1:5" ht="14.25">
      <c r="A269" s="15" t="s">
        <v>261</v>
      </c>
      <c r="B269" s="88">
        <v>2</v>
      </c>
      <c r="C269" s="121" t="s">
        <v>352</v>
      </c>
      <c r="D269" s="121" t="s">
        <v>352</v>
      </c>
      <c r="E269" s="122" t="s">
        <v>352</v>
      </c>
    </row>
    <row r="270" spans="1:5" ht="14.25">
      <c r="A270" s="15" t="s">
        <v>262</v>
      </c>
      <c r="B270" s="88">
        <v>61</v>
      </c>
      <c r="C270" s="121">
        <v>288.9047699416462</v>
      </c>
      <c r="D270" s="121">
        <v>214.83827246886682</v>
      </c>
      <c r="E270" s="122">
        <v>362.97126741442554</v>
      </c>
    </row>
    <row r="271" spans="1:5" ht="14.25">
      <c r="A271" s="15" t="s">
        <v>263</v>
      </c>
      <c r="B271" s="88">
        <v>26</v>
      </c>
      <c r="C271" s="121">
        <v>189.37980133872065</v>
      </c>
      <c r="D271" s="121">
        <v>115.99837531298152</v>
      </c>
      <c r="E271" s="122">
        <v>262.7612273644598</v>
      </c>
    </row>
    <row r="272" spans="1:5" ht="14.25">
      <c r="A272" s="15" t="s">
        <v>264</v>
      </c>
      <c r="B272" s="88">
        <v>29</v>
      </c>
      <c r="C272" s="121">
        <v>188.0844751452448</v>
      </c>
      <c r="D272" s="121">
        <v>116.59198861705845</v>
      </c>
      <c r="E272" s="122">
        <v>259.57696167343113</v>
      </c>
    </row>
    <row r="273" spans="1:5" ht="14.25">
      <c r="A273" s="15" t="s">
        <v>265</v>
      </c>
      <c r="B273" s="88">
        <v>13</v>
      </c>
      <c r="C273" s="121">
        <v>319.61384532610384</v>
      </c>
      <c r="D273" s="121">
        <v>144.00003678084087</v>
      </c>
      <c r="E273" s="122">
        <v>495.2276538713668</v>
      </c>
    </row>
    <row r="274" spans="1:5" ht="14.25">
      <c r="A274" s="15" t="s">
        <v>266</v>
      </c>
      <c r="B274" s="88">
        <v>9</v>
      </c>
      <c r="C274" s="121">
        <v>433.5892798299139</v>
      </c>
      <c r="D274" s="121">
        <v>125.61538891564938</v>
      </c>
      <c r="E274" s="122">
        <v>741.5631707441784</v>
      </c>
    </row>
    <row r="275" spans="1:5" ht="14.25">
      <c r="A275" s="15" t="s">
        <v>267</v>
      </c>
      <c r="B275" s="88">
        <v>2</v>
      </c>
      <c r="C275" s="121" t="s">
        <v>352</v>
      </c>
      <c r="D275" s="121" t="s">
        <v>352</v>
      </c>
      <c r="E275" s="122" t="s">
        <v>352</v>
      </c>
    </row>
    <row r="276" spans="1:5" ht="14.25">
      <c r="A276" s="15" t="s">
        <v>268</v>
      </c>
      <c r="B276" s="88">
        <v>25</v>
      </c>
      <c r="C276" s="121">
        <v>363.2899565301594</v>
      </c>
      <c r="D276" s="121">
        <v>218.7303503780627</v>
      </c>
      <c r="E276" s="122">
        <v>507.8495626822561</v>
      </c>
    </row>
    <row r="277" spans="1:5" ht="14.25">
      <c r="A277" s="15" t="s">
        <v>269</v>
      </c>
      <c r="B277" s="88">
        <v>80</v>
      </c>
      <c r="C277" s="121">
        <v>255.0087044990339</v>
      </c>
      <c r="D277" s="121">
        <v>198.80088505568708</v>
      </c>
      <c r="E277" s="122">
        <v>311.2165239423808</v>
      </c>
    </row>
    <row r="278" spans="1:5" ht="14.25">
      <c r="A278" s="15" t="s">
        <v>270</v>
      </c>
      <c r="B278" s="88">
        <v>5</v>
      </c>
      <c r="C278" s="121">
        <v>311.51559656087136</v>
      </c>
      <c r="D278" s="121">
        <v>7.065366116346821</v>
      </c>
      <c r="E278" s="122">
        <v>615.9658270053958</v>
      </c>
    </row>
    <row r="279" spans="1:5" ht="14.25">
      <c r="A279" s="15" t="s">
        <v>271</v>
      </c>
      <c r="B279" s="88">
        <v>62</v>
      </c>
      <c r="C279" s="121">
        <v>274.65059144836</v>
      </c>
      <c r="D279" s="121">
        <v>203.91953857806865</v>
      </c>
      <c r="E279" s="122">
        <v>345.38164431865135</v>
      </c>
    </row>
    <row r="280" spans="1:5" ht="14.25">
      <c r="A280" s="15" t="s">
        <v>272</v>
      </c>
      <c r="B280" s="88">
        <v>176</v>
      </c>
      <c r="C280" s="121">
        <v>297.3465564328906</v>
      </c>
      <c r="D280" s="121">
        <v>253.19146878450823</v>
      </c>
      <c r="E280" s="122">
        <v>341.501644081273</v>
      </c>
    </row>
    <row r="281" spans="1:5" ht="14.25">
      <c r="A281" s="15" t="s">
        <v>273</v>
      </c>
      <c r="B281" s="88">
        <v>40</v>
      </c>
      <c r="C281" s="121">
        <v>216.7857552540695</v>
      </c>
      <c r="D281" s="121">
        <v>148.9197832010524</v>
      </c>
      <c r="E281" s="122">
        <v>284.6517273070866</v>
      </c>
    </row>
    <row r="282" spans="1:5" ht="14.25">
      <c r="A282" s="15" t="s">
        <v>274</v>
      </c>
      <c r="B282" s="88">
        <v>16</v>
      </c>
      <c r="C282" s="121">
        <v>285.2552353413163</v>
      </c>
      <c r="D282" s="121">
        <v>139.20903629969052</v>
      </c>
      <c r="E282" s="122">
        <v>431.30143438294203</v>
      </c>
    </row>
    <row r="283" spans="1:5" ht="14.25">
      <c r="A283" s="15" t="s">
        <v>275</v>
      </c>
      <c r="B283" s="88">
        <v>25</v>
      </c>
      <c r="C283" s="121">
        <v>333.5510655346842</v>
      </c>
      <c r="D283" s="121">
        <v>197.1986222481885</v>
      </c>
      <c r="E283" s="122">
        <v>469.90350882117986</v>
      </c>
    </row>
    <row r="284" spans="1:5" ht="14.25">
      <c r="A284" s="15" t="s">
        <v>276</v>
      </c>
      <c r="B284" s="88">
        <v>60</v>
      </c>
      <c r="C284" s="121">
        <v>379.92855124123605</v>
      </c>
      <c r="D284" s="121">
        <v>283.75749444826516</v>
      </c>
      <c r="E284" s="122">
        <v>476.0996080342069</v>
      </c>
    </row>
    <row r="285" spans="1:5" ht="14.25">
      <c r="A285" s="15" t="s">
        <v>277</v>
      </c>
      <c r="B285" s="88">
        <v>29</v>
      </c>
      <c r="C285" s="121">
        <v>317.0159496441809</v>
      </c>
      <c r="D285" s="121">
        <v>200.0022871421124</v>
      </c>
      <c r="E285" s="122">
        <v>434.0296121462494</v>
      </c>
    </row>
    <row r="286" spans="1:5" ht="14.25">
      <c r="A286" s="15" t="s">
        <v>278</v>
      </c>
      <c r="B286" s="88">
        <v>33</v>
      </c>
      <c r="C286" s="121">
        <v>266.2955931740423</v>
      </c>
      <c r="D286" s="121">
        <v>174.29465145989025</v>
      </c>
      <c r="E286" s="122">
        <v>358.29653488819446</v>
      </c>
    </row>
    <row r="287" spans="1:5" ht="14.25">
      <c r="A287" s="15" t="s">
        <v>279</v>
      </c>
      <c r="B287" s="88">
        <v>626</v>
      </c>
      <c r="C287" s="121">
        <v>472.8986424193142</v>
      </c>
      <c r="D287" s="121">
        <v>435.91213728168714</v>
      </c>
      <c r="E287" s="122">
        <v>509.8851475569414</v>
      </c>
    </row>
    <row r="288" spans="1:5" ht="14.25">
      <c r="A288" s="15" t="s">
        <v>280</v>
      </c>
      <c r="B288" s="88">
        <v>12</v>
      </c>
      <c r="C288" s="121">
        <v>174.8544797372785</v>
      </c>
      <c r="D288" s="121">
        <v>69.87814477786284</v>
      </c>
      <c r="E288" s="122">
        <v>279.8308146966941</v>
      </c>
    </row>
    <row r="289" spans="1:5" ht="14.25">
      <c r="A289" s="15" t="s">
        <v>281</v>
      </c>
      <c r="B289" s="88">
        <v>8</v>
      </c>
      <c r="C289" s="121">
        <v>367.07595169097556</v>
      </c>
      <c r="D289" s="121">
        <v>76.71450590840756</v>
      </c>
      <c r="E289" s="122">
        <v>657.4373974735436</v>
      </c>
    </row>
    <row r="290" spans="1:5" ht="14.25">
      <c r="A290" s="15" t="s">
        <v>282</v>
      </c>
      <c r="B290" s="88">
        <v>68</v>
      </c>
      <c r="C290" s="121">
        <v>269.0900820975317</v>
      </c>
      <c r="D290" s="121">
        <v>205.2091061494335</v>
      </c>
      <c r="E290" s="122">
        <v>332.9710580456299</v>
      </c>
    </row>
    <row r="291" spans="1:5" ht="14.25">
      <c r="A291" s="15" t="s">
        <v>283</v>
      </c>
      <c r="B291" s="88">
        <v>111</v>
      </c>
      <c r="C291" s="121">
        <v>396.73402665577356</v>
      </c>
      <c r="D291" s="121">
        <v>322.6700518534198</v>
      </c>
      <c r="E291" s="122">
        <v>470.7980014581273</v>
      </c>
    </row>
    <row r="292" spans="1:5" ht="14.25">
      <c r="A292" s="15" t="s">
        <v>284</v>
      </c>
      <c r="B292" s="88">
        <v>10</v>
      </c>
      <c r="C292" s="121">
        <v>217.2050092687069</v>
      </c>
      <c r="D292" s="121">
        <v>77.15536850066555</v>
      </c>
      <c r="E292" s="122">
        <v>357.2546500367483</v>
      </c>
    </row>
    <row r="293" spans="1:5" ht="14.25">
      <c r="A293" s="15" t="s">
        <v>285</v>
      </c>
      <c r="B293" s="88">
        <v>20</v>
      </c>
      <c r="C293" s="121">
        <v>222.57186661479187</v>
      </c>
      <c r="D293" s="121">
        <v>122.81150156844821</v>
      </c>
      <c r="E293" s="122">
        <v>322.33223166113555</v>
      </c>
    </row>
    <row r="294" spans="1:5" ht="14.25">
      <c r="A294" s="15" t="s">
        <v>286</v>
      </c>
      <c r="B294" s="88">
        <v>21</v>
      </c>
      <c r="C294" s="121">
        <v>132.06509398688806</v>
      </c>
      <c r="D294" s="121">
        <v>73.736432062614</v>
      </c>
      <c r="E294" s="122">
        <v>190.3937559111621</v>
      </c>
    </row>
    <row r="295" spans="1:5" ht="14.25">
      <c r="A295" s="15" t="s">
        <v>287</v>
      </c>
      <c r="B295" s="88">
        <v>10</v>
      </c>
      <c r="C295" s="121">
        <v>410.89572506076337</v>
      </c>
      <c r="D295" s="121">
        <v>141.35421508479905</v>
      </c>
      <c r="E295" s="122">
        <v>680.4372350367277</v>
      </c>
    </row>
    <row r="296" spans="1:5" ht="14.25">
      <c r="A296" s="15" t="s">
        <v>288</v>
      </c>
      <c r="B296" s="88">
        <v>16</v>
      </c>
      <c r="C296" s="121">
        <v>239.97624219285404</v>
      </c>
      <c r="D296" s="121">
        <v>118.14367640747088</v>
      </c>
      <c r="E296" s="122">
        <v>361.8088079782372</v>
      </c>
    </row>
    <row r="297" spans="1:5" ht="14.25">
      <c r="A297" s="15" t="s">
        <v>289</v>
      </c>
      <c r="B297" s="88">
        <v>42</v>
      </c>
      <c r="C297" s="121">
        <v>278.70567367312685</v>
      </c>
      <c r="D297" s="121">
        <v>194.16875338584452</v>
      </c>
      <c r="E297" s="122">
        <v>363.2425939604091</v>
      </c>
    </row>
    <row r="298" spans="1:5" ht="14.25">
      <c r="A298" s="15" t="s">
        <v>290</v>
      </c>
      <c r="B298" s="88">
        <v>60</v>
      </c>
      <c r="C298" s="121">
        <v>341.4959680810423</v>
      </c>
      <c r="D298" s="121">
        <v>253.9045382953802</v>
      </c>
      <c r="E298" s="122">
        <v>429.08739786670435</v>
      </c>
    </row>
    <row r="299" spans="1:5" ht="14.25">
      <c r="A299" s="15" t="s">
        <v>291</v>
      </c>
      <c r="B299" s="88">
        <v>216</v>
      </c>
      <c r="C299" s="121">
        <v>421.78840121867984</v>
      </c>
      <c r="D299" s="121">
        <v>365.4411679963302</v>
      </c>
      <c r="E299" s="122">
        <v>478.1356344410295</v>
      </c>
    </row>
    <row r="300" spans="1:5" ht="14.25">
      <c r="A300" s="15" t="s">
        <v>292</v>
      </c>
      <c r="B300" s="88">
        <v>30</v>
      </c>
      <c r="C300" s="121">
        <v>427.0422408194337</v>
      </c>
      <c r="D300" s="121">
        <v>275.0827917359967</v>
      </c>
      <c r="E300" s="122">
        <v>579.0016899028708</v>
      </c>
    </row>
    <row r="301" spans="1:5" ht="14.25">
      <c r="A301" s="15" t="s">
        <v>293</v>
      </c>
      <c r="B301" s="88">
        <v>75</v>
      </c>
      <c r="C301" s="121">
        <v>255.03786924091992</v>
      </c>
      <c r="D301" s="121">
        <v>196.6462934839855</v>
      </c>
      <c r="E301" s="122">
        <v>313.4294449978544</v>
      </c>
    </row>
    <row r="302" spans="1:5" ht="14.25">
      <c r="A302" s="15" t="s">
        <v>294</v>
      </c>
      <c r="B302" s="88">
        <v>16</v>
      </c>
      <c r="C302" s="121">
        <v>389.6478778541484</v>
      </c>
      <c r="D302" s="121">
        <v>195.21092936388825</v>
      </c>
      <c r="E302" s="122">
        <v>584.0848263444085</v>
      </c>
    </row>
    <row r="303" spans="1:5" ht="14.25">
      <c r="A303" s="15" t="s">
        <v>295</v>
      </c>
      <c r="B303" s="88">
        <v>2</v>
      </c>
      <c r="C303" s="121" t="s">
        <v>352</v>
      </c>
      <c r="D303" s="121" t="s">
        <v>352</v>
      </c>
      <c r="E303" s="122" t="s">
        <v>352</v>
      </c>
    </row>
    <row r="304" spans="1:5" ht="14.25">
      <c r="A304" s="15" t="s">
        <v>296</v>
      </c>
      <c r="B304" s="88">
        <v>8</v>
      </c>
      <c r="C304" s="121">
        <v>117.02247766567629</v>
      </c>
      <c r="D304" s="121">
        <v>33.04471248251437</v>
      </c>
      <c r="E304" s="122">
        <v>201.0002428488382</v>
      </c>
    </row>
    <row r="305" spans="1:5" ht="14.25">
      <c r="A305" s="15" t="s">
        <v>297</v>
      </c>
      <c r="B305" s="88">
        <v>16</v>
      </c>
      <c r="C305" s="121">
        <v>210.6075393206608</v>
      </c>
      <c r="D305" s="121">
        <v>100.39091770412185</v>
      </c>
      <c r="E305" s="122">
        <v>320.8241609371998</v>
      </c>
    </row>
    <row r="306" spans="1:5" ht="14.25">
      <c r="A306" s="15" t="s">
        <v>298</v>
      </c>
      <c r="B306" s="88">
        <v>11</v>
      </c>
      <c r="C306" s="121">
        <v>399.1029484200133</v>
      </c>
      <c r="D306" s="121">
        <v>158.0595646407474</v>
      </c>
      <c r="E306" s="122">
        <v>640.1463321992793</v>
      </c>
    </row>
    <row r="307" spans="1:5" ht="14.25">
      <c r="A307" s="15" t="s">
        <v>299</v>
      </c>
      <c r="B307" s="88">
        <v>27</v>
      </c>
      <c r="C307" s="121">
        <v>301.68515157832746</v>
      </c>
      <c r="D307" s="121">
        <v>181.65577729898428</v>
      </c>
      <c r="E307" s="122">
        <v>421.71452585767065</v>
      </c>
    </row>
    <row r="308" spans="1:5" ht="14.25">
      <c r="A308" s="15" t="s">
        <v>300</v>
      </c>
      <c r="B308" s="88">
        <v>0</v>
      </c>
      <c r="C308" s="126">
        <v>0</v>
      </c>
      <c r="D308" s="126">
        <v>0</v>
      </c>
      <c r="E308" s="127">
        <v>0</v>
      </c>
    </row>
    <row r="309" spans="1:5" ht="14.25">
      <c r="A309" s="15" t="s">
        <v>301</v>
      </c>
      <c r="B309" s="88">
        <v>19</v>
      </c>
      <c r="C309" s="121">
        <v>388.6941538675404</v>
      </c>
      <c r="D309" s="121">
        <v>211.09694842993477</v>
      </c>
      <c r="E309" s="122">
        <v>566.2913593051461</v>
      </c>
    </row>
    <row r="310" spans="1:5" ht="14.25">
      <c r="A310" s="15" t="s">
        <v>302</v>
      </c>
      <c r="B310" s="88">
        <v>31</v>
      </c>
      <c r="C310" s="121">
        <v>305.4211030817974</v>
      </c>
      <c r="D310" s="121">
        <v>196.43068366118456</v>
      </c>
      <c r="E310" s="122">
        <v>414.4115225024103</v>
      </c>
    </row>
    <row r="311" spans="1:5" ht="14.25">
      <c r="A311" s="15" t="s">
        <v>303</v>
      </c>
      <c r="B311" s="88">
        <v>65</v>
      </c>
      <c r="C311" s="121">
        <v>253.62459245979707</v>
      </c>
      <c r="D311" s="121">
        <v>191.9262611280092</v>
      </c>
      <c r="E311" s="122">
        <v>315.3229237915849</v>
      </c>
    </row>
    <row r="312" spans="1:5" ht="14.25">
      <c r="A312" s="15" t="s">
        <v>304</v>
      </c>
      <c r="B312" s="88">
        <v>5</v>
      </c>
      <c r="C312" s="121">
        <v>222.31510745297024</v>
      </c>
      <c r="D312" s="121">
        <v>21.62495623445649</v>
      </c>
      <c r="E312" s="122">
        <v>423.005258671484</v>
      </c>
    </row>
    <row r="313" spans="1:5" ht="14.25">
      <c r="A313" s="15" t="s">
        <v>305</v>
      </c>
      <c r="B313" s="88">
        <v>43</v>
      </c>
      <c r="C313" s="121">
        <v>186.170036632976</v>
      </c>
      <c r="D313" s="121">
        <v>130.22774757400333</v>
      </c>
      <c r="E313" s="122">
        <v>242.1123256919487</v>
      </c>
    </row>
    <row r="314" spans="1:5" ht="14.25">
      <c r="A314" s="15" t="s">
        <v>306</v>
      </c>
      <c r="B314" s="88">
        <v>167</v>
      </c>
      <c r="C314" s="121">
        <v>297.12468405118983</v>
      </c>
      <c r="D314" s="121">
        <v>252.09561439419355</v>
      </c>
      <c r="E314" s="122">
        <v>342.1537537081861</v>
      </c>
    </row>
    <row r="315" spans="1:5" ht="14.25">
      <c r="A315" s="15" t="s">
        <v>307</v>
      </c>
      <c r="B315" s="88">
        <v>47</v>
      </c>
      <c r="C315" s="121">
        <v>480.40990667558475</v>
      </c>
      <c r="D315" s="121">
        <v>342.99366984496527</v>
      </c>
      <c r="E315" s="122">
        <v>617.8261435062042</v>
      </c>
    </row>
    <row r="316" spans="1:5" ht="14.25">
      <c r="A316" s="15" t="s">
        <v>308</v>
      </c>
      <c r="B316" s="88">
        <v>81</v>
      </c>
      <c r="C316" s="121">
        <v>324.6613979704279</v>
      </c>
      <c r="D316" s="121">
        <v>253.44865056998</v>
      </c>
      <c r="E316" s="122">
        <v>395.87414537087585</v>
      </c>
    </row>
    <row r="317" spans="1:5" ht="14.25">
      <c r="A317" s="15" t="s">
        <v>309</v>
      </c>
      <c r="B317" s="88">
        <v>19</v>
      </c>
      <c r="C317" s="121">
        <v>382.3051610938055</v>
      </c>
      <c r="D317" s="121">
        <v>210.1333635113766</v>
      </c>
      <c r="E317" s="122">
        <v>554.4769586762344</v>
      </c>
    </row>
    <row r="318" spans="1:5" ht="14.25">
      <c r="A318" s="15" t="s">
        <v>310</v>
      </c>
      <c r="B318" s="88">
        <v>2</v>
      </c>
      <c r="C318" s="121" t="s">
        <v>352</v>
      </c>
      <c r="D318" s="121" t="s">
        <v>352</v>
      </c>
      <c r="E318" s="122" t="s">
        <v>352</v>
      </c>
    </row>
    <row r="319" spans="1:5" ht="14.25">
      <c r="A319" s="15" t="s">
        <v>311</v>
      </c>
      <c r="B319" s="88">
        <v>0</v>
      </c>
      <c r="C319" s="126">
        <v>0</v>
      </c>
      <c r="D319" s="126">
        <v>0</v>
      </c>
      <c r="E319" s="127">
        <v>0</v>
      </c>
    </row>
    <row r="320" spans="1:5" ht="14.25">
      <c r="A320" s="15" t="s">
        <v>312</v>
      </c>
      <c r="B320" s="88">
        <v>76</v>
      </c>
      <c r="C320" s="121">
        <v>229.53989277111012</v>
      </c>
      <c r="D320" s="121">
        <v>177.9326906436567</v>
      </c>
      <c r="E320" s="122">
        <v>281.1470948985635</v>
      </c>
    </row>
    <row r="321" spans="1:5" ht="14.25">
      <c r="A321" s="15" t="s">
        <v>313</v>
      </c>
      <c r="B321" s="88">
        <v>22</v>
      </c>
      <c r="C321" s="121">
        <v>155.20117882411913</v>
      </c>
      <c r="D321" s="121">
        <v>84.87118376747395</v>
      </c>
      <c r="E321" s="122">
        <v>225.53117388076433</v>
      </c>
    </row>
    <row r="322" spans="1:5" ht="14.25">
      <c r="A322" s="15" t="s">
        <v>314</v>
      </c>
      <c r="B322" s="88">
        <v>76</v>
      </c>
      <c r="C322" s="121">
        <v>463.99885567628723</v>
      </c>
      <c r="D322" s="121">
        <v>359.55610366581624</v>
      </c>
      <c r="E322" s="122">
        <v>568.4416076867582</v>
      </c>
    </row>
    <row r="323" spans="1:5" ht="14.25">
      <c r="A323" s="15" t="s">
        <v>315</v>
      </c>
      <c r="B323" s="88">
        <v>53</v>
      </c>
      <c r="C323" s="121">
        <v>212.4217681244738</v>
      </c>
      <c r="D323" s="121">
        <v>153.03595491067864</v>
      </c>
      <c r="E323" s="122">
        <v>271.80758133826896</v>
      </c>
    </row>
    <row r="324" spans="1:5" ht="14.25">
      <c r="A324" s="15" t="s">
        <v>316</v>
      </c>
      <c r="B324" s="88">
        <v>9</v>
      </c>
      <c r="C324" s="121">
        <v>242.4986267906054</v>
      </c>
      <c r="D324" s="121">
        <v>80.00794502715303</v>
      </c>
      <c r="E324" s="122">
        <v>404.9893085540578</v>
      </c>
    </row>
    <row r="325" spans="1:5" ht="14.25">
      <c r="A325" s="15" t="s">
        <v>317</v>
      </c>
      <c r="B325" s="88">
        <v>1</v>
      </c>
      <c r="C325" s="121" t="s">
        <v>352</v>
      </c>
      <c r="D325" s="121" t="s">
        <v>352</v>
      </c>
      <c r="E325" s="122" t="s">
        <v>352</v>
      </c>
    </row>
    <row r="326" spans="1:5" ht="14.25">
      <c r="A326" s="15" t="s">
        <v>318</v>
      </c>
      <c r="B326" s="88">
        <v>9</v>
      </c>
      <c r="C326" s="121">
        <v>207.2822321108142</v>
      </c>
      <c r="D326" s="121">
        <v>72.85218562443502</v>
      </c>
      <c r="E326" s="122">
        <v>341.7122785971934</v>
      </c>
    </row>
    <row r="327" spans="1:5" ht="14.25">
      <c r="A327" s="15" t="s">
        <v>319</v>
      </c>
      <c r="B327" s="88">
        <v>25</v>
      </c>
      <c r="C327" s="121">
        <v>347.0760190869477</v>
      </c>
      <c r="D327" s="121">
        <v>211.3060505981205</v>
      </c>
      <c r="E327" s="122">
        <v>482.8459875757749</v>
      </c>
    </row>
    <row r="328" spans="1:5" ht="14.25">
      <c r="A328" s="15" t="s">
        <v>320</v>
      </c>
      <c r="B328" s="88">
        <v>31</v>
      </c>
      <c r="C328" s="121">
        <v>381.95135848784156</v>
      </c>
      <c r="D328" s="121">
        <v>248.4922099654546</v>
      </c>
      <c r="E328" s="122">
        <v>515.4105070102286</v>
      </c>
    </row>
    <row r="329" spans="1:5" ht="14.25">
      <c r="A329" s="15" t="s">
        <v>321</v>
      </c>
      <c r="B329" s="88">
        <v>15</v>
      </c>
      <c r="C329" s="121">
        <v>412.5474252901784</v>
      </c>
      <c r="D329" s="121">
        <v>200.31362627118736</v>
      </c>
      <c r="E329" s="122">
        <v>624.7812243091695</v>
      </c>
    </row>
    <row r="330" spans="1:5" ht="14.25">
      <c r="A330" s="15" t="s">
        <v>322</v>
      </c>
      <c r="B330" s="88">
        <v>8</v>
      </c>
      <c r="C330" s="121">
        <v>148.54069571692733</v>
      </c>
      <c r="D330" s="121">
        <v>44.572289916891016</v>
      </c>
      <c r="E330" s="122">
        <v>252.50910151696363</v>
      </c>
    </row>
    <row r="331" spans="1:5" ht="14.25">
      <c r="A331" s="15" t="s">
        <v>323</v>
      </c>
      <c r="B331" s="88">
        <v>107</v>
      </c>
      <c r="C331" s="121">
        <v>371.1346625931727</v>
      </c>
      <c r="D331" s="121">
        <v>300.68554199254476</v>
      </c>
      <c r="E331" s="122">
        <v>441.58378319380074</v>
      </c>
    </row>
    <row r="332" spans="1:5" ht="14.25">
      <c r="A332" s="15" t="s">
        <v>324</v>
      </c>
      <c r="B332" s="88">
        <v>5</v>
      </c>
      <c r="C332" s="121">
        <v>396.21703348187145</v>
      </c>
      <c r="D332" s="121">
        <v>30.83703644776457</v>
      </c>
      <c r="E332" s="122">
        <v>761.5970305159783</v>
      </c>
    </row>
    <row r="333" spans="1:5" ht="14.25">
      <c r="A333" s="15" t="s">
        <v>325</v>
      </c>
      <c r="B333" s="88">
        <v>2</v>
      </c>
      <c r="C333" s="121" t="s">
        <v>352</v>
      </c>
      <c r="D333" s="121" t="s">
        <v>352</v>
      </c>
      <c r="E333" s="122" t="s">
        <v>352</v>
      </c>
    </row>
    <row r="334" spans="1:5" ht="14.25">
      <c r="A334" s="15" t="s">
        <v>326</v>
      </c>
      <c r="B334" s="88">
        <v>36</v>
      </c>
      <c r="C334" s="121">
        <v>242.94288455844332</v>
      </c>
      <c r="D334" s="121">
        <v>161.85373284117534</v>
      </c>
      <c r="E334" s="122">
        <v>324.0320362757113</v>
      </c>
    </row>
    <row r="335" spans="1:5" ht="14.25">
      <c r="A335" s="15" t="s">
        <v>327</v>
      </c>
      <c r="B335" s="88">
        <v>139</v>
      </c>
      <c r="C335" s="121">
        <v>375.6552836938359</v>
      </c>
      <c r="D335" s="121">
        <v>313.06528844331456</v>
      </c>
      <c r="E335" s="122">
        <v>438.2452789443572</v>
      </c>
    </row>
    <row r="336" spans="1:5" ht="14.25">
      <c r="A336" s="15" t="s">
        <v>328</v>
      </c>
      <c r="B336" s="88">
        <v>43</v>
      </c>
      <c r="C336" s="121">
        <v>272.91787399413636</v>
      </c>
      <c r="D336" s="121">
        <v>187.1776300495536</v>
      </c>
      <c r="E336" s="122">
        <v>358.6581179387191</v>
      </c>
    </row>
    <row r="337" spans="1:5" ht="14.25">
      <c r="A337" s="15" t="s">
        <v>329</v>
      </c>
      <c r="B337" s="88">
        <v>1</v>
      </c>
      <c r="C337" s="121" t="s">
        <v>352</v>
      </c>
      <c r="D337" s="121" t="s">
        <v>352</v>
      </c>
      <c r="E337" s="122" t="s">
        <v>352</v>
      </c>
    </row>
    <row r="338" spans="1:5" ht="14.25">
      <c r="A338" s="15" t="s">
        <v>330</v>
      </c>
      <c r="B338" s="88">
        <v>28</v>
      </c>
      <c r="C338" s="121">
        <v>413.3596489239654</v>
      </c>
      <c r="D338" s="121">
        <v>256.60660408929294</v>
      </c>
      <c r="E338" s="122">
        <v>570.1126937586378</v>
      </c>
    </row>
    <row r="339" spans="1:5" ht="14.25">
      <c r="A339" s="15" t="s">
        <v>331</v>
      </c>
      <c r="B339" s="88">
        <v>10</v>
      </c>
      <c r="C339" s="121">
        <v>79.38099909937776</v>
      </c>
      <c r="D339" s="121">
        <v>29.43788845899437</v>
      </c>
      <c r="E339" s="122">
        <v>129.32410973976116</v>
      </c>
    </row>
    <row r="340" spans="1:5" ht="14.25">
      <c r="A340" s="15" t="s">
        <v>332</v>
      </c>
      <c r="B340" s="88">
        <v>43</v>
      </c>
      <c r="C340" s="121">
        <v>269.5543856291444</v>
      </c>
      <c r="D340" s="121">
        <v>186.42081437213298</v>
      </c>
      <c r="E340" s="122">
        <v>352.68795688615586</v>
      </c>
    </row>
    <row r="341" spans="1:5" ht="14.25">
      <c r="A341" s="15" t="s">
        <v>333</v>
      </c>
      <c r="B341" s="88">
        <v>35</v>
      </c>
      <c r="C341" s="121">
        <v>230.80655644779694</v>
      </c>
      <c r="D341" s="121">
        <v>153.2835451117352</v>
      </c>
      <c r="E341" s="122">
        <v>308.3295677838587</v>
      </c>
    </row>
    <row r="342" spans="1:5" ht="14.25">
      <c r="A342" s="15" t="s">
        <v>334</v>
      </c>
      <c r="B342" s="88">
        <v>200</v>
      </c>
      <c r="C342" s="121">
        <v>350.161965631962</v>
      </c>
      <c r="D342" s="121">
        <v>301.56647228462106</v>
      </c>
      <c r="E342" s="122">
        <v>398.757458979303</v>
      </c>
    </row>
    <row r="343" spans="1:5" ht="14.25">
      <c r="A343" s="15" t="s">
        <v>335</v>
      </c>
      <c r="B343" s="88">
        <v>6</v>
      </c>
      <c r="C343" s="121">
        <v>415.33567138663875</v>
      </c>
      <c r="D343" s="121">
        <v>74.32089820016893</v>
      </c>
      <c r="E343" s="122">
        <v>756.3504445731086</v>
      </c>
    </row>
    <row r="344" spans="1:5" ht="14.25">
      <c r="A344" s="15" t="s">
        <v>336</v>
      </c>
      <c r="B344" s="88">
        <v>47</v>
      </c>
      <c r="C344" s="121">
        <v>353.2999621504074</v>
      </c>
      <c r="D344" s="121">
        <v>251.18420419641802</v>
      </c>
      <c r="E344" s="122">
        <v>455.4157201043968</v>
      </c>
    </row>
    <row r="345" spans="1:5" ht="14.25">
      <c r="A345" s="15" t="s">
        <v>337</v>
      </c>
      <c r="B345" s="88">
        <v>39</v>
      </c>
      <c r="C345" s="121">
        <v>262.08260478719336</v>
      </c>
      <c r="D345" s="121">
        <v>175.44432477209497</v>
      </c>
      <c r="E345" s="122">
        <v>348.7208848022917</v>
      </c>
    </row>
    <row r="346" spans="1:5" ht="14.25">
      <c r="A346" s="15" t="s">
        <v>338</v>
      </c>
      <c r="B346" s="88">
        <v>7</v>
      </c>
      <c r="C346" s="121">
        <v>300.7417265179386</v>
      </c>
      <c r="D346" s="121">
        <v>67.03654396548399</v>
      </c>
      <c r="E346" s="122">
        <v>534.4469090703932</v>
      </c>
    </row>
    <row r="347" spans="1:5" ht="14.25">
      <c r="A347" s="15" t="s">
        <v>339</v>
      </c>
      <c r="B347" s="88">
        <v>24</v>
      </c>
      <c r="C347" s="121">
        <v>308.05681309224485</v>
      </c>
      <c r="D347" s="121">
        <v>183.58979705747694</v>
      </c>
      <c r="E347" s="122">
        <v>432.52382912701273</v>
      </c>
    </row>
    <row r="348" spans="1:5" ht="14.25">
      <c r="A348" s="15" t="s">
        <v>340</v>
      </c>
      <c r="B348" s="88">
        <v>51</v>
      </c>
      <c r="C348" s="121">
        <v>258.03411428833493</v>
      </c>
      <c r="D348" s="121">
        <v>186.79537954282222</v>
      </c>
      <c r="E348" s="122">
        <v>329.27284903384765</v>
      </c>
    </row>
    <row r="349" spans="1:5" ht="14.25">
      <c r="A349" s="15" t="s">
        <v>341</v>
      </c>
      <c r="B349" s="88">
        <v>36</v>
      </c>
      <c r="C349" s="121">
        <v>408.0706517185244</v>
      </c>
      <c r="D349" s="121">
        <v>273.7963256900626</v>
      </c>
      <c r="E349" s="122">
        <v>542.3449777469863</v>
      </c>
    </row>
    <row r="350" spans="1:5" ht="14.25">
      <c r="A350" s="15" t="s">
        <v>342</v>
      </c>
      <c r="B350" s="88">
        <v>36</v>
      </c>
      <c r="C350" s="121">
        <v>151.30581655313983</v>
      </c>
      <c r="D350" s="121">
        <v>101.73039949603177</v>
      </c>
      <c r="E350" s="122">
        <v>200.8812336102479</v>
      </c>
    </row>
    <row r="351" spans="1:5" ht="14.25">
      <c r="A351" s="15" t="s">
        <v>343</v>
      </c>
      <c r="B351" s="88">
        <v>0</v>
      </c>
      <c r="C351" s="126">
        <v>0</v>
      </c>
      <c r="D351" s="126">
        <v>0</v>
      </c>
      <c r="E351" s="127">
        <v>0</v>
      </c>
    </row>
    <row r="352" spans="1:5" ht="14.25">
      <c r="A352" s="15" t="s">
        <v>344</v>
      </c>
      <c r="B352" s="88">
        <v>64</v>
      </c>
      <c r="C352" s="121">
        <v>364.62152116453893</v>
      </c>
      <c r="D352" s="121">
        <v>275.7125996549877</v>
      </c>
      <c r="E352" s="122">
        <v>453.5304426740901</v>
      </c>
    </row>
    <row r="353" spans="1:5" ht="14.25">
      <c r="A353" s="15" t="s">
        <v>345</v>
      </c>
      <c r="B353" s="88">
        <v>102</v>
      </c>
      <c r="C353" s="121">
        <v>253.49159657887748</v>
      </c>
      <c r="D353" s="121">
        <v>204.18449510402493</v>
      </c>
      <c r="E353" s="122">
        <v>302.79869805373005</v>
      </c>
    </row>
    <row r="354" spans="1:5" ht="14.25">
      <c r="A354" s="15" t="s">
        <v>346</v>
      </c>
      <c r="B354" s="88">
        <v>631</v>
      </c>
      <c r="C354" s="121">
        <v>413.2999369625811</v>
      </c>
      <c r="D354" s="121">
        <v>381.1009264797216</v>
      </c>
      <c r="E354" s="122">
        <v>445.4989474454406</v>
      </c>
    </row>
    <row r="355" spans="1:5" ht="14.25">
      <c r="A355" s="15" t="s">
        <v>347</v>
      </c>
      <c r="B355" s="88">
        <v>5</v>
      </c>
      <c r="C355" s="121">
        <v>235.21934807522052</v>
      </c>
      <c r="D355" s="121">
        <v>29.82332973612376</v>
      </c>
      <c r="E355" s="122">
        <v>440.6153664143173</v>
      </c>
    </row>
    <row r="356" spans="1:5" ht="14.25">
      <c r="A356" s="15" t="s">
        <v>348</v>
      </c>
      <c r="B356" s="88">
        <v>27</v>
      </c>
      <c r="C356" s="121">
        <v>268.99995440742566</v>
      </c>
      <c r="D356" s="121">
        <v>165.6707050743737</v>
      </c>
      <c r="E356" s="122">
        <v>372.32920374047757</v>
      </c>
    </row>
    <row r="357" spans="1:5" ht="15" thickBot="1">
      <c r="A357" s="18" t="s">
        <v>349</v>
      </c>
      <c r="B357" s="113">
        <v>113</v>
      </c>
      <c r="C357" s="123">
        <v>360.31322068581323</v>
      </c>
      <c r="D357" s="123">
        <v>290.6221433285924</v>
      </c>
      <c r="E357" s="124">
        <v>430.00429804303405</v>
      </c>
    </row>
    <row r="358" spans="1:5" s="9" customFormat="1" ht="14.25">
      <c r="A358" s="6" t="s">
        <v>354</v>
      </c>
      <c r="B358" s="7"/>
      <c r="C358" s="114"/>
      <c r="D358" s="114"/>
      <c r="E358" s="114"/>
    </row>
    <row r="359" spans="1:5" s="9" customFormat="1" ht="14.25">
      <c r="A359" s="9" t="s">
        <v>363</v>
      </c>
      <c r="B359" s="7"/>
      <c r="C359" s="114"/>
      <c r="D359" s="114"/>
      <c r="E359" s="114"/>
    </row>
    <row r="360" spans="1:5" s="9" customFormat="1" ht="29.25" customHeight="1">
      <c r="A360" s="89" t="s">
        <v>355</v>
      </c>
      <c r="B360" s="90"/>
      <c r="C360" s="90"/>
      <c r="D360" s="90"/>
      <c r="E360" s="90"/>
    </row>
    <row r="361" spans="1:5" s="9" customFormat="1" ht="15" customHeight="1">
      <c r="A361" s="11"/>
      <c r="B361" s="83"/>
      <c r="C361" s="130"/>
      <c r="D361" s="130"/>
      <c r="E361" s="130"/>
    </row>
    <row r="362" spans="1:5" s="9" customFormat="1" ht="114.75" customHeight="1">
      <c r="A362" s="93" t="s">
        <v>388</v>
      </c>
      <c r="B362" s="112"/>
      <c r="C362" s="112"/>
      <c r="D362" s="112"/>
      <c r="E362" s="112"/>
    </row>
    <row r="363" spans="1:5" s="9" customFormat="1" ht="4.5" customHeight="1">
      <c r="A363" s="70"/>
      <c r="B363" s="71"/>
      <c r="C363" s="125"/>
      <c r="D363" s="125"/>
      <c r="E363" s="125"/>
    </row>
    <row r="364" spans="1:6" s="9" customFormat="1" ht="102.75" customHeight="1">
      <c r="A364" s="93" t="s">
        <v>389</v>
      </c>
      <c r="B364" s="112"/>
      <c r="C364" s="112"/>
      <c r="D364" s="112"/>
      <c r="E364" s="112"/>
      <c r="F364" s="11"/>
    </row>
    <row r="365" spans="1:6" ht="24" customHeight="1">
      <c r="A365" s="10" t="s">
        <v>364</v>
      </c>
      <c r="B365" s="7"/>
      <c r="C365" s="114"/>
      <c r="D365" s="114"/>
      <c r="E365" s="114"/>
      <c r="F365" s="4"/>
    </row>
    <row r="366" spans="1:5" ht="130.5" customHeight="1">
      <c r="A366" s="89" t="s">
        <v>356</v>
      </c>
      <c r="B366" s="90"/>
      <c r="C366" s="90"/>
      <c r="D366" s="90"/>
      <c r="E366" s="90"/>
    </row>
    <row r="367" spans="3:5" s="66" customFormat="1" ht="7.5" customHeight="1">
      <c r="C367" s="131"/>
      <c r="D367" s="131"/>
      <c r="E367" s="131"/>
    </row>
    <row r="368" spans="3:5" s="66" customFormat="1" ht="97.5" customHeight="1">
      <c r="C368" s="131"/>
      <c r="D368" s="131"/>
      <c r="E368" s="131"/>
    </row>
    <row r="369" spans="1:5" s="66" customFormat="1" ht="14.25">
      <c r="A369" s="67"/>
      <c r="B369" s="65"/>
      <c r="C369" s="131"/>
      <c r="D369" s="131"/>
      <c r="E369" s="131"/>
    </row>
  </sheetData>
  <mergeCells count="6">
    <mergeCell ref="A364:E364"/>
    <mergeCell ref="A366:E366"/>
    <mergeCell ref="A362:E362"/>
    <mergeCell ref="A1:E1"/>
    <mergeCell ref="A2:E2"/>
    <mergeCell ref="A360:E360"/>
  </mergeCells>
  <hyperlinks>
    <hyperlink ref="A364" r:id="rId1" display="http://masschip.state.ma.us/"/>
  </hyperlinks>
  <printOptions/>
  <pageMargins left="0.75" right="0.75" top="0.58" bottom="0.6" header="0.5" footer="0.5"/>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F365"/>
  <sheetViews>
    <sheetView zoomScale="75" zoomScaleNormal="75" workbookViewId="0" topLeftCell="A1">
      <selection activeCell="A1" sqref="A1:E1"/>
    </sheetView>
  </sheetViews>
  <sheetFormatPr defaultColWidth="9.140625" defaultRowHeight="12.75"/>
  <cols>
    <col min="1" max="1" width="28.421875" style="28" customWidth="1"/>
    <col min="2" max="2" width="9.140625" style="7" bestFit="1" customWidth="1"/>
    <col min="3" max="3" width="16.57421875" style="114" customWidth="1"/>
    <col min="4" max="4" width="13.140625" style="114" customWidth="1"/>
    <col min="5" max="5" width="15.00390625" style="114" customWidth="1"/>
    <col min="6" max="16384" width="9.140625" style="1" customWidth="1"/>
  </cols>
  <sheetData>
    <row r="1" spans="1:5" ht="15">
      <c r="A1" s="110" t="s">
        <v>361</v>
      </c>
      <c r="B1" s="110"/>
      <c r="C1" s="110"/>
      <c r="D1" s="111"/>
      <c r="E1" s="111"/>
    </row>
    <row r="2" spans="1:5" ht="14.25" customHeight="1">
      <c r="A2" s="110" t="s">
        <v>386</v>
      </c>
      <c r="B2" s="110"/>
      <c r="C2" s="110"/>
      <c r="D2" s="111"/>
      <c r="E2" s="111"/>
    </row>
    <row r="3" ht="11.25" customHeight="1" thickBot="1"/>
    <row r="4" spans="1:5" s="3" customFormat="1" ht="32.25" customHeight="1">
      <c r="A4" s="84" t="s">
        <v>375</v>
      </c>
      <c r="B4" s="12" t="s">
        <v>350</v>
      </c>
      <c r="C4" s="115" t="s">
        <v>351</v>
      </c>
      <c r="D4" s="38" t="s">
        <v>368</v>
      </c>
      <c r="E4" s="62" t="s">
        <v>369</v>
      </c>
    </row>
    <row r="5" spans="1:5" s="3" customFormat="1" ht="15">
      <c r="A5" s="86" t="s">
        <v>370</v>
      </c>
      <c r="B5" s="87">
        <v>18678</v>
      </c>
      <c r="C5" s="116">
        <v>282.69976553</v>
      </c>
      <c r="D5" s="116">
        <v>278.63052947</v>
      </c>
      <c r="E5" s="117">
        <v>286.76900158</v>
      </c>
    </row>
    <row r="6" spans="1:5" s="3" customFormat="1" ht="3.75" customHeight="1">
      <c r="A6" s="14"/>
      <c r="B6" s="142"/>
      <c r="C6" s="118"/>
      <c r="D6" s="119"/>
      <c r="E6" s="120"/>
    </row>
    <row r="7" spans="1:5" ht="15.75" customHeight="1">
      <c r="A7" s="15" t="s">
        <v>0</v>
      </c>
      <c r="B7" s="142">
        <v>54</v>
      </c>
      <c r="C7" s="121">
        <v>342.18363438338247</v>
      </c>
      <c r="D7" s="121">
        <v>250.6960505963972</v>
      </c>
      <c r="E7" s="122">
        <v>433.67121817036775</v>
      </c>
    </row>
    <row r="8" spans="1:5" ht="14.25">
      <c r="A8" s="15" t="s">
        <v>1</v>
      </c>
      <c r="B8" s="142">
        <v>39</v>
      </c>
      <c r="C8" s="121">
        <v>224.73556642650834</v>
      </c>
      <c r="D8" s="121">
        <v>151.19047223496327</v>
      </c>
      <c r="E8" s="122">
        <v>298.2806606180534</v>
      </c>
    </row>
    <row r="9" spans="1:5" ht="14.25">
      <c r="A9" s="15" t="s">
        <v>2</v>
      </c>
      <c r="B9" s="142">
        <v>30</v>
      </c>
      <c r="C9" s="121">
        <v>258.14456206092217</v>
      </c>
      <c r="D9" s="121">
        <v>164.76074264525354</v>
      </c>
      <c r="E9" s="122">
        <v>351.52838147659077</v>
      </c>
    </row>
    <row r="10" spans="1:5" ht="14.25">
      <c r="A10" s="15" t="s">
        <v>3</v>
      </c>
      <c r="B10" s="142">
        <v>36</v>
      </c>
      <c r="C10" s="121">
        <v>383.93307666222574</v>
      </c>
      <c r="D10" s="121">
        <v>257.4600013901819</v>
      </c>
      <c r="E10" s="122">
        <v>510.40615193426953</v>
      </c>
    </row>
    <row r="11" spans="1:5" ht="14.25">
      <c r="A11" s="15" t="s">
        <v>4</v>
      </c>
      <c r="B11" s="142">
        <v>85</v>
      </c>
      <c r="C11" s="121">
        <v>291.6841823931737</v>
      </c>
      <c r="D11" s="121">
        <v>228.9443536533345</v>
      </c>
      <c r="E11" s="122">
        <v>354.424011133013</v>
      </c>
    </row>
    <row r="12" spans="1:5" ht="14.25">
      <c r="A12" s="15" t="s">
        <v>5</v>
      </c>
      <c r="B12" s="142">
        <v>0</v>
      </c>
      <c r="C12" s="126">
        <v>0</v>
      </c>
      <c r="D12" s="126">
        <v>0</v>
      </c>
      <c r="E12" s="127">
        <v>0</v>
      </c>
    </row>
    <row r="13" spans="1:5" ht="14.25">
      <c r="A13" s="15" t="s">
        <v>6</v>
      </c>
      <c r="B13" s="142">
        <v>51</v>
      </c>
      <c r="C13" s="121">
        <v>342.8654043655138</v>
      </c>
      <c r="D13" s="121">
        <v>249.08844368055603</v>
      </c>
      <c r="E13" s="122">
        <v>436.6423650504716</v>
      </c>
    </row>
    <row r="14" spans="1:5" ht="14.25">
      <c r="A14" s="15" t="s">
        <v>7</v>
      </c>
      <c r="B14" s="142">
        <v>40</v>
      </c>
      <c r="C14" s="121">
        <v>233.3253317925439</v>
      </c>
      <c r="D14" s="121">
        <v>159.23090182919455</v>
      </c>
      <c r="E14" s="122">
        <v>307.41976175589326</v>
      </c>
    </row>
    <row r="15" spans="1:5" ht="14.25">
      <c r="A15" s="15" t="s">
        <v>8</v>
      </c>
      <c r="B15" s="142">
        <v>59</v>
      </c>
      <c r="C15" s="121">
        <v>180.23230559932148</v>
      </c>
      <c r="D15" s="121">
        <v>132.74043161436953</v>
      </c>
      <c r="E15" s="122">
        <v>227.72417958427343</v>
      </c>
    </row>
    <row r="16" spans="1:5" ht="14.25">
      <c r="A16" s="15" t="s">
        <v>362</v>
      </c>
      <c r="B16" s="88">
        <v>1</v>
      </c>
      <c r="C16" s="121" t="s">
        <v>352</v>
      </c>
      <c r="D16" s="121" t="s">
        <v>352</v>
      </c>
      <c r="E16" s="122" t="s">
        <v>352</v>
      </c>
    </row>
    <row r="17" spans="1:5" ht="14.25">
      <c r="A17" s="15" t="s">
        <v>9</v>
      </c>
      <c r="B17" s="142">
        <v>107</v>
      </c>
      <c r="C17" s="121">
        <v>232.8713112659167</v>
      </c>
      <c r="D17" s="121">
        <v>188.89195699085218</v>
      </c>
      <c r="E17" s="122">
        <v>276.8506655409812</v>
      </c>
    </row>
    <row r="18" spans="1:5" ht="14.25">
      <c r="A18" s="15" t="s">
        <v>10</v>
      </c>
      <c r="B18" s="142">
        <v>16</v>
      </c>
      <c r="C18" s="121">
        <v>297.4832574517376</v>
      </c>
      <c r="D18" s="121">
        <v>146.9778496691258</v>
      </c>
      <c r="E18" s="122">
        <v>447.98866523434936</v>
      </c>
    </row>
    <row r="19" spans="1:5" ht="14.25">
      <c r="A19" s="15" t="s">
        <v>11</v>
      </c>
      <c r="B19" s="142">
        <v>11</v>
      </c>
      <c r="C19" s="121">
        <v>410.14713701856476</v>
      </c>
      <c r="D19" s="121">
        <v>162.1943428339918</v>
      </c>
      <c r="E19" s="122">
        <v>658.0999312031377</v>
      </c>
    </row>
    <row r="20" spans="1:5" ht="14.25">
      <c r="A20" s="15" t="s">
        <v>12</v>
      </c>
      <c r="B20" s="142">
        <v>5</v>
      </c>
      <c r="C20" s="121">
        <v>254.67703950985222</v>
      </c>
      <c r="D20" s="121">
        <v>23.022782491563042</v>
      </c>
      <c r="E20" s="122">
        <v>486.3312965281414</v>
      </c>
    </row>
    <row r="21" spans="1:5" ht="14.25">
      <c r="A21" s="15" t="s">
        <v>13</v>
      </c>
      <c r="B21" s="142">
        <v>27</v>
      </c>
      <c r="C21" s="121">
        <v>177.6555819751357</v>
      </c>
      <c r="D21" s="121">
        <v>109.28474307672305</v>
      </c>
      <c r="E21" s="122">
        <v>246.02642087354837</v>
      </c>
    </row>
    <row r="22" spans="1:5" ht="14.25">
      <c r="A22" s="15" t="s">
        <v>14</v>
      </c>
      <c r="B22" s="142">
        <v>40</v>
      </c>
      <c r="C22" s="121">
        <v>348.97180160116403</v>
      </c>
      <c r="D22" s="121">
        <v>241.30253671392043</v>
      </c>
      <c r="E22" s="122">
        <v>456.6410664884076</v>
      </c>
    </row>
    <row r="23" spans="1:5" ht="14.25">
      <c r="A23" s="15" t="s">
        <v>15</v>
      </c>
      <c r="B23" s="142">
        <v>139</v>
      </c>
      <c r="C23" s="121">
        <v>351.6526609959574</v>
      </c>
      <c r="D23" s="121">
        <v>293.0245598795531</v>
      </c>
      <c r="E23" s="122">
        <v>410.2807621123617</v>
      </c>
    </row>
    <row r="24" spans="1:5" ht="14.25">
      <c r="A24" s="15" t="s">
        <v>16</v>
      </c>
      <c r="B24" s="142">
        <v>54</v>
      </c>
      <c r="C24" s="121">
        <v>303.52200142293884</v>
      </c>
      <c r="D24" s="121">
        <v>221.95375858621586</v>
      </c>
      <c r="E24" s="122">
        <v>385.09024425966186</v>
      </c>
    </row>
    <row r="25" spans="1:5" ht="14.25">
      <c r="A25" s="15" t="s">
        <v>17</v>
      </c>
      <c r="B25" s="142">
        <v>12</v>
      </c>
      <c r="C25" s="121">
        <v>253.42219386958232</v>
      </c>
      <c r="D25" s="121">
        <v>105.22816446202512</v>
      </c>
      <c r="E25" s="122">
        <v>401.6162232771395</v>
      </c>
    </row>
    <row r="26" spans="1:5" ht="14.25">
      <c r="A26" s="15" t="s">
        <v>18</v>
      </c>
      <c r="B26" s="142">
        <v>21</v>
      </c>
      <c r="C26" s="121">
        <v>314.94079618934984</v>
      </c>
      <c r="D26" s="121">
        <v>180.5353133867797</v>
      </c>
      <c r="E26" s="122">
        <v>449.34627899192</v>
      </c>
    </row>
    <row r="27" spans="1:5" ht="14.25">
      <c r="A27" s="15" t="s">
        <v>19</v>
      </c>
      <c r="B27" s="142">
        <v>148</v>
      </c>
      <c r="C27" s="121">
        <v>286.68267288188895</v>
      </c>
      <c r="D27" s="121">
        <v>239.8317879884368</v>
      </c>
      <c r="E27" s="122">
        <v>333.53355777534114</v>
      </c>
    </row>
    <row r="28" spans="1:5" ht="14.25">
      <c r="A28" s="15" t="s">
        <v>20</v>
      </c>
      <c r="B28" s="142">
        <v>25</v>
      </c>
      <c r="C28" s="121">
        <v>510.13741531858545</v>
      </c>
      <c r="D28" s="121">
        <v>308.25867729859146</v>
      </c>
      <c r="E28" s="122">
        <v>712.0161533385793</v>
      </c>
    </row>
    <row r="29" spans="1:5" ht="14.25">
      <c r="A29" s="15" t="s">
        <v>21</v>
      </c>
      <c r="B29" s="142">
        <v>8</v>
      </c>
      <c r="C29" s="121">
        <v>327.9595512303614</v>
      </c>
      <c r="D29" s="121">
        <v>95.9617611981446</v>
      </c>
      <c r="E29" s="122">
        <v>559.9573412625782</v>
      </c>
    </row>
    <row r="30" spans="1:5" ht="14.25">
      <c r="A30" s="15" t="s">
        <v>22</v>
      </c>
      <c r="B30" s="142">
        <v>34</v>
      </c>
      <c r="C30" s="121">
        <v>232.55084617582966</v>
      </c>
      <c r="D30" s="121">
        <v>153.92598256128352</v>
      </c>
      <c r="E30" s="122">
        <v>311.1757097903758</v>
      </c>
    </row>
    <row r="31" spans="1:5" ht="14.25">
      <c r="A31" s="15" t="s">
        <v>23</v>
      </c>
      <c r="B31" s="142">
        <v>31</v>
      </c>
      <c r="C31" s="121">
        <v>273.7547143978829</v>
      </c>
      <c r="D31" s="121">
        <v>174.63891783255286</v>
      </c>
      <c r="E31" s="122">
        <v>372.8705109632129</v>
      </c>
    </row>
    <row r="32" spans="1:5" ht="14.25">
      <c r="A32" s="15" t="s">
        <v>24</v>
      </c>
      <c r="B32" s="142">
        <v>41</v>
      </c>
      <c r="C32" s="121">
        <v>272.7403366555147</v>
      </c>
      <c r="D32" s="121">
        <v>187.9822067372899</v>
      </c>
      <c r="E32" s="122">
        <v>357.49846657373945</v>
      </c>
    </row>
    <row r="33" spans="1:5" ht="14.25">
      <c r="A33" s="15" t="s">
        <v>25</v>
      </c>
      <c r="B33" s="142">
        <v>36</v>
      </c>
      <c r="C33" s="121">
        <v>143.16486821543188</v>
      </c>
      <c r="D33" s="121">
        <v>96.09659454392296</v>
      </c>
      <c r="E33" s="122">
        <v>190.2331418869408</v>
      </c>
    </row>
    <row r="34" spans="1:5" ht="14.25">
      <c r="A34" s="15" t="s">
        <v>26</v>
      </c>
      <c r="B34" s="142">
        <v>9</v>
      </c>
      <c r="C34" s="121">
        <v>176.511118183709</v>
      </c>
      <c r="D34" s="121">
        <v>55.843286785150994</v>
      </c>
      <c r="E34" s="122">
        <v>297.17894958226697</v>
      </c>
    </row>
    <row r="35" spans="1:5" ht="14.25">
      <c r="A35" s="15" t="s">
        <v>27</v>
      </c>
      <c r="B35" s="142">
        <v>10</v>
      </c>
      <c r="C35" s="121">
        <v>404.92547423298976</v>
      </c>
      <c r="D35" s="121">
        <v>152.62140275805356</v>
      </c>
      <c r="E35" s="122">
        <v>657.2295457079259</v>
      </c>
    </row>
    <row r="36" spans="1:5" ht="14.25">
      <c r="A36" s="15" t="s">
        <v>28</v>
      </c>
      <c r="B36" s="142">
        <v>9</v>
      </c>
      <c r="C36" s="121">
        <v>342.27035786109803</v>
      </c>
      <c r="D36" s="121">
        <v>115.58082053510466</v>
      </c>
      <c r="E36" s="122">
        <v>568.9598951870914</v>
      </c>
    </row>
    <row r="37" spans="1:5" ht="14.25">
      <c r="A37" s="15" t="s">
        <v>29</v>
      </c>
      <c r="B37" s="142">
        <v>107</v>
      </c>
      <c r="C37" s="121">
        <v>272.1755751548307</v>
      </c>
      <c r="D37" s="121">
        <v>220.58068122294128</v>
      </c>
      <c r="E37" s="122">
        <v>323.77046908672014</v>
      </c>
    </row>
    <row r="38" spans="1:5" ht="14.25">
      <c r="A38" s="15" t="s">
        <v>30</v>
      </c>
      <c r="B38" s="142">
        <v>116</v>
      </c>
      <c r="C38" s="121">
        <v>318.7952765939068</v>
      </c>
      <c r="D38" s="121">
        <v>258.7644615282441</v>
      </c>
      <c r="E38" s="122">
        <v>378.8260916595695</v>
      </c>
    </row>
    <row r="39" spans="1:5" ht="14.25">
      <c r="A39" s="15" t="s">
        <v>31</v>
      </c>
      <c r="B39" s="142">
        <v>29</v>
      </c>
      <c r="C39" s="121">
        <v>420.50934049560624</v>
      </c>
      <c r="D39" s="121">
        <v>267.214702266721</v>
      </c>
      <c r="E39" s="122">
        <v>573.8039787244915</v>
      </c>
    </row>
    <row r="40" spans="1:5" ht="14.25">
      <c r="A40" s="15" t="s">
        <v>32</v>
      </c>
      <c r="B40" s="142">
        <v>2</v>
      </c>
      <c r="C40" s="121" t="s">
        <v>352</v>
      </c>
      <c r="D40" s="121" t="s">
        <v>352</v>
      </c>
      <c r="E40" s="122" t="s">
        <v>352</v>
      </c>
    </row>
    <row r="41" spans="1:5" ht="14.25">
      <c r="A41" s="15" t="s">
        <v>33</v>
      </c>
      <c r="B41" s="142">
        <v>11</v>
      </c>
      <c r="C41" s="121">
        <v>326.5945739278537</v>
      </c>
      <c r="D41" s="121">
        <v>112.60044016043886</v>
      </c>
      <c r="E41" s="122">
        <v>540.5887076952685</v>
      </c>
    </row>
    <row r="42" spans="1:5" ht="14.25">
      <c r="A42" s="15" t="s">
        <v>34</v>
      </c>
      <c r="B42" s="142">
        <v>1713</v>
      </c>
      <c r="C42" s="121">
        <v>371.833997148695</v>
      </c>
      <c r="D42" s="121">
        <v>354.1582325485801</v>
      </c>
      <c r="E42" s="122">
        <v>389.5097617488099</v>
      </c>
    </row>
    <row r="43" spans="1:5" ht="14.25">
      <c r="A43" s="15" t="s">
        <v>35</v>
      </c>
      <c r="B43" s="142">
        <v>68</v>
      </c>
      <c r="C43" s="121">
        <v>328.5970779074246</v>
      </c>
      <c r="D43" s="121">
        <v>250.37107330145793</v>
      </c>
      <c r="E43" s="122">
        <v>406.8230825133913</v>
      </c>
    </row>
    <row r="44" spans="1:5" ht="14.25">
      <c r="A44" s="15" t="s">
        <v>36</v>
      </c>
      <c r="B44" s="142">
        <v>9</v>
      </c>
      <c r="C44" s="121">
        <v>189.70995738346733</v>
      </c>
      <c r="D44" s="121">
        <v>54.15100491932873</v>
      </c>
      <c r="E44" s="122">
        <v>325.2689098476059</v>
      </c>
    </row>
    <row r="45" spans="1:5" ht="14.25">
      <c r="A45" s="15" t="s">
        <v>37</v>
      </c>
      <c r="B45" s="142">
        <v>8</v>
      </c>
      <c r="C45" s="121">
        <v>111.95931592423798</v>
      </c>
      <c r="D45" s="121">
        <v>32.571477200746145</v>
      </c>
      <c r="E45" s="122">
        <v>191.3471546477298</v>
      </c>
    </row>
    <row r="46" spans="1:5" ht="14.25">
      <c r="A46" s="15" t="s">
        <v>38</v>
      </c>
      <c r="B46" s="142">
        <v>9</v>
      </c>
      <c r="C46" s="121">
        <v>198.42936339806994</v>
      </c>
      <c r="D46" s="121">
        <v>67.28107041341919</v>
      </c>
      <c r="E46" s="122">
        <v>329.5776563827207</v>
      </c>
    </row>
    <row r="47" spans="1:5" ht="14.25">
      <c r="A47" s="15" t="s">
        <v>39</v>
      </c>
      <c r="B47" s="142">
        <v>103</v>
      </c>
      <c r="C47" s="121">
        <v>271.55370506810976</v>
      </c>
      <c r="D47" s="121">
        <v>218.6609436314761</v>
      </c>
      <c r="E47" s="122">
        <v>324.4464665047434</v>
      </c>
    </row>
    <row r="48" spans="1:5" ht="14.25">
      <c r="A48" s="15" t="s">
        <v>40</v>
      </c>
      <c r="B48" s="142">
        <v>26</v>
      </c>
      <c r="C48" s="121">
        <v>206.52827550106798</v>
      </c>
      <c r="D48" s="121">
        <v>121.84883964658513</v>
      </c>
      <c r="E48" s="122">
        <v>291.2077113555508</v>
      </c>
    </row>
    <row r="49" spans="1:5" ht="14.25">
      <c r="A49" s="15" t="s">
        <v>41</v>
      </c>
      <c r="B49" s="142">
        <v>59</v>
      </c>
      <c r="C49" s="121">
        <v>279.72705829360285</v>
      </c>
      <c r="D49" s="121">
        <v>207.26471845357017</v>
      </c>
      <c r="E49" s="122">
        <v>352.18939813363556</v>
      </c>
    </row>
    <row r="50" spans="1:5" ht="14.25">
      <c r="A50" s="15" t="s">
        <v>42</v>
      </c>
      <c r="B50" s="142">
        <v>10</v>
      </c>
      <c r="C50" s="121">
        <v>255.39913779064906</v>
      </c>
      <c r="D50" s="121">
        <v>92.19296730194255</v>
      </c>
      <c r="E50" s="122">
        <v>418.6053082793556</v>
      </c>
    </row>
    <row r="51" spans="1:5" ht="14.25">
      <c r="A51" s="15" t="s">
        <v>43</v>
      </c>
      <c r="B51" s="142">
        <v>363</v>
      </c>
      <c r="C51" s="121">
        <v>409.26563102569077</v>
      </c>
      <c r="D51" s="121">
        <v>367.0200185078451</v>
      </c>
      <c r="E51" s="122">
        <v>451.51124354353647</v>
      </c>
    </row>
    <row r="52" spans="1:5" ht="14.25">
      <c r="A52" s="15" t="s">
        <v>44</v>
      </c>
      <c r="B52" s="142">
        <v>12</v>
      </c>
      <c r="C52" s="121">
        <v>402.0630969317094</v>
      </c>
      <c r="D52" s="121">
        <v>168.96580899458604</v>
      </c>
      <c r="E52" s="122">
        <v>635.1603848688328</v>
      </c>
    </row>
    <row r="53" spans="1:5" ht="14.25">
      <c r="A53" s="15" t="s">
        <v>45</v>
      </c>
      <c r="B53" s="142">
        <v>68</v>
      </c>
      <c r="C53" s="121">
        <v>142.30526939308785</v>
      </c>
      <c r="D53" s="121">
        <v>108.07121697861008</v>
      </c>
      <c r="E53" s="122">
        <v>176.53932180756564</v>
      </c>
    </row>
    <row r="54" spans="1:5" ht="14.25">
      <c r="A54" s="15" t="s">
        <v>46</v>
      </c>
      <c r="B54" s="142">
        <v>5</v>
      </c>
      <c r="C54" s="121">
        <v>271.5830884097015</v>
      </c>
      <c r="D54" s="121">
        <v>29.882738731282085</v>
      </c>
      <c r="E54" s="122">
        <v>513.2834380881209</v>
      </c>
    </row>
    <row r="55" spans="1:5" ht="14.25">
      <c r="A55" s="15" t="s">
        <v>47</v>
      </c>
      <c r="B55" s="142">
        <v>67</v>
      </c>
      <c r="C55" s="121">
        <v>244.60319864707614</v>
      </c>
      <c r="D55" s="121">
        <v>185.8996584425795</v>
      </c>
      <c r="E55" s="122">
        <v>303.3067388515728</v>
      </c>
    </row>
    <row r="56" spans="1:5" ht="14.25">
      <c r="A56" s="15" t="s">
        <v>48</v>
      </c>
      <c r="B56" s="142">
        <v>169</v>
      </c>
      <c r="C56" s="121">
        <v>219.8533717419983</v>
      </c>
      <c r="D56" s="121">
        <v>186.1164998616513</v>
      </c>
      <c r="E56" s="122">
        <v>253.59024362234533</v>
      </c>
    </row>
    <row r="57" spans="1:5" ht="14.25">
      <c r="A57" s="15" t="s">
        <v>49</v>
      </c>
      <c r="B57" s="142">
        <v>51</v>
      </c>
      <c r="C57" s="121">
        <v>226.2179062178379</v>
      </c>
      <c r="D57" s="121">
        <v>163.66280058885934</v>
      </c>
      <c r="E57" s="122">
        <v>288.77301184681653</v>
      </c>
    </row>
    <row r="58" spans="1:5" ht="14.25">
      <c r="A58" s="15" t="s">
        <v>50</v>
      </c>
      <c r="B58" s="142">
        <v>4</v>
      </c>
      <c r="C58" s="121" t="s">
        <v>352</v>
      </c>
      <c r="D58" s="121" t="s">
        <v>352</v>
      </c>
      <c r="E58" s="122" t="s">
        <v>352</v>
      </c>
    </row>
    <row r="59" spans="1:5" ht="14.25">
      <c r="A59" s="15" t="s">
        <v>51</v>
      </c>
      <c r="B59" s="142">
        <v>37</v>
      </c>
      <c r="C59" s="121">
        <v>315.97996742915427</v>
      </c>
      <c r="D59" s="121">
        <v>214.43128088622552</v>
      </c>
      <c r="E59" s="122">
        <v>417.528653972083</v>
      </c>
    </row>
    <row r="60" spans="1:5" ht="14.25">
      <c r="A60" s="15" t="s">
        <v>52</v>
      </c>
      <c r="B60" s="142">
        <v>8</v>
      </c>
      <c r="C60" s="121">
        <v>602.9433309401466</v>
      </c>
      <c r="D60" s="121">
        <v>178.07539050071645</v>
      </c>
      <c r="E60" s="122">
        <v>1027.8112713795765</v>
      </c>
    </row>
    <row r="61" spans="1:5" ht="14.25">
      <c r="A61" s="15" t="s">
        <v>53</v>
      </c>
      <c r="B61" s="142">
        <v>35</v>
      </c>
      <c r="C61" s="121">
        <v>408.5730572007665</v>
      </c>
      <c r="D61" s="121">
        <v>266.3779701129842</v>
      </c>
      <c r="E61" s="122">
        <v>550.7681442885489</v>
      </c>
    </row>
    <row r="62" spans="1:5" ht="14.25">
      <c r="A62" s="15" t="s">
        <v>54</v>
      </c>
      <c r="B62" s="142">
        <v>25</v>
      </c>
      <c r="C62" s="121">
        <v>253.78445604497213</v>
      </c>
      <c r="D62" s="121">
        <v>145.66857105639932</v>
      </c>
      <c r="E62" s="122">
        <v>361.900341033545</v>
      </c>
    </row>
    <row r="63" spans="1:5" ht="14.25">
      <c r="A63" s="15" t="s">
        <v>55</v>
      </c>
      <c r="B63" s="142">
        <v>94</v>
      </c>
      <c r="C63" s="121">
        <v>267.6970173778676</v>
      </c>
      <c r="D63" s="121">
        <v>213.05639439481723</v>
      </c>
      <c r="E63" s="122">
        <v>322.337640360918</v>
      </c>
    </row>
    <row r="64" spans="1:5" ht="14.25">
      <c r="A64" s="15" t="s">
        <v>56</v>
      </c>
      <c r="B64" s="142">
        <v>111</v>
      </c>
      <c r="C64" s="121">
        <v>423.659659905609</v>
      </c>
      <c r="D64" s="121">
        <v>344.3585962478181</v>
      </c>
      <c r="E64" s="122">
        <v>502.9607235633999</v>
      </c>
    </row>
    <row r="65" spans="1:5" ht="14.25">
      <c r="A65" s="15" t="s">
        <v>57</v>
      </c>
      <c r="B65" s="142">
        <v>10</v>
      </c>
      <c r="C65" s="121">
        <v>270.66516271263777</v>
      </c>
      <c r="D65" s="121">
        <v>102.49304082687645</v>
      </c>
      <c r="E65" s="122">
        <v>438.8372845983991</v>
      </c>
    </row>
    <row r="66" spans="1:5" ht="14.25">
      <c r="A66" s="15" t="s">
        <v>58</v>
      </c>
      <c r="B66" s="142">
        <v>1</v>
      </c>
      <c r="C66" s="121" t="s">
        <v>352</v>
      </c>
      <c r="D66" s="121" t="s">
        <v>352</v>
      </c>
      <c r="E66" s="122" t="s">
        <v>352</v>
      </c>
    </row>
    <row r="67" spans="1:5" ht="14.25">
      <c r="A67" s="15" t="s">
        <v>59</v>
      </c>
      <c r="B67" s="142">
        <v>1</v>
      </c>
      <c r="C67" s="121" t="s">
        <v>352</v>
      </c>
      <c r="D67" s="121" t="s">
        <v>352</v>
      </c>
      <c r="E67" s="122" t="s">
        <v>352</v>
      </c>
    </row>
    <row r="68" spans="1:5" ht="14.25">
      <c r="A68" s="15" t="s">
        <v>60</v>
      </c>
      <c r="B68" s="142">
        <v>217</v>
      </c>
      <c r="C68" s="121">
        <v>374.67569399287106</v>
      </c>
      <c r="D68" s="121">
        <v>324.7902049577347</v>
      </c>
      <c r="E68" s="122">
        <v>424.56118302800746</v>
      </c>
    </row>
    <row r="69" spans="1:5" ht="14.25">
      <c r="A69" s="15" t="s">
        <v>61</v>
      </c>
      <c r="B69" s="142">
        <v>5</v>
      </c>
      <c r="C69" s="121">
        <v>386.4109053968709</v>
      </c>
      <c r="D69" s="121">
        <v>51.82327874310661</v>
      </c>
      <c r="E69" s="122">
        <v>720.9985320506352</v>
      </c>
    </row>
    <row r="70" spans="1:5" ht="14.25">
      <c r="A70" s="15" t="s">
        <v>62</v>
      </c>
      <c r="B70" s="142">
        <v>6</v>
      </c>
      <c r="C70" s="121">
        <v>299.2743118484245</v>
      </c>
      <c r="D70" s="121">
        <v>51.95760073266752</v>
      </c>
      <c r="E70" s="122">
        <v>546.5910229641814</v>
      </c>
    </row>
    <row r="71" spans="1:5" ht="14.25">
      <c r="A71" s="15" t="s">
        <v>63</v>
      </c>
      <c r="B71" s="142">
        <v>50</v>
      </c>
      <c r="C71" s="121">
        <v>380.3035316080653</v>
      </c>
      <c r="D71" s="121">
        <v>275.12831049376854</v>
      </c>
      <c r="E71" s="122">
        <v>485.47875272236206</v>
      </c>
    </row>
    <row r="72" spans="1:5" ht="14.25">
      <c r="A72" s="15" t="s">
        <v>64</v>
      </c>
      <c r="B72" s="142">
        <v>19</v>
      </c>
      <c r="C72" s="121">
        <v>238.4272803027805</v>
      </c>
      <c r="D72" s="121">
        <v>125.36315011370408</v>
      </c>
      <c r="E72" s="122">
        <v>351.4914104918569</v>
      </c>
    </row>
    <row r="73" spans="1:5" ht="14.25">
      <c r="A73" s="15" t="s">
        <v>65</v>
      </c>
      <c r="B73" s="142">
        <v>3</v>
      </c>
      <c r="C73" s="121" t="s">
        <v>352</v>
      </c>
      <c r="D73" s="121" t="s">
        <v>352</v>
      </c>
      <c r="E73" s="122" t="s">
        <v>352</v>
      </c>
    </row>
    <row r="74" spans="1:5" ht="14.25">
      <c r="A74" s="15" t="s">
        <v>66</v>
      </c>
      <c r="B74" s="142">
        <v>26</v>
      </c>
      <c r="C74" s="121">
        <v>134.06797200655905</v>
      </c>
      <c r="D74" s="121">
        <v>81.20618562674647</v>
      </c>
      <c r="E74" s="122">
        <v>186.92975838637162</v>
      </c>
    </row>
    <row r="75" spans="1:5" ht="14.25">
      <c r="A75" s="15" t="s">
        <v>67</v>
      </c>
      <c r="B75" s="142">
        <v>1</v>
      </c>
      <c r="C75" s="121" t="s">
        <v>352</v>
      </c>
      <c r="D75" s="121" t="s">
        <v>352</v>
      </c>
      <c r="E75" s="122" t="s">
        <v>352</v>
      </c>
    </row>
    <row r="76" spans="1:5" ht="14.25">
      <c r="A76" s="15" t="s">
        <v>68</v>
      </c>
      <c r="B76" s="142">
        <v>2</v>
      </c>
      <c r="C76" s="121" t="s">
        <v>352</v>
      </c>
      <c r="D76" s="121" t="s">
        <v>352</v>
      </c>
      <c r="E76" s="122" t="s">
        <v>352</v>
      </c>
    </row>
    <row r="77" spans="1:5" ht="14.25">
      <c r="A77" s="15" t="s">
        <v>69</v>
      </c>
      <c r="B77" s="142">
        <v>21</v>
      </c>
      <c r="C77" s="121">
        <v>277.32620044269845</v>
      </c>
      <c r="D77" s="121">
        <v>159.6703971233908</v>
      </c>
      <c r="E77" s="122">
        <v>394.9820037620061</v>
      </c>
    </row>
    <row r="78" spans="1:5" ht="14.25">
      <c r="A78" s="15" t="s">
        <v>70</v>
      </c>
      <c r="B78" s="142">
        <v>89</v>
      </c>
      <c r="C78" s="121">
        <v>297.8794125707939</v>
      </c>
      <c r="D78" s="121">
        <v>235.65348671157486</v>
      </c>
      <c r="E78" s="122">
        <v>360.10533843001286</v>
      </c>
    </row>
    <row r="79" spans="1:5" ht="14.25">
      <c r="A79" s="15" t="s">
        <v>71</v>
      </c>
      <c r="B79" s="142">
        <v>82</v>
      </c>
      <c r="C79" s="121">
        <v>270.90036083389344</v>
      </c>
      <c r="D79" s="121">
        <v>211.03415678471805</v>
      </c>
      <c r="E79" s="122">
        <v>330.7665648830689</v>
      </c>
    </row>
    <row r="80" spans="1:5" ht="14.25">
      <c r="A80" s="15" t="s">
        <v>72</v>
      </c>
      <c r="B80" s="142">
        <v>72</v>
      </c>
      <c r="C80" s="121">
        <v>280.0338546828247</v>
      </c>
      <c r="D80" s="121">
        <v>214.6353183040288</v>
      </c>
      <c r="E80" s="122">
        <v>345.4323910616206</v>
      </c>
    </row>
    <row r="81" spans="1:5" ht="14.25">
      <c r="A81" s="15" t="s">
        <v>73</v>
      </c>
      <c r="B81" s="142">
        <v>6</v>
      </c>
      <c r="C81" s="121">
        <v>126.61546391245706</v>
      </c>
      <c r="D81" s="121">
        <v>20.346798289725683</v>
      </c>
      <c r="E81" s="122">
        <v>232.88412953518844</v>
      </c>
    </row>
    <row r="82" spans="1:5" ht="14.25">
      <c r="A82" s="15" t="s">
        <v>74</v>
      </c>
      <c r="B82" s="142">
        <v>56</v>
      </c>
      <c r="C82" s="121">
        <v>280.20898855514537</v>
      </c>
      <c r="D82" s="121">
        <v>198.4752410955976</v>
      </c>
      <c r="E82" s="122">
        <v>361.94273601469314</v>
      </c>
    </row>
    <row r="83" spans="1:5" ht="14.25">
      <c r="A83" s="15" t="s">
        <v>75</v>
      </c>
      <c r="B83" s="142">
        <v>21</v>
      </c>
      <c r="C83" s="121">
        <v>348.2936822430302</v>
      </c>
      <c r="D83" s="121">
        <v>198.4345285445938</v>
      </c>
      <c r="E83" s="122">
        <v>498.1528359414666</v>
      </c>
    </row>
    <row r="84" spans="1:5" ht="14.25">
      <c r="A84" s="15" t="s">
        <v>76</v>
      </c>
      <c r="B84" s="142">
        <v>16</v>
      </c>
      <c r="C84" s="121">
        <v>285.69779285309187</v>
      </c>
      <c r="D84" s="121">
        <v>140.79515233216725</v>
      </c>
      <c r="E84" s="122">
        <v>430.60043337401646</v>
      </c>
    </row>
    <row r="85" spans="1:5" ht="14.25">
      <c r="A85" s="15" t="s">
        <v>77</v>
      </c>
      <c r="B85" s="142">
        <v>9</v>
      </c>
      <c r="C85" s="121">
        <v>147.8050818288255</v>
      </c>
      <c r="D85" s="121">
        <v>49.28738371731994</v>
      </c>
      <c r="E85" s="122">
        <v>246.3227799403311</v>
      </c>
    </row>
    <row r="86" spans="1:5" ht="14.25">
      <c r="A86" s="15" t="s">
        <v>78</v>
      </c>
      <c r="B86" s="142">
        <v>83</v>
      </c>
      <c r="C86" s="121">
        <v>297.66879161593334</v>
      </c>
      <c r="D86" s="121">
        <v>233.65233220178416</v>
      </c>
      <c r="E86" s="122">
        <v>361.6852510300825</v>
      </c>
    </row>
    <row r="87" spans="1:5" ht="14.25">
      <c r="A87" s="15" t="s">
        <v>79</v>
      </c>
      <c r="B87" s="142">
        <v>27</v>
      </c>
      <c r="C87" s="121">
        <v>275.7674475704603</v>
      </c>
      <c r="D87" s="121">
        <v>171.5779047324469</v>
      </c>
      <c r="E87" s="122">
        <v>379.95699040847376</v>
      </c>
    </row>
    <row r="88" spans="1:5" ht="14.25">
      <c r="A88" s="15" t="s">
        <v>80</v>
      </c>
      <c r="B88" s="142">
        <v>9</v>
      </c>
      <c r="C88" s="121">
        <v>343.9630242363472</v>
      </c>
      <c r="D88" s="121">
        <v>105.15589043091397</v>
      </c>
      <c r="E88" s="122">
        <v>582.7701580417804</v>
      </c>
    </row>
    <row r="89" spans="1:5" ht="14.25">
      <c r="A89" s="15" t="s">
        <v>81</v>
      </c>
      <c r="B89" s="142">
        <v>22</v>
      </c>
      <c r="C89" s="121">
        <v>158.47673934892154</v>
      </c>
      <c r="D89" s="121">
        <v>90.33935314321613</v>
      </c>
      <c r="E89" s="122">
        <v>226.61412555462692</v>
      </c>
    </row>
    <row r="90" spans="1:5" ht="14.25">
      <c r="A90" s="15" t="s">
        <v>82</v>
      </c>
      <c r="B90" s="142">
        <v>35</v>
      </c>
      <c r="C90" s="121">
        <v>276.15288926937075</v>
      </c>
      <c r="D90" s="121">
        <v>183.4787151181093</v>
      </c>
      <c r="E90" s="122">
        <v>368.82706342063216</v>
      </c>
    </row>
    <row r="91" spans="1:5" ht="14.25">
      <c r="A91" s="15" t="s">
        <v>83</v>
      </c>
      <c r="B91" s="142">
        <v>5</v>
      </c>
      <c r="C91" s="121">
        <v>225.8913834226591</v>
      </c>
      <c r="D91" s="121">
        <v>24.66819011206661</v>
      </c>
      <c r="E91" s="122">
        <v>427.11457673325157</v>
      </c>
    </row>
    <row r="92" spans="1:5" ht="14.25">
      <c r="A92" s="15" t="s">
        <v>84</v>
      </c>
      <c r="B92" s="142">
        <v>34</v>
      </c>
      <c r="C92" s="121">
        <v>209.10516210115634</v>
      </c>
      <c r="D92" s="121">
        <v>138.0757883791792</v>
      </c>
      <c r="E92" s="122">
        <v>280.1345358231335</v>
      </c>
    </row>
    <row r="93" spans="1:5" ht="14.25">
      <c r="A93" s="15" t="s">
        <v>85</v>
      </c>
      <c r="B93" s="142">
        <v>24</v>
      </c>
      <c r="C93" s="121">
        <v>289.6973300788746</v>
      </c>
      <c r="D93" s="121">
        <v>170.14718577066506</v>
      </c>
      <c r="E93" s="122">
        <v>409.24747438708414</v>
      </c>
    </row>
    <row r="94" spans="1:5" ht="14.25">
      <c r="A94" s="15" t="s">
        <v>86</v>
      </c>
      <c r="B94" s="142">
        <v>60</v>
      </c>
      <c r="C94" s="121">
        <v>377.62109503661645</v>
      </c>
      <c r="D94" s="121">
        <v>281.16446559339954</v>
      </c>
      <c r="E94" s="122">
        <v>474.07772447983336</v>
      </c>
    </row>
    <row r="95" spans="1:5" ht="14.25">
      <c r="A95" s="15" t="s">
        <v>87</v>
      </c>
      <c r="B95" s="142">
        <v>51</v>
      </c>
      <c r="C95" s="121">
        <v>254.34557215783803</v>
      </c>
      <c r="D95" s="121">
        <v>183.1168199943717</v>
      </c>
      <c r="E95" s="122">
        <v>325.5743243213044</v>
      </c>
    </row>
    <row r="96" spans="1:5" ht="14.25">
      <c r="A96" s="15" t="s">
        <v>88</v>
      </c>
      <c r="B96" s="142">
        <v>9</v>
      </c>
      <c r="C96" s="121">
        <v>209.59301956847628</v>
      </c>
      <c r="D96" s="121">
        <v>70.84794326813983</v>
      </c>
      <c r="E96" s="122">
        <v>348.33809586881273</v>
      </c>
    </row>
    <row r="97" spans="1:5" ht="14.25">
      <c r="A97" s="15" t="s">
        <v>89</v>
      </c>
      <c r="B97" s="142">
        <v>6</v>
      </c>
      <c r="C97" s="121">
        <v>339.64378153332086</v>
      </c>
      <c r="D97" s="121">
        <v>33.90369857777444</v>
      </c>
      <c r="E97" s="122">
        <v>645.3838644888673</v>
      </c>
    </row>
    <row r="98" spans="1:5" ht="14.25">
      <c r="A98" s="15" t="s">
        <v>90</v>
      </c>
      <c r="B98" s="142">
        <v>5</v>
      </c>
      <c r="C98" s="121">
        <v>268.6517607376568</v>
      </c>
      <c r="D98" s="121">
        <v>27.09355769503275</v>
      </c>
      <c r="E98" s="122">
        <v>510.2099637802809</v>
      </c>
    </row>
    <row r="99" spans="1:5" ht="14.25">
      <c r="A99" s="15" t="s">
        <v>91</v>
      </c>
      <c r="B99" s="142">
        <v>12</v>
      </c>
      <c r="C99" s="121">
        <v>330.70434014788816</v>
      </c>
      <c r="D99" s="121">
        <v>143.24285668033193</v>
      </c>
      <c r="E99" s="122">
        <v>518.1658236154443</v>
      </c>
    </row>
    <row r="100" spans="1:5" ht="14.25">
      <c r="A100" s="15" t="s">
        <v>92</v>
      </c>
      <c r="B100" s="142">
        <v>93</v>
      </c>
      <c r="C100" s="121">
        <v>255.35945554982695</v>
      </c>
      <c r="D100" s="121">
        <v>203.5210571770508</v>
      </c>
      <c r="E100" s="122">
        <v>307.1978539226031</v>
      </c>
    </row>
    <row r="101" spans="1:5" ht="14.25">
      <c r="A101" s="15" t="s">
        <v>93</v>
      </c>
      <c r="B101" s="142">
        <v>68</v>
      </c>
      <c r="C101" s="121">
        <v>386.9459026375809</v>
      </c>
      <c r="D101" s="121">
        <v>294.77273908266005</v>
      </c>
      <c r="E101" s="122">
        <v>479.11906619250175</v>
      </c>
    </row>
    <row r="102" spans="1:5" ht="14.25">
      <c r="A102" s="15" t="s">
        <v>94</v>
      </c>
      <c r="B102" s="142">
        <v>371</v>
      </c>
      <c r="C102" s="121">
        <v>434.42023233458224</v>
      </c>
      <c r="D102" s="121">
        <v>390.3056144462183</v>
      </c>
      <c r="E102" s="122">
        <v>478.53485022294615</v>
      </c>
    </row>
    <row r="103" spans="1:5" ht="14.25">
      <c r="A103" s="15" t="s">
        <v>95</v>
      </c>
      <c r="B103" s="142">
        <v>119</v>
      </c>
      <c r="C103" s="121">
        <v>275.2850706204391</v>
      </c>
      <c r="D103" s="121">
        <v>224.31871671635545</v>
      </c>
      <c r="E103" s="122">
        <v>326.2514245245228</v>
      </c>
    </row>
    <row r="104" spans="1:5" ht="14.25">
      <c r="A104" s="15" t="s">
        <v>96</v>
      </c>
      <c r="B104" s="142">
        <v>155</v>
      </c>
      <c r="C104" s="121">
        <v>433.9005559924251</v>
      </c>
      <c r="D104" s="121">
        <v>365.87368744146835</v>
      </c>
      <c r="E104" s="122">
        <v>501.92742454338185</v>
      </c>
    </row>
    <row r="105" spans="1:5" ht="14.25">
      <c r="A105" s="15" t="s">
        <v>97</v>
      </c>
      <c r="B105" s="142">
        <v>2</v>
      </c>
      <c r="C105" s="121" t="s">
        <v>352</v>
      </c>
      <c r="D105" s="121" t="s">
        <v>352</v>
      </c>
      <c r="E105" s="122" t="s">
        <v>352</v>
      </c>
    </row>
    <row r="106" spans="1:5" ht="14.25">
      <c r="A106" s="15" t="s">
        <v>98</v>
      </c>
      <c r="B106" s="142">
        <v>54</v>
      </c>
      <c r="C106" s="121">
        <v>318.99512928304927</v>
      </c>
      <c r="D106" s="121">
        <v>232.83613783113657</v>
      </c>
      <c r="E106" s="122">
        <v>405.154120734962</v>
      </c>
    </row>
    <row r="107" spans="1:5" ht="14.25">
      <c r="A107" s="15" t="s">
        <v>99</v>
      </c>
      <c r="B107" s="142">
        <v>149</v>
      </c>
      <c r="C107" s="121">
        <v>234.71597598189229</v>
      </c>
      <c r="D107" s="121">
        <v>196.91700982477758</v>
      </c>
      <c r="E107" s="122">
        <v>272.51494213900696</v>
      </c>
    </row>
    <row r="108" spans="1:5" ht="14.25">
      <c r="A108" s="15" t="s">
        <v>100</v>
      </c>
      <c r="B108" s="142">
        <v>57</v>
      </c>
      <c r="C108" s="121">
        <v>237.776142165955</v>
      </c>
      <c r="D108" s="121">
        <v>174.7269840499465</v>
      </c>
      <c r="E108" s="122">
        <v>300.8253002819635</v>
      </c>
    </row>
    <row r="109" spans="1:5" ht="14.25">
      <c r="A109" s="15" t="s">
        <v>101</v>
      </c>
      <c r="B109" s="142">
        <v>15</v>
      </c>
      <c r="C109" s="121">
        <v>189.1235389444966</v>
      </c>
      <c r="D109" s="121">
        <v>88.86335844906269</v>
      </c>
      <c r="E109" s="122">
        <v>289.38371943993053</v>
      </c>
    </row>
    <row r="110" spans="1:5" ht="14.25">
      <c r="A110" s="15" t="s">
        <v>102</v>
      </c>
      <c r="B110" s="142">
        <v>73</v>
      </c>
      <c r="C110" s="121">
        <v>357.54170554642724</v>
      </c>
      <c r="D110" s="121">
        <v>275.91768428523267</v>
      </c>
      <c r="E110" s="122">
        <v>439.1657268076218</v>
      </c>
    </row>
    <row r="111" spans="1:5" ht="14.25">
      <c r="A111" s="15" t="s">
        <v>103</v>
      </c>
      <c r="B111" s="142">
        <v>12</v>
      </c>
      <c r="C111" s="121">
        <v>195.91394802646835</v>
      </c>
      <c r="D111" s="121">
        <v>83.7732701734209</v>
      </c>
      <c r="E111" s="122">
        <v>308.05462587951575</v>
      </c>
    </row>
    <row r="112" spans="1:5" ht="14.25">
      <c r="A112" s="15" t="s">
        <v>104</v>
      </c>
      <c r="B112" s="142">
        <v>2</v>
      </c>
      <c r="C112" s="121">
        <v>193.6353408111822</v>
      </c>
      <c r="D112" s="121">
        <v>-71.00662875845525</v>
      </c>
      <c r="E112" s="122">
        <v>458.27731038081964</v>
      </c>
    </row>
    <row r="113" spans="1:5" ht="14.25">
      <c r="A113" s="15" t="s">
        <v>105</v>
      </c>
      <c r="B113" s="142">
        <v>111</v>
      </c>
      <c r="C113" s="121">
        <v>316.69506035652114</v>
      </c>
      <c r="D113" s="121">
        <v>257.1266755830805</v>
      </c>
      <c r="E113" s="122">
        <v>376.26344512996184</v>
      </c>
    </row>
    <row r="114" spans="1:5" ht="14.25">
      <c r="A114" s="15" t="s">
        <v>106</v>
      </c>
      <c r="B114" s="142">
        <v>1</v>
      </c>
      <c r="C114" s="121" t="s">
        <v>352</v>
      </c>
      <c r="D114" s="121" t="s">
        <v>352</v>
      </c>
      <c r="E114" s="122" t="s">
        <v>352</v>
      </c>
    </row>
    <row r="115" spans="1:5" ht="14.25">
      <c r="A115" s="15" t="s">
        <v>107</v>
      </c>
      <c r="B115" s="142">
        <v>0</v>
      </c>
      <c r="C115" s="126">
        <v>0</v>
      </c>
      <c r="D115" s="126">
        <v>0</v>
      </c>
      <c r="E115" s="127">
        <v>0</v>
      </c>
    </row>
    <row r="116" spans="1:5" ht="14.25">
      <c r="A116" s="15" t="s">
        <v>108</v>
      </c>
      <c r="B116" s="142">
        <v>28</v>
      </c>
      <c r="C116" s="121">
        <v>188.97524839283534</v>
      </c>
      <c r="D116" s="121">
        <v>118.13455674434236</v>
      </c>
      <c r="E116" s="122">
        <v>259.81594004132836</v>
      </c>
    </row>
    <row r="117" spans="1:5" ht="14.25">
      <c r="A117" s="15" t="s">
        <v>109</v>
      </c>
      <c r="B117" s="142">
        <v>20</v>
      </c>
      <c r="C117" s="121">
        <v>312.64405228595336</v>
      </c>
      <c r="D117" s="121">
        <v>175.5862281083925</v>
      </c>
      <c r="E117" s="122">
        <v>449.7018764635142</v>
      </c>
    </row>
    <row r="118" spans="1:5" ht="14.25">
      <c r="A118" s="15" t="s">
        <v>110</v>
      </c>
      <c r="B118" s="142">
        <v>1</v>
      </c>
      <c r="C118" s="121" t="s">
        <v>352</v>
      </c>
      <c r="D118" s="121" t="s">
        <v>352</v>
      </c>
      <c r="E118" s="122" t="s">
        <v>352</v>
      </c>
    </row>
    <row r="119" spans="1:5" ht="14.25">
      <c r="A119" s="15" t="s">
        <v>111</v>
      </c>
      <c r="B119" s="142">
        <v>40</v>
      </c>
      <c r="C119" s="121">
        <v>518.8471723939706</v>
      </c>
      <c r="D119" s="121">
        <v>356.7619681599463</v>
      </c>
      <c r="E119" s="122">
        <v>680.9323766279949</v>
      </c>
    </row>
    <row r="120" spans="1:5" ht="14.25">
      <c r="A120" s="15" t="s">
        <v>112</v>
      </c>
      <c r="B120" s="142">
        <v>70</v>
      </c>
      <c r="C120" s="121">
        <v>405.88557104438706</v>
      </c>
      <c r="D120" s="121">
        <v>310.33580534275313</v>
      </c>
      <c r="E120" s="122">
        <v>501.43533674602094</v>
      </c>
    </row>
    <row r="121" spans="1:5" ht="14.25">
      <c r="A121" s="15" t="s">
        <v>113</v>
      </c>
      <c r="B121" s="142">
        <v>20</v>
      </c>
      <c r="C121" s="121">
        <v>263.8930170405491</v>
      </c>
      <c r="D121" s="121">
        <v>141.92248048881993</v>
      </c>
      <c r="E121" s="122">
        <v>385.8635535922783</v>
      </c>
    </row>
    <row r="122" spans="1:5" ht="14.25">
      <c r="A122" s="15" t="s">
        <v>114</v>
      </c>
      <c r="B122" s="142">
        <v>13</v>
      </c>
      <c r="C122" s="121">
        <v>217.7019372411696</v>
      </c>
      <c r="D122" s="121">
        <v>98.06320853707214</v>
      </c>
      <c r="E122" s="122">
        <v>337.340665945267</v>
      </c>
    </row>
    <row r="123" spans="1:5" ht="14.25">
      <c r="A123" s="15" t="s">
        <v>115</v>
      </c>
      <c r="B123" s="142">
        <v>17</v>
      </c>
      <c r="C123" s="121">
        <v>307.3924543182446</v>
      </c>
      <c r="D123" s="121">
        <v>161.51253313477065</v>
      </c>
      <c r="E123" s="122">
        <v>453.2723755017185</v>
      </c>
    </row>
    <row r="124" spans="1:5" ht="14.25">
      <c r="A124" s="15" t="s">
        <v>116</v>
      </c>
      <c r="B124" s="142">
        <v>24</v>
      </c>
      <c r="C124" s="121">
        <v>300.753314939621</v>
      </c>
      <c r="D124" s="121">
        <v>180.5882196140122</v>
      </c>
      <c r="E124" s="122">
        <v>420.9184102652299</v>
      </c>
    </row>
    <row r="125" spans="1:5" ht="14.25">
      <c r="A125" s="15" t="s">
        <v>117</v>
      </c>
      <c r="B125" s="142">
        <v>10</v>
      </c>
      <c r="C125" s="121">
        <v>129.85104962963612</v>
      </c>
      <c r="D125" s="121">
        <v>48.44552468255683</v>
      </c>
      <c r="E125" s="122">
        <v>211.25657457671542</v>
      </c>
    </row>
    <row r="126" spans="1:5" ht="14.25">
      <c r="A126" s="15" t="s">
        <v>118</v>
      </c>
      <c r="B126" s="142">
        <v>12</v>
      </c>
      <c r="C126" s="121">
        <v>205.13149942916223</v>
      </c>
      <c r="D126" s="121">
        <v>86.70768133474088</v>
      </c>
      <c r="E126" s="122">
        <v>323.5553175235836</v>
      </c>
    </row>
    <row r="127" spans="1:5" ht="14.25">
      <c r="A127" s="15" t="s">
        <v>119</v>
      </c>
      <c r="B127" s="142">
        <v>1</v>
      </c>
      <c r="C127" s="121" t="s">
        <v>352</v>
      </c>
      <c r="D127" s="121" t="s">
        <v>352</v>
      </c>
      <c r="E127" s="122" t="s">
        <v>352</v>
      </c>
    </row>
    <row r="128" spans="1:5" ht="14.25">
      <c r="A128" s="15" t="s">
        <v>120</v>
      </c>
      <c r="B128" s="142">
        <v>39</v>
      </c>
      <c r="C128" s="121">
        <v>296.2204352752056</v>
      </c>
      <c r="D128" s="121">
        <v>202.1711818493671</v>
      </c>
      <c r="E128" s="122">
        <v>390.2696887010441</v>
      </c>
    </row>
    <row r="129" spans="1:5" ht="14.25">
      <c r="A129" s="15" t="s">
        <v>121</v>
      </c>
      <c r="B129" s="142">
        <v>27</v>
      </c>
      <c r="C129" s="121">
        <v>296.38104389482385</v>
      </c>
      <c r="D129" s="121">
        <v>182.0025688785395</v>
      </c>
      <c r="E129" s="122">
        <v>410.7595189111082</v>
      </c>
    </row>
    <row r="130" spans="1:5" ht="14.25">
      <c r="A130" s="15" t="s">
        <v>122</v>
      </c>
      <c r="B130" s="142">
        <v>10</v>
      </c>
      <c r="C130" s="121">
        <v>399.62623393808366</v>
      </c>
      <c r="D130" s="121">
        <v>151.71214503273916</v>
      </c>
      <c r="E130" s="122">
        <v>647.5403228434282</v>
      </c>
    </row>
    <row r="131" spans="1:5" ht="14.25">
      <c r="A131" s="15" t="s">
        <v>123</v>
      </c>
      <c r="B131" s="142">
        <v>23</v>
      </c>
      <c r="C131" s="121">
        <v>389.5792272687161</v>
      </c>
      <c r="D131" s="121">
        <v>212.22465311254734</v>
      </c>
      <c r="E131" s="122">
        <v>566.9338014248849</v>
      </c>
    </row>
    <row r="132" spans="1:5" ht="14.25">
      <c r="A132" s="15" t="s">
        <v>124</v>
      </c>
      <c r="B132" s="142">
        <v>50</v>
      </c>
      <c r="C132" s="121">
        <v>300.44036594532986</v>
      </c>
      <c r="D132" s="121">
        <v>210.62624865445468</v>
      </c>
      <c r="E132" s="122">
        <v>390.25448323620503</v>
      </c>
    </row>
    <row r="133" spans="1:5" ht="14.25">
      <c r="A133" s="15" t="s">
        <v>125</v>
      </c>
      <c r="B133" s="142">
        <v>6</v>
      </c>
      <c r="C133" s="121">
        <v>174.9644788063889</v>
      </c>
      <c r="D133" s="121">
        <v>31.226980761270728</v>
      </c>
      <c r="E133" s="122">
        <v>318.7019768515071</v>
      </c>
    </row>
    <row r="134" spans="1:5" ht="14.25">
      <c r="A134" s="15" t="s">
        <v>126</v>
      </c>
      <c r="B134" s="142">
        <v>211</v>
      </c>
      <c r="C134" s="121">
        <v>389.15041693794495</v>
      </c>
      <c r="D134" s="121">
        <v>336.5303112644246</v>
      </c>
      <c r="E134" s="122">
        <v>441.7705226114653</v>
      </c>
    </row>
    <row r="135" spans="1:5" ht="14.25">
      <c r="A135" s="15" t="s">
        <v>127</v>
      </c>
      <c r="B135" s="142">
        <v>1</v>
      </c>
      <c r="C135" s="121" t="s">
        <v>352</v>
      </c>
      <c r="D135" s="121" t="s">
        <v>352</v>
      </c>
      <c r="E135" s="122" t="s">
        <v>352</v>
      </c>
    </row>
    <row r="136" spans="1:5" ht="14.25">
      <c r="A136" s="15" t="s">
        <v>128</v>
      </c>
      <c r="B136" s="142">
        <v>3</v>
      </c>
      <c r="C136" s="121" t="s">
        <v>352</v>
      </c>
      <c r="D136" s="121" t="s">
        <v>352</v>
      </c>
      <c r="E136" s="122" t="s">
        <v>352</v>
      </c>
    </row>
    <row r="137" spans="1:5" ht="14.25">
      <c r="A137" s="15" t="s">
        <v>129</v>
      </c>
      <c r="B137" s="142">
        <v>50</v>
      </c>
      <c r="C137" s="121">
        <v>218.99975697610427</v>
      </c>
      <c r="D137" s="121">
        <v>157.16209405410473</v>
      </c>
      <c r="E137" s="122">
        <v>280.8374198981038</v>
      </c>
    </row>
    <row r="138" spans="1:5" ht="14.25">
      <c r="A138" s="15" t="s">
        <v>130</v>
      </c>
      <c r="B138" s="142">
        <v>8</v>
      </c>
      <c r="C138" s="121">
        <v>426.7915902498925</v>
      </c>
      <c r="D138" s="121">
        <v>128.85255123890047</v>
      </c>
      <c r="E138" s="122">
        <v>724.7306292608846</v>
      </c>
    </row>
    <row r="139" spans="1:5" ht="14.25">
      <c r="A139" s="15" t="s">
        <v>131</v>
      </c>
      <c r="B139" s="142">
        <v>41</v>
      </c>
      <c r="C139" s="121">
        <v>324.75942276403373</v>
      </c>
      <c r="D139" s="121">
        <v>225.4685533344807</v>
      </c>
      <c r="E139" s="122">
        <v>424.0502921935868</v>
      </c>
    </row>
    <row r="140" spans="1:5" ht="14.25">
      <c r="A140" s="15" t="s">
        <v>132</v>
      </c>
      <c r="B140" s="142">
        <v>43</v>
      </c>
      <c r="C140" s="121">
        <v>246.42236460079678</v>
      </c>
      <c r="D140" s="121">
        <v>171.02327110200423</v>
      </c>
      <c r="E140" s="122">
        <v>321.82145809958934</v>
      </c>
    </row>
    <row r="141" spans="1:5" ht="14.25">
      <c r="A141" s="15" t="s">
        <v>133</v>
      </c>
      <c r="B141" s="142">
        <v>5</v>
      </c>
      <c r="C141" s="121">
        <v>236.79943946908892</v>
      </c>
      <c r="D141" s="121">
        <v>26.501374883462237</v>
      </c>
      <c r="E141" s="122">
        <v>447.0975040547156</v>
      </c>
    </row>
    <row r="142" spans="1:5" ht="14.25">
      <c r="A142" s="15" t="s">
        <v>134</v>
      </c>
      <c r="B142" s="142">
        <v>29</v>
      </c>
      <c r="C142" s="121">
        <v>227.82819618558378</v>
      </c>
      <c r="D142" s="121">
        <v>141.57816595799807</v>
      </c>
      <c r="E142" s="122">
        <v>314.0782264131695</v>
      </c>
    </row>
    <row r="143" spans="1:5" ht="14.25">
      <c r="A143" s="15" t="s">
        <v>135</v>
      </c>
      <c r="B143" s="142">
        <v>154</v>
      </c>
      <c r="C143" s="121">
        <v>429.0117366135297</v>
      </c>
      <c r="D143" s="121">
        <v>361.3243010262774</v>
      </c>
      <c r="E143" s="122">
        <v>496.699172200782</v>
      </c>
    </row>
    <row r="144" spans="1:5" ht="14.25">
      <c r="A144" s="15" t="s">
        <v>136</v>
      </c>
      <c r="B144" s="142">
        <v>21</v>
      </c>
      <c r="C144" s="121">
        <v>351.51482147423053</v>
      </c>
      <c r="D144" s="121">
        <v>200.93606865033465</v>
      </c>
      <c r="E144" s="122">
        <v>502.0935742981264</v>
      </c>
    </row>
    <row r="145" spans="1:5" ht="14.25">
      <c r="A145" s="15" t="s">
        <v>137</v>
      </c>
      <c r="B145" s="142">
        <v>25</v>
      </c>
      <c r="C145" s="121">
        <v>237.54088926698373</v>
      </c>
      <c r="D145" s="121">
        <v>137.97791776620656</v>
      </c>
      <c r="E145" s="122">
        <v>337.10386076776086</v>
      </c>
    </row>
    <row r="146" spans="1:5" ht="14.25">
      <c r="A146" s="15" t="s">
        <v>138</v>
      </c>
      <c r="B146" s="142">
        <v>15</v>
      </c>
      <c r="C146" s="121">
        <v>520.9034320518692</v>
      </c>
      <c r="D146" s="121">
        <v>251.54563738895465</v>
      </c>
      <c r="E146" s="122">
        <v>790.2612267147839</v>
      </c>
    </row>
    <row r="147" spans="1:5" ht="14.25">
      <c r="A147" s="15" t="s">
        <v>139</v>
      </c>
      <c r="B147" s="142">
        <v>53</v>
      </c>
      <c r="C147" s="121">
        <v>270.4993724796703</v>
      </c>
      <c r="D147" s="121">
        <v>197.6407750267923</v>
      </c>
      <c r="E147" s="122">
        <v>343.35796993254826</v>
      </c>
    </row>
    <row r="148" spans="1:5" ht="14.25">
      <c r="A148" s="15" t="s">
        <v>140</v>
      </c>
      <c r="B148" s="142">
        <v>33</v>
      </c>
      <c r="C148" s="121">
        <v>245.13961125900897</v>
      </c>
      <c r="D148" s="121">
        <v>159.3422607417204</v>
      </c>
      <c r="E148" s="122">
        <v>330.9369617762976</v>
      </c>
    </row>
    <row r="149" spans="1:5" ht="14.25">
      <c r="A149" s="15" t="s">
        <v>141</v>
      </c>
      <c r="B149" s="142">
        <v>8</v>
      </c>
      <c r="C149" s="121">
        <v>418.80716092149567</v>
      </c>
      <c r="D149" s="121">
        <v>117.8971164618347</v>
      </c>
      <c r="E149" s="122">
        <v>719.7172053811566</v>
      </c>
    </row>
    <row r="150" spans="1:5" ht="14.25">
      <c r="A150" s="15" t="s">
        <v>142</v>
      </c>
      <c r="B150" s="142">
        <v>28</v>
      </c>
      <c r="C150" s="121">
        <v>192.64734324700277</v>
      </c>
      <c r="D150" s="121">
        <v>119.87404533431986</v>
      </c>
      <c r="E150" s="122">
        <v>265.42064115968566</v>
      </c>
    </row>
    <row r="151" spans="1:5" ht="14.25">
      <c r="A151" s="15" t="s">
        <v>143</v>
      </c>
      <c r="B151" s="142">
        <v>41</v>
      </c>
      <c r="C151" s="121">
        <v>352.1448110987469</v>
      </c>
      <c r="D151" s="121">
        <v>244.08166011144112</v>
      </c>
      <c r="E151" s="122">
        <v>460.2079620860527</v>
      </c>
    </row>
    <row r="152" spans="1:5" ht="14.25">
      <c r="A152" s="15" t="s">
        <v>144</v>
      </c>
      <c r="B152" s="142">
        <v>25</v>
      </c>
      <c r="C152" s="121">
        <v>253.84428192916337</v>
      </c>
      <c r="D152" s="121">
        <v>152.51710765518328</v>
      </c>
      <c r="E152" s="122">
        <v>355.17145620314346</v>
      </c>
    </row>
    <row r="153" spans="1:5" ht="14.25">
      <c r="A153" s="15" t="s">
        <v>145</v>
      </c>
      <c r="B153" s="142">
        <v>16</v>
      </c>
      <c r="C153" s="121">
        <v>303.27128492586587</v>
      </c>
      <c r="D153" s="121">
        <v>152.1506560427715</v>
      </c>
      <c r="E153" s="122">
        <v>454.3919138089603</v>
      </c>
    </row>
    <row r="154" spans="1:5" ht="14.25">
      <c r="A154" s="15" t="s">
        <v>146</v>
      </c>
      <c r="B154" s="142">
        <v>7</v>
      </c>
      <c r="C154" s="121">
        <v>219.06705686969792</v>
      </c>
      <c r="D154" s="121">
        <v>54.12005816016633</v>
      </c>
      <c r="E154" s="122">
        <v>384.01405557922953</v>
      </c>
    </row>
    <row r="155" spans="1:5" ht="14.25">
      <c r="A155" s="15" t="s">
        <v>147</v>
      </c>
      <c r="B155" s="142">
        <v>190</v>
      </c>
      <c r="C155" s="121">
        <v>333.16708288940544</v>
      </c>
      <c r="D155" s="121">
        <v>284.62875133769</v>
      </c>
      <c r="E155" s="122">
        <v>381.70541444112087</v>
      </c>
    </row>
    <row r="156" spans="1:5" ht="14.25">
      <c r="A156" s="15" t="s">
        <v>148</v>
      </c>
      <c r="B156" s="142">
        <v>25</v>
      </c>
      <c r="C156" s="121">
        <v>382.3031287719536</v>
      </c>
      <c r="D156" s="121">
        <v>229.9907464989157</v>
      </c>
      <c r="E156" s="122">
        <v>534.6155110449914</v>
      </c>
    </row>
    <row r="157" spans="1:5" ht="14.25">
      <c r="A157" s="15" t="s">
        <v>149</v>
      </c>
      <c r="B157" s="142">
        <v>35</v>
      </c>
      <c r="C157" s="121">
        <v>345.05391291944244</v>
      </c>
      <c r="D157" s="121">
        <v>230.34630939403775</v>
      </c>
      <c r="E157" s="122">
        <v>459.7615164448471</v>
      </c>
    </row>
    <row r="158" spans="1:5" ht="14.25">
      <c r="A158" s="15" t="s">
        <v>150</v>
      </c>
      <c r="B158" s="142">
        <v>17</v>
      </c>
      <c r="C158" s="121">
        <v>270.6685005453113</v>
      </c>
      <c r="D158" s="121">
        <v>139.80435702549374</v>
      </c>
      <c r="E158" s="122">
        <v>401.53264406512886</v>
      </c>
    </row>
    <row r="159" spans="1:5" ht="14.25">
      <c r="A159" s="15" t="s">
        <v>151</v>
      </c>
      <c r="B159" s="142">
        <v>133</v>
      </c>
      <c r="C159" s="121">
        <v>337.05410532632527</v>
      </c>
      <c r="D159" s="121">
        <v>279.85360343249687</v>
      </c>
      <c r="E159" s="122">
        <v>394.2546072201537</v>
      </c>
    </row>
    <row r="160" spans="1:5" ht="14.25">
      <c r="A160" s="15" t="s">
        <v>152</v>
      </c>
      <c r="B160" s="142">
        <v>6</v>
      </c>
      <c r="C160" s="121">
        <v>268.32420500065916</v>
      </c>
      <c r="D160" s="121">
        <v>42.64425735661043</v>
      </c>
      <c r="E160" s="122">
        <v>494.00415264470786</v>
      </c>
    </row>
    <row r="161" spans="1:5" ht="14.25">
      <c r="A161" s="15" t="s">
        <v>153</v>
      </c>
      <c r="B161" s="142">
        <v>54</v>
      </c>
      <c r="C161" s="121">
        <v>152.55586975625974</v>
      </c>
      <c r="D161" s="121">
        <v>111.32514792496222</v>
      </c>
      <c r="E161" s="122">
        <v>193.78659158755727</v>
      </c>
    </row>
    <row r="162" spans="1:5" ht="14.25">
      <c r="A162" s="15" t="s">
        <v>154</v>
      </c>
      <c r="B162" s="142">
        <v>1</v>
      </c>
      <c r="C162" s="121" t="s">
        <v>352</v>
      </c>
      <c r="D162" s="121" t="s">
        <v>352</v>
      </c>
      <c r="E162" s="122" t="s">
        <v>352</v>
      </c>
    </row>
    <row r="163" spans="1:5" ht="14.25">
      <c r="A163" s="15" t="s">
        <v>155</v>
      </c>
      <c r="B163" s="142">
        <v>7</v>
      </c>
      <c r="C163" s="121">
        <v>91.88395241668862</v>
      </c>
      <c r="D163" s="121">
        <v>23.057822846963372</v>
      </c>
      <c r="E163" s="122">
        <v>160.71008198641385</v>
      </c>
    </row>
    <row r="164" spans="1:5" ht="14.25">
      <c r="A164" s="15" t="s">
        <v>156</v>
      </c>
      <c r="B164" s="142">
        <v>6</v>
      </c>
      <c r="C164" s="121">
        <v>68.19041821288386</v>
      </c>
      <c r="D164" s="121">
        <v>12.56890266677046</v>
      </c>
      <c r="E164" s="122">
        <v>123.81193375899726</v>
      </c>
    </row>
    <row r="165" spans="1:5" ht="14.25">
      <c r="A165" s="15" t="s">
        <v>157</v>
      </c>
      <c r="B165" s="142">
        <v>28</v>
      </c>
      <c r="C165" s="121">
        <v>167.01971189463154</v>
      </c>
      <c r="D165" s="121">
        <v>101.15922671314277</v>
      </c>
      <c r="E165" s="122">
        <v>232.8801970761203</v>
      </c>
    </row>
    <row r="166" spans="1:5" ht="14.25">
      <c r="A166" s="15" t="s">
        <v>158</v>
      </c>
      <c r="B166" s="142">
        <v>337</v>
      </c>
      <c r="C166" s="121">
        <v>399.0964755165576</v>
      </c>
      <c r="D166" s="121">
        <v>356.4924866343693</v>
      </c>
      <c r="E166" s="122">
        <v>441.7004643987458</v>
      </c>
    </row>
    <row r="167" spans="1:5" ht="14.25">
      <c r="A167" s="15" t="s">
        <v>159</v>
      </c>
      <c r="B167" s="142">
        <v>53</v>
      </c>
      <c r="C167" s="121">
        <v>226.32255832810375</v>
      </c>
      <c r="D167" s="121">
        <v>164.98037344200262</v>
      </c>
      <c r="E167" s="122">
        <v>287.66474321420486</v>
      </c>
    </row>
    <row r="168" spans="1:5" ht="14.25">
      <c r="A168" s="15" t="s">
        <v>160</v>
      </c>
      <c r="B168" s="142">
        <v>23</v>
      </c>
      <c r="C168" s="121">
        <v>230.7530925719877</v>
      </c>
      <c r="D168" s="121">
        <v>135.192624475013</v>
      </c>
      <c r="E168" s="122">
        <v>326.3135606689624</v>
      </c>
    </row>
    <row r="169" spans="1:5" ht="14.25">
      <c r="A169" s="15" t="s">
        <v>161</v>
      </c>
      <c r="B169" s="142">
        <v>300</v>
      </c>
      <c r="C169" s="121">
        <v>378.25334232807364</v>
      </c>
      <c r="D169" s="121">
        <v>335.4297664943365</v>
      </c>
      <c r="E169" s="122">
        <v>421.07691816181074</v>
      </c>
    </row>
    <row r="170" spans="1:5" ht="14.25">
      <c r="A170" s="15" t="s">
        <v>162</v>
      </c>
      <c r="B170" s="142">
        <v>17</v>
      </c>
      <c r="C170" s="121">
        <v>121.22545325898147</v>
      </c>
      <c r="D170" s="121">
        <v>61.48472197918313</v>
      </c>
      <c r="E170" s="122">
        <v>180.96618453877983</v>
      </c>
    </row>
    <row r="171" spans="1:5" ht="14.25">
      <c r="A171" s="15" t="s">
        <v>163</v>
      </c>
      <c r="B171" s="142">
        <v>174</v>
      </c>
      <c r="C171" s="121">
        <v>321.3744930210315</v>
      </c>
      <c r="D171" s="121">
        <v>273.6997013282303</v>
      </c>
      <c r="E171" s="122">
        <v>369.0492847138328</v>
      </c>
    </row>
    <row r="172" spans="1:5" ht="14.25">
      <c r="A172" s="15" t="s">
        <v>164</v>
      </c>
      <c r="B172" s="142">
        <v>14</v>
      </c>
      <c r="C172" s="121">
        <v>186.9764657180023</v>
      </c>
      <c r="D172" s="121">
        <v>87.72802710716114</v>
      </c>
      <c r="E172" s="122">
        <v>286.2249043288435</v>
      </c>
    </row>
    <row r="173" spans="1:5" ht="14.25">
      <c r="A173" s="15" t="s">
        <v>165</v>
      </c>
      <c r="B173" s="142">
        <v>47</v>
      </c>
      <c r="C173" s="121">
        <v>323.09042164732625</v>
      </c>
      <c r="D173" s="121">
        <v>225.1946870981593</v>
      </c>
      <c r="E173" s="122">
        <v>420.9861561964932</v>
      </c>
    </row>
    <row r="174" spans="1:5" ht="14.25">
      <c r="A174" s="15" t="s">
        <v>166</v>
      </c>
      <c r="B174" s="142">
        <v>42</v>
      </c>
      <c r="C174" s="121">
        <v>183.0097717889018</v>
      </c>
      <c r="D174" s="121">
        <v>126.64301588506764</v>
      </c>
      <c r="E174" s="122">
        <v>239.37652769273595</v>
      </c>
    </row>
    <row r="175" spans="1:5" ht="14.25">
      <c r="A175" s="15" t="s">
        <v>167</v>
      </c>
      <c r="B175" s="142">
        <v>15</v>
      </c>
      <c r="C175" s="121">
        <v>244.3189486464248</v>
      </c>
      <c r="D175" s="121">
        <v>117.12745624658196</v>
      </c>
      <c r="E175" s="122">
        <v>371.51044104626766</v>
      </c>
    </row>
    <row r="176" spans="1:5" ht="14.25">
      <c r="A176" s="15" t="s">
        <v>168</v>
      </c>
      <c r="B176" s="142">
        <v>93</v>
      </c>
      <c r="C176" s="121">
        <v>267.67508342616804</v>
      </c>
      <c r="D176" s="121">
        <v>212.8113389408448</v>
      </c>
      <c r="E176" s="122">
        <v>322.5388279114913</v>
      </c>
    </row>
    <row r="177" spans="1:5" ht="14.25">
      <c r="A177" s="15" t="s">
        <v>169</v>
      </c>
      <c r="B177" s="142">
        <v>84</v>
      </c>
      <c r="C177" s="121">
        <v>343.75927950895215</v>
      </c>
      <c r="D177" s="121">
        <v>268.8429861037519</v>
      </c>
      <c r="E177" s="122">
        <v>418.67557291415244</v>
      </c>
    </row>
    <row r="178" spans="1:5" ht="14.25">
      <c r="A178" s="15" t="s">
        <v>170</v>
      </c>
      <c r="B178" s="142">
        <v>44</v>
      </c>
      <c r="C178" s="121">
        <v>250.3029783297881</v>
      </c>
      <c r="D178" s="121">
        <v>175.638340459336</v>
      </c>
      <c r="E178" s="122">
        <v>324.9676162002402</v>
      </c>
    </row>
    <row r="179" spans="1:5" ht="14.25">
      <c r="A179" s="15" t="s">
        <v>171</v>
      </c>
      <c r="B179" s="142">
        <v>17</v>
      </c>
      <c r="C179" s="121">
        <v>206.49797814441445</v>
      </c>
      <c r="D179" s="121">
        <v>105.18565193214032</v>
      </c>
      <c r="E179" s="122">
        <v>307.81030435668856</v>
      </c>
    </row>
    <row r="180" spans="1:5" ht="14.25">
      <c r="A180" s="15" t="s">
        <v>172</v>
      </c>
      <c r="B180" s="142">
        <v>26</v>
      </c>
      <c r="C180" s="121">
        <v>261.6332483868073</v>
      </c>
      <c r="D180" s="121">
        <v>160.15442534208856</v>
      </c>
      <c r="E180" s="122">
        <v>363.1120714315261</v>
      </c>
    </row>
    <row r="181" spans="1:5" ht="14.25">
      <c r="A181" s="15" t="s">
        <v>173</v>
      </c>
      <c r="B181" s="142">
        <v>23</v>
      </c>
      <c r="C181" s="121">
        <v>209.81652463644144</v>
      </c>
      <c r="D181" s="121">
        <v>120.77323284228902</v>
      </c>
      <c r="E181" s="122">
        <v>298.85981643059387</v>
      </c>
    </row>
    <row r="182" spans="1:5" ht="14.25">
      <c r="A182" s="15" t="s">
        <v>174</v>
      </c>
      <c r="B182" s="142">
        <v>173</v>
      </c>
      <c r="C182" s="121">
        <v>308.40937184897473</v>
      </c>
      <c r="D182" s="121">
        <v>262.3789296337366</v>
      </c>
      <c r="E182" s="122">
        <v>354.43981406421284</v>
      </c>
    </row>
    <row r="183" spans="1:5" ht="14.25">
      <c r="A183" s="15" t="s">
        <v>175</v>
      </c>
      <c r="B183" s="142">
        <v>25</v>
      </c>
      <c r="C183" s="121">
        <v>241.26360986227655</v>
      </c>
      <c r="D183" s="121">
        <v>145.20195160491173</v>
      </c>
      <c r="E183" s="122">
        <v>337.32526811964135</v>
      </c>
    </row>
    <row r="184" spans="1:5" ht="14.25">
      <c r="A184" s="15" t="s">
        <v>176</v>
      </c>
      <c r="B184" s="142">
        <v>70</v>
      </c>
      <c r="C184" s="121">
        <v>253.7163399728203</v>
      </c>
      <c r="D184" s="121">
        <v>193.55723905542465</v>
      </c>
      <c r="E184" s="122">
        <v>313.87544089021594</v>
      </c>
    </row>
    <row r="185" spans="1:5" ht="14.25">
      <c r="A185" s="15" t="s">
        <v>177</v>
      </c>
      <c r="B185" s="142">
        <v>16</v>
      </c>
      <c r="C185" s="121">
        <v>309.43236943247257</v>
      </c>
      <c r="D185" s="121">
        <v>151.10288373148438</v>
      </c>
      <c r="E185" s="122">
        <v>467.76185513346076</v>
      </c>
    </row>
    <row r="186" spans="1:5" ht="14.25">
      <c r="A186" s="15" t="s">
        <v>178</v>
      </c>
      <c r="B186" s="142">
        <v>19</v>
      </c>
      <c r="C186" s="121">
        <v>316.66828397219984</v>
      </c>
      <c r="D186" s="121">
        <v>174.22189986860303</v>
      </c>
      <c r="E186" s="122">
        <v>459.1146680757967</v>
      </c>
    </row>
    <row r="187" spans="1:5" ht="14.25">
      <c r="A187" s="15" t="s">
        <v>179</v>
      </c>
      <c r="B187" s="142">
        <v>132</v>
      </c>
      <c r="C187" s="121">
        <v>310.1971985417124</v>
      </c>
      <c r="D187" s="121">
        <v>257.38224357876953</v>
      </c>
      <c r="E187" s="122">
        <v>363.01215350465526</v>
      </c>
    </row>
    <row r="188" spans="1:5" ht="14.25">
      <c r="A188" s="15" t="s">
        <v>180</v>
      </c>
      <c r="B188" s="142">
        <v>89</v>
      </c>
      <c r="C188" s="121">
        <v>477.95808495758916</v>
      </c>
      <c r="D188" s="121">
        <v>377.6950620441199</v>
      </c>
      <c r="E188" s="122">
        <v>578.2211078710585</v>
      </c>
    </row>
    <row r="189" spans="1:5" ht="14.25">
      <c r="A189" s="15" t="s">
        <v>181</v>
      </c>
      <c r="B189" s="142">
        <v>2</v>
      </c>
      <c r="C189" s="121" t="s">
        <v>352</v>
      </c>
      <c r="D189" s="121" t="s">
        <v>352</v>
      </c>
      <c r="E189" s="122" t="s">
        <v>352</v>
      </c>
    </row>
    <row r="190" spans="1:5" ht="14.25">
      <c r="A190" s="15" t="s">
        <v>182</v>
      </c>
      <c r="B190" s="142">
        <v>21</v>
      </c>
      <c r="C190" s="121">
        <v>252.523658961548</v>
      </c>
      <c r="D190" s="121">
        <v>142.27283844397522</v>
      </c>
      <c r="E190" s="122">
        <v>362.77447947912077</v>
      </c>
    </row>
    <row r="191" spans="1:5" ht="14.25">
      <c r="A191" s="15" t="s">
        <v>183</v>
      </c>
      <c r="B191" s="142">
        <v>67</v>
      </c>
      <c r="C191" s="121">
        <v>262.0319410891718</v>
      </c>
      <c r="D191" s="121">
        <v>198.41239062302344</v>
      </c>
      <c r="E191" s="122">
        <v>325.65149155532015</v>
      </c>
    </row>
    <row r="192" spans="1:5" ht="14.25">
      <c r="A192" s="15" t="s">
        <v>184</v>
      </c>
      <c r="B192" s="142">
        <v>54</v>
      </c>
      <c r="C192" s="121">
        <v>383.62537171013395</v>
      </c>
      <c r="D192" s="121">
        <v>281.58035705726746</v>
      </c>
      <c r="E192" s="122">
        <v>485.67038636300043</v>
      </c>
    </row>
    <row r="193" spans="1:5" ht="14.25">
      <c r="A193" s="15" t="s">
        <v>185</v>
      </c>
      <c r="B193" s="142">
        <v>18</v>
      </c>
      <c r="C193" s="121">
        <v>234.22552544955957</v>
      </c>
      <c r="D193" s="121">
        <v>123.98979565928732</v>
      </c>
      <c r="E193" s="122">
        <v>344.4612552398318</v>
      </c>
    </row>
    <row r="194" spans="1:5" ht="14.25">
      <c r="A194" s="15" t="s">
        <v>186</v>
      </c>
      <c r="B194" s="142">
        <v>5</v>
      </c>
      <c r="C194" s="121">
        <v>230.2340902128961</v>
      </c>
      <c r="D194" s="121">
        <v>24.94538688014241</v>
      </c>
      <c r="E194" s="122">
        <v>435.5227935456498</v>
      </c>
    </row>
    <row r="195" spans="1:5" ht="14.25">
      <c r="A195" s="15" t="s">
        <v>187</v>
      </c>
      <c r="B195" s="142">
        <v>70</v>
      </c>
      <c r="C195" s="121">
        <v>272.13792451675334</v>
      </c>
      <c r="D195" s="121">
        <v>208.47013787877768</v>
      </c>
      <c r="E195" s="122">
        <v>335.805711154729</v>
      </c>
    </row>
    <row r="196" spans="1:5" ht="14.25">
      <c r="A196" s="15" t="s">
        <v>188</v>
      </c>
      <c r="B196" s="142">
        <v>0</v>
      </c>
      <c r="C196" s="126">
        <v>0</v>
      </c>
      <c r="D196" s="126">
        <v>0</v>
      </c>
      <c r="E196" s="127">
        <v>0</v>
      </c>
    </row>
    <row r="197" spans="1:5" ht="14.25">
      <c r="A197" s="15" t="s">
        <v>189</v>
      </c>
      <c r="B197" s="142">
        <v>27</v>
      </c>
      <c r="C197" s="121">
        <v>323.9740055974851</v>
      </c>
      <c r="D197" s="121">
        <v>198.2146076961696</v>
      </c>
      <c r="E197" s="122">
        <v>449.73340349880056</v>
      </c>
    </row>
    <row r="198" spans="1:5" ht="14.25">
      <c r="A198" s="15" t="s">
        <v>190</v>
      </c>
      <c r="B198" s="142">
        <v>38</v>
      </c>
      <c r="C198" s="121">
        <v>437.2008284616052</v>
      </c>
      <c r="D198" s="121">
        <v>297.6413601144929</v>
      </c>
      <c r="E198" s="122">
        <v>576.7602968087176</v>
      </c>
    </row>
    <row r="199" spans="1:5" ht="14.25">
      <c r="A199" s="15" t="s">
        <v>191</v>
      </c>
      <c r="B199" s="142">
        <v>2</v>
      </c>
      <c r="C199" s="121" t="s">
        <v>352</v>
      </c>
      <c r="D199" s="121" t="s">
        <v>352</v>
      </c>
      <c r="E199" s="122" t="s">
        <v>352</v>
      </c>
    </row>
    <row r="200" spans="1:5" ht="14.25">
      <c r="A200" s="15" t="s">
        <v>192</v>
      </c>
      <c r="B200" s="142">
        <v>3</v>
      </c>
      <c r="C200" s="121" t="s">
        <v>352</v>
      </c>
      <c r="D200" s="121" t="s">
        <v>352</v>
      </c>
      <c r="E200" s="122" t="s">
        <v>352</v>
      </c>
    </row>
    <row r="201" spans="1:5" ht="14.25">
      <c r="A201" s="15" t="s">
        <v>193</v>
      </c>
      <c r="B201" s="142">
        <v>1</v>
      </c>
      <c r="C201" s="121" t="s">
        <v>352</v>
      </c>
      <c r="D201" s="121" t="s">
        <v>352</v>
      </c>
      <c r="E201" s="122" t="s">
        <v>352</v>
      </c>
    </row>
    <row r="202" spans="1:5" ht="14.25">
      <c r="A202" s="15" t="s">
        <v>194</v>
      </c>
      <c r="B202" s="142">
        <v>8</v>
      </c>
      <c r="C202" s="121">
        <v>183.1567072905766</v>
      </c>
      <c r="D202" s="121">
        <v>56.36308950165731</v>
      </c>
      <c r="E202" s="122">
        <v>309.95032507949594</v>
      </c>
    </row>
    <row r="203" spans="1:5" ht="14.25">
      <c r="A203" s="15" t="s">
        <v>195</v>
      </c>
      <c r="B203" s="142">
        <v>29</v>
      </c>
      <c r="C203" s="121">
        <v>324.993555977019</v>
      </c>
      <c r="D203" s="121">
        <v>205.90792583762342</v>
      </c>
      <c r="E203" s="122">
        <v>444.0791861164146</v>
      </c>
    </row>
    <row r="204" spans="1:5" ht="14.25">
      <c r="A204" s="15" t="s">
        <v>196</v>
      </c>
      <c r="B204" s="142">
        <v>74</v>
      </c>
      <c r="C204" s="121">
        <v>222.52757415047697</v>
      </c>
      <c r="D204" s="121">
        <v>171.92186301280816</v>
      </c>
      <c r="E204" s="122">
        <v>273.13328528814577</v>
      </c>
    </row>
    <row r="205" spans="1:5" ht="14.25">
      <c r="A205" s="15" t="s">
        <v>197</v>
      </c>
      <c r="B205" s="142">
        <v>48</v>
      </c>
      <c r="C205" s="121">
        <v>168.48579853332117</v>
      </c>
      <c r="D205" s="121">
        <v>119.62837555232822</v>
      </c>
      <c r="E205" s="122">
        <v>217.34322151431414</v>
      </c>
    </row>
    <row r="206" spans="1:5" ht="14.25">
      <c r="A206" s="15" t="s">
        <v>198</v>
      </c>
      <c r="B206" s="142">
        <v>1</v>
      </c>
      <c r="C206" s="121" t="s">
        <v>352</v>
      </c>
      <c r="D206" s="121" t="s">
        <v>352</v>
      </c>
      <c r="E206" s="122" t="s">
        <v>352</v>
      </c>
    </row>
    <row r="207" spans="1:5" ht="14.25">
      <c r="A207" s="15" t="s">
        <v>199</v>
      </c>
      <c r="B207" s="142">
        <v>378</v>
      </c>
      <c r="C207" s="121">
        <v>431.8561950915708</v>
      </c>
      <c r="D207" s="121">
        <v>388.4309275912537</v>
      </c>
      <c r="E207" s="122">
        <v>475.2814625918878</v>
      </c>
    </row>
    <row r="208" spans="1:5" ht="14.25">
      <c r="A208" s="15" t="s">
        <v>200</v>
      </c>
      <c r="B208" s="142">
        <v>1</v>
      </c>
      <c r="C208" s="121" t="s">
        <v>352</v>
      </c>
      <c r="D208" s="121" t="s">
        <v>352</v>
      </c>
      <c r="E208" s="122" t="s">
        <v>352</v>
      </c>
    </row>
    <row r="209" spans="1:5" ht="14.25">
      <c r="A209" s="15" t="s">
        <v>201</v>
      </c>
      <c r="B209" s="142">
        <v>5</v>
      </c>
      <c r="C209" s="121">
        <v>284.34041702125165</v>
      </c>
      <c r="D209" s="121">
        <v>26.276750915706504</v>
      </c>
      <c r="E209" s="122">
        <v>542.4040831267969</v>
      </c>
    </row>
    <row r="210" spans="1:5" ht="14.25">
      <c r="A210" s="15" t="s">
        <v>202</v>
      </c>
      <c r="B210" s="142">
        <v>2</v>
      </c>
      <c r="C210" s="121" t="s">
        <v>352</v>
      </c>
      <c r="D210" s="121" t="s">
        <v>352</v>
      </c>
      <c r="E210" s="122" t="s">
        <v>352</v>
      </c>
    </row>
    <row r="211" spans="1:5" ht="14.25">
      <c r="A211" s="15" t="s">
        <v>203</v>
      </c>
      <c r="B211" s="142">
        <v>11</v>
      </c>
      <c r="C211" s="121">
        <v>149.5021257879469</v>
      </c>
      <c r="D211" s="121">
        <v>58.7056744250663</v>
      </c>
      <c r="E211" s="122">
        <v>240.29857715082753</v>
      </c>
    </row>
    <row r="212" spans="1:5" ht="14.25">
      <c r="A212" s="15" t="s">
        <v>204</v>
      </c>
      <c r="B212" s="142">
        <v>39</v>
      </c>
      <c r="C212" s="121">
        <v>208.49607123884385</v>
      </c>
      <c r="D212" s="121">
        <v>142.0891172999867</v>
      </c>
      <c r="E212" s="122">
        <v>274.903025177701</v>
      </c>
    </row>
    <row r="213" spans="1:5" ht="14.25">
      <c r="A213" s="15" t="s">
        <v>205</v>
      </c>
      <c r="B213" s="142">
        <v>142</v>
      </c>
      <c r="C213" s="121">
        <v>167.4113786603658</v>
      </c>
      <c r="D213" s="121">
        <v>139.66815602525014</v>
      </c>
      <c r="E213" s="122">
        <v>195.15460129548148</v>
      </c>
    </row>
    <row r="214" spans="1:5" ht="14.25">
      <c r="A214" s="15" t="s">
        <v>206</v>
      </c>
      <c r="B214" s="142">
        <v>20</v>
      </c>
      <c r="C214" s="121">
        <v>288.3876514730348</v>
      </c>
      <c r="D214" s="121">
        <v>150.340930125199</v>
      </c>
      <c r="E214" s="122">
        <v>426.4343728208706</v>
      </c>
    </row>
    <row r="215" spans="1:5" ht="14.25">
      <c r="A215" s="15" t="s">
        <v>207</v>
      </c>
      <c r="B215" s="142">
        <v>72</v>
      </c>
      <c r="C215" s="121">
        <v>512.7303607441798</v>
      </c>
      <c r="D215" s="121">
        <v>394.0610643711111</v>
      </c>
      <c r="E215" s="122">
        <v>631.3996571172485</v>
      </c>
    </row>
    <row r="216" spans="1:5" ht="14.25">
      <c r="A216" s="15" t="s">
        <v>208</v>
      </c>
      <c r="B216" s="142">
        <v>49</v>
      </c>
      <c r="C216" s="121">
        <v>204.01871741143606</v>
      </c>
      <c r="D216" s="121">
        <v>146.07251150091327</v>
      </c>
      <c r="E216" s="122">
        <v>261.96492332195885</v>
      </c>
    </row>
    <row r="217" spans="1:5" ht="14.25">
      <c r="A217" s="15" t="s">
        <v>209</v>
      </c>
      <c r="B217" s="142">
        <v>91</v>
      </c>
      <c r="C217" s="121">
        <v>377.43966758665124</v>
      </c>
      <c r="D217" s="121">
        <v>298.0669198223416</v>
      </c>
      <c r="E217" s="122">
        <v>456.81241535096086</v>
      </c>
    </row>
    <row r="218" spans="1:5" ht="14.25">
      <c r="A218" s="15" t="s">
        <v>210</v>
      </c>
      <c r="B218" s="142">
        <v>12</v>
      </c>
      <c r="C218" s="121">
        <v>268.7178274217744</v>
      </c>
      <c r="D218" s="121">
        <v>114.64976779054307</v>
      </c>
      <c r="E218" s="122">
        <v>422.78588705300575</v>
      </c>
    </row>
    <row r="219" spans="1:5" ht="14.25">
      <c r="A219" s="15" t="s">
        <v>211</v>
      </c>
      <c r="B219" s="142">
        <v>40</v>
      </c>
      <c r="C219" s="121">
        <v>283.535750237448</v>
      </c>
      <c r="D219" s="121">
        <v>194.3045018937611</v>
      </c>
      <c r="E219" s="122">
        <v>372.7669985811348</v>
      </c>
    </row>
    <row r="220" spans="1:5" ht="14.25">
      <c r="A220" s="15" t="s">
        <v>212</v>
      </c>
      <c r="B220" s="142">
        <v>112</v>
      </c>
      <c r="C220" s="121">
        <v>417.6846539101552</v>
      </c>
      <c r="D220" s="121">
        <v>339.3910796673733</v>
      </c>
      <c r="E220" s="122">
        <v>495.97822815293716</v>
      </c>
    </row>
    <row r="221" spans="1:5" ht="14.25">
      <c r="A221" s="15" t="s">
        <v>213</v>
      </c>
      <c r="B221" s="142">
        <v>33</v>
      </c>
      <c r="C221" s="121">
        <v>254.49926097756148</v>
      </c>
      <c r="D221" s="121">
        <v>166.38152965410015</v>
      </c>
      <c r="E221" s="122">
        <v>342.61699230102283</v>
      </c>
    </row>
    <row r="222" spans="1:5" ht="14.25">
      <c r="A222" s="15" t="s">
        <v>214</v>
      </c>
      <c r="B222" s="142">
        <v>43</v>
      </c>
      <c r="C222" s="121">
        <v>342.27580109686926</v>
      </c>
      <c r="D222" s="121">
        <v>239.14107369378635</v>
      </c>
      <c r="E222" s="122">
        <v>445.4105284999522</v>
      </c>
    </row>
    <row r="223" spans="1:5" ht="14.25">
      <c r="A223" s="15" t="s">
        <v>215</v>
      </c>
      <c r="B223" s="142">
        <v>11</v>
      </c>
      <c r="C223" s="121">
        <v>333.9399594854864</v>
      </c>
      <c r="D223" s="121">
        <v>132.52810908805233</v>
      </c>
      <c r="E223" s="122">
        <v>535.3518098829205</v>
      </c>
    </row>
    <row r="224" spans="1:5" ht="14.25">
      <c r="A224" s="15" t="s">
        <v>216</v>
      </c>
      <c r="B224" s="142">
        <v>42</v>
      </c>
      <c r="C224" s="121">
        <v>323.2471802248136</v>
      </c>
      <c r="D224" s="121">
        <v>221.89063659825382</v>
      </c>
      <c r="E224" s="122">
        <v>424.60372385137333</v>
      </c>
    </row>
    <row r="225" spans="1:5" ht="14.25">
      <c r="A225" s="15" t="s">
        <v>217</v>
      </c>
      <c r="B225" s="142">
        <v>35</v>
      </c>
      <c r="C225" s="121">
        <v>347.88226738750944</v>
      </c>
      <c r="D225" s="121">
        <v>231.35873636390525</v>
      </c>
      <c r="E225" s="122">
        <v>464.40579841111366</v>
      </c>
    </row>
    <row r="226" spans="1:5" ht="14.25">
      <c r="A226" s="15" t="s">
        <v>218</v>
      </c>
      <c r="B226" s="142">
        <v>89</v>
      </c>
      <c r="C226" s="121">
        <v>300.04187395718657</v>
      </c>
      <c r="D226" s="121">
        <v>237.5252903445392</v>
      </c>
      <c r="E226" s="122">
        <v>362.558457569834</v>
      </c>
    </row>
    <row r="227" spans="1:5" ht="14.25">
      <c r="A227" s="15" t="s">
        <v>219</v>
      </c>
      <c r="B227" s="142">
        <v>15</v>
      </c>
      <c r="C227" s="121">
        <v>387.6776323854662</v>
      </c>
      <c r="D227" s="121">
        <v>190.5636672031689</v>
      </c>
      <c r="E227" s="122">
        <v>584.7915975677635</v>
      </c>
    </row>
    <row r="228" spans="1:5" ht="14.25">
      <c r="A228" s="15" t="s">
        <v>220</v>
      </c>
      <c r="B228" s="142">
        <v>6</v>
      </c>
      <c r="C228" s="121">
        <v>371.37548219208327</v>
      </c>
      <c r="D228" s="121">
        <v>53.052904866343255</v>
      </c>
      <c r="E228" s="122">
        <v>689.6980595178233</v>
      </c>
    </row>
    <row r="229" spans="1:5" ht="14.25">
      <c r="A229" s="15" t="s">
        <v>221</v>
      </c>
      <c r="B229" s="142">
        <v>38</v>
      </c>
      <c r="C229" s="121">
        <v>494.9831386827745</v>
      </c>
      <c r="D229" s="121">
        <v>337.89722590452817</v>
      </c>
      <c r="E229" s="122">
        <v>652.0690514610209</v>
      </c>
    </row>
    <row r="230" spans="1:5" ht="14.25">
      <c r="A230" s="15" t="s">
        <v>222</v>
      </c>
      <c r="B230" s="142">
        <v>16</v>
      </c>
      <c r="C230" s="121">
        <v>164.55201134857467</v>
      </c>
      <c r="D230" s="121">
        <v>64.99888697658061</v>
      </c>
      <c r="E230" s="122">
        <v>264.1051357205687</v>
      </c>
    </row>
    <row r="231" spans="1:5" ht="14.25">
      <c r="A231" s="15" t="s">
        <v>223</v>
      </c>
      <c r="B231" s="142">
        <v>7</v>
      </c>
      <c r="C231" s="121">
        <v>371.1687869356356</v>
      </c>
      <c r="D231" s="121">
        <v>93.68871863509334</v>
      </c>
      <c r="E231" s="122">
        <v>648.6488552361778</v>
      </c>
    </row>
    <row r="232" spans="1:5" ht="14.25">
      <c r="A232" s="15" t="s">
        <v>224</v>
      </c>
      <c r="B232" s="142">
        <v>53</v>
      </c>
      <c r="C232" s="121">
        <v>422.5049051710398</v>
      </c>
      <c r="D232" s="121">
        <v>308.3541048966495</v>
      </c>
      <c r="E232" s="122">
        <v>536.65570544543</v>
      </c>
    </row>
    <row r="233" spans="1:5" ht="14.25">
      <c r="A233" s="15" t="s">
        <v>225</v>
      </c>
      <c r="B233" s="142">
        <v>57</v>
      </c>
      <c r="C233" s="121">
        <v>453.2088879806694</v>
      </c>
      <c r="D233" s="121">
        <v>335.90716640513097</v>
      </c>
      <c r="E233" s="122">
        <v>570.5106095562078</v>
      </c>
    </row>
    <row r="234" spans="1:5" ht="14.25">
      <c r="A234" s="15" t="s">
        <v>226</v>
      </c>
      <c r="B234" s="142">
        <v>9</v>
      </c>
      <c r="C234" s="121">
        <v>191.07949900391637</v>
      </c>
      <c r="D234" s="121">
        <v>66.17778136993927</v>
      </c>
      <c r="E234" s="122">
        <v>315.98121663789345</v>
      </c>
    </row>
    <row r="235" spans="1:5" ht="14.25">
      <c r="A235" s="15" t="s">
        <v>227</v>
      </c>
      <c r="B235" s="142">
        <v>165</v>
      </c>
      <c r="C235" s="121">
        <v>280.33958719014794</v>
      </c>
      <c r="D235" s="121">
        <v>237.17088080240885</v>
      </c>
      <c r="E235" s="122">
        <v>323.508293577887</v>
      </c>
    </row>
    <row r="236" spans="1:5" ht="14.25">
      <c r="A236" s="15" t="s">
        <v>228</v>
      </c>
      <c r="B236" s="142">
        <v>2</v>
      </c>
      <c r="C236" s="121" t="s">
        <v>352</v>
      </c>
      <c r="D236" s="121" t="s">
        <v>352</v>
      </c>
      <c r="E236" s="122" t="s">
        <v>352</v>
      </c>
    </row>
    <row r="237" spans="1:5" ht="14.25">
      <c r="A237" s="15" t="s">
        <v>229</v>
      </c>
      <c r="B237" s="142">
        <v>53</v>
      </c>
      <c r="C237" s="121">
        <v>318.25782532266857</v>
      </c>
      <c r="D237" s="121">
        <v>230.27650724039145</v>
      </c>
      <c r="E237" s="122">
        <v>406.23914340494565</v>
      </c>
    </row>
    <row r="238" spans="1:5" ht="14.25">
      <c r="A238" s="15" t="s">
        <v>230</v>
      </c>
      <c r="B238" s="142">
        <v>21</v>
      </c>
      <c r="C238" s="121">
        <v>220.92116181396779</v>
      </c>
      <c r="D238" s="121">
        <v>123.68972120494205</v>
      </c>
      <c r="E238" s="122">
        <v>318.15260242299354</v>
      </c>
    </row>
    <row r="239" spans="1:5" ht="14.25">
      <c r="A239" s="15" t="s">
        <v>231</v>
      </c>
      <c r="B239" s="142">
        <v>3</v>
      </c>
      <c r="C239" s="121" t="s">
        <v>352</v>
      </c>
      <c r="D239" s="121" t="s">
        <v>352</v>
      </c>
      <c r="E239" s="122" t="s">
        <v>352</v>
      </c>
    </row>
    <row r="240" spans="1:5" ht="14.25">
      <c r="A240" s="15" t="s">
        <v>232</v>
      </c>
      <c r="B240" s="142">
        <v>4</v>
      </c>
      <c r="C240" s="121" t="s">
        <v>352</v>
      </c>
      <c r="D240" s="121" t="s">
        <v>352</v>
      </c>
      <c r="E240" s="122" t="s">
        <v>352</v>
      </c>
    </row>
    <row r="241" spans="1:5" ht="14.25">
      <c r="A241" s="15" t="s">
        <v>233</v>
      </c>
      <c r="B241" s="142">
        <v>3</v>
      </c>
      <c r="C241" s="121" t="s">
        <v>352</v>
      </c>
      <c r="D241" s="121" t="s">
        <v>352</v>
      </c>
      <c r="E241" s="122" t="s">
        <v>352</v>
      </c>
    </row>
    <row r="242" spans="1:5" ht="14.25">
      <c r="A242" s="15" t="s">
        <v>234</v>
      </c>
      <c r="B242" s="142">
        <v>180</v>
      </c>
      <c r="C242" s="121">
        <v>383.5950151697421</v>
      </c>
      <c r="D242" s="121">
        <v>327.25808418515226</v>
      </c>
      <c r="E242" s="122">
        <v>439.9319461543319</v>
      </c>
    </row>
    <row r="243" spans="1:5" ht="14.25">
      <c r="A243" s="15" t="s">
        <v>235</v>
      </c>
      <c r="B243" s="142">
        <v>0</v>
      </c>
      <c r="C243" s="126">
        <v>0</v>
      </c>
      <c r="D243" s="126">
        <v>0</v>
      </c>
      <c r="E243" s="127">
        <v>0</v>
      </c>
    </row>
    <row r="244" spans="1:5" ht="14.25">
      <c r="A244" s="15" t="s">
        <v>236</v>
      </c>
      <c r="B244" s="142">
        <v>25</v>
      </c>
      <c r="C244" s="121">
        <v>304.8729382968249</v>
      </c>
      <c r="D244" s="121">
        <v>183.80650486007775</v>
      </c>
      <c r="E244" s="122">
        <v>425.939371733572</v>
      </c>
    </row>
    <row r="245" spans="1:5" ht="14.25">
      <c r="A245" s="15" t="s">
        <v>237</v>
      </c>
      <c r="B245" s="142">
        <v>151</v>
      </c>
      <c r="C245" s="121">
        <v>303.0390512478768</v>
      </c>
      <c r="D245" s="121">
        <v>253.93239065742037</v>
      </c>
      <c r="E245" s="122">
        <v>352.14571183833317</v>
      </c>
    </row>
    <row r="246" spans="1:5" ht="14.25">
      <c r="A246" s="15" t="s">
        <v>238</v>
      </c>
      <c r="B246" s="142">
        <v>12</v>
      </c>
      <c r="C246" s="121">
        <v>577.6749152301217</v>
      </c>
      <c r="D246" s="121">
        <v>229.0406720656276</v>
      </c>
      <c r="E246" s="122">
        <v>926.3091583946158</v>
      </c>
    </row>
    <row r="247" spans="1:5" ht="14.25">
      <c r="A247" s="15" t="s">
        <v>239</v>
      </c>
      <c r="B247" s="142">
        <v>6</v>
      </c>
      <c r="C247" s="121">
        <v>163.44886669704667</v>
      </c>
      <c r="D247" s="121">
        <v>26.953883255429268</v>
      </c>
      <c r="E247" s="122">
        <v>299.94385013866406</v>
      </c>
    </row>
    <row r="248" spans="1:5" ht="14.25">
      <c r="A248" s="15" t="s">
        <v>240</v>
      </c>
      <c r="B248" s="142">
        <v>9</v>
      </c>
      <c r="C248" s="121">
        <v>208.67340262584875</v>
      </c>
      <c r="D248" s="121">
        <v>71.2164999831282</v>
      </c>
      <c r="E248" s="122">
        <v>346.13030526856926</v>
      </c>
    </row>
    <row r="249" spans="1:5" ht="14.25">
      <c r="A249" s="15" t="s">
        <v>241</v>
      </c>
      <c r="B249" s="142">
        <v>293</v>
      </c>
      <c r="C249" s="121">
        <v>314.40126732335574</v>
      </c>
      <c r="D249" s="121">
        <v>278.31238296437385</v>
      </c>
      <c r="E249" s="122">
        <v>350.4901516823376</v>
      </c>
    </row>
    <row r="250" spans="1:5" ht="14.25">
      <c r="A250" s="15" t="s">
        <v>242</v>
      </c>
      <c r="B250" s="142">
        <v>84</v>
      </c>
      <c r="C250" s="121">
        <v>267.6421388902208</v>
      </c>
      <c r="D250" s="121">
        <v>210.17922873120014</v>
      </c>
      <c r="E250" s="122">
        <v>325.1050490492414</v>
      </c>
    </row>
    <row r="251" spans="1:5" ht="14.25">
      <c r="A251" s="15" t="s">
        <v>243</v>
      </c>
      <c r="B251" s="142">
        <v>25</v>
      </c>
      <c r="C251" s="121">
        <v>187.73073974687532</v>
      </c>
      <c r="D251" s="121">
        <v>113.14540321139442</v>
      </c>
      <c r="E251" s="122">
        <v>262.3160762823562</v>
      </c>
    </row>
    <row r="252" spans="1:5" ht="14.25">
      <c r="A252" s="15" t="s">
        <v>244</v>
      </c>
      <c r="B252" s="142">
        <v>52</v>
      </c>
      <c r="C252" s="121">
        <v>222.79751624133903</v>
      </c>
      <c r="D252" s="121">
        <v>161.49399985943379</v>
      </c>
      <c r="E252" s="122">
        <v>284.10103262324424</v>
      </c>
    </row>
    <row r="253" spans="1:5" ht="14.25">
      <c r="A253" s="15" t="s">
        <v>245</v>
      </c>
      <c r="B253" s="142">
        <v>28</v>
      </c>
      <c r="C253" s="121">
        <v>272.78141903660486</v>
      </c>
      <c r="D253" s="121">
        <v>168.87998729734898</v>
      </c>
      <c r="E253" s="122">
        <v>376.68285077586074</v>
      </c>
    </row>
    <row r="254" spans="1:5" ht="14.25">
      <c r="A254" s="15" t="s">
        <v>246</v>
      </c>
      <c r="B254" s="142">
        <v>163</v>
      </c>
      <c r="C254" s="121">
        <v>355.70188268155357</v>
      </c>
      <c r="D254" s="121">
        <v>301.1204167626729</v>
      </c>
      <c r="E254" s="122">
        <v>410.2833486004342</v>
      </c>
    </row>
    <row r="255" spans="1:5" ht="14.25">
      <c r="A255" s="15" t="s">
        <v>247</v>
      </c>
      <c r="B255" s="142">
        <v>3</v>
      </c>
      <c r="C255" s="121" t="s">
        <v>352</v>
      </c>
      <c r="D255" s="121" t="s">
        <v>352</v>
      </c>
      <c r="E255" s="122" t="s">
        <v>352</v>
      </c>
    </row>
    <row r="256" spans="1:5" ht="14.25">
      <c r="A256" s="15" t="s">
        <v>248</v>
      </c>
      <c r="B256" s="142">
        <v>13</v>
      </c>
      <c r="C256" s="121">
        <v>269.30702954945974</v>
      </c>
      <c r="D256" s="121">
        <v>114.02724484609583</v>
      </c>
      <c r="E256" s="122">
        <v>424.5868142528236</v>
      </c>
    </row>
    <row r="257" spans="1:5" ht="14.25">
      <c r="A257" s="15" t="s">
        <v>249</v>
      </c>
      <c r="B257" s="142">
        <v>74</v>
      </c>
      <c r="C257" s="121">
        <v>407.9131958323603</v>
      </c>
      <c r="D257" s="121">
        <v>315.33582166565077</v>
      </c>
      <c r="E257" s="122">
        <v>500.4905699990699</v>
      </c>
    </row>
    <row r="258" spans="1:5" ht="14.25">
      <c r="A258" s="15" t="s">
        <v>250</v>
      </c>
      <c r="B258" s="142">
        <v>18</v>
      </c>
      <c r="C258" s="121">
        <v>189.86689813925457</v>
      </c>
      <c r="D258" s="121">
        <v>99.34939005406673</v>
      </c>
      <c r="E258" s="122">
        <v>280.3844062244424</v>
      </c>
    </row>
    <row r="259" spans="1:5" ht="14.25">
      <c r="A259" s="15" t="s">
        <v>251</v>
      </c>
      <c r="B259" s="142">
        <v>1</v>
      </c>
      <c r="C259" s="121" t="s">
        <v>352</v>
      </c>
      <c r="D259" s="121" t="s">
        <v>352</v>
      </c>
      <c r="E259" s="122" t="s">
        <v>352</v>
      </c>
    </row>
    <row r="260" spans="1:5" ht="14.25">
      <c r="A260" s="15" t="s">
        <v>252</v>
      </c>
      <c r="B260" s="142">
        <v>8</v>
      </c>
      <c r="C260" s="121">
        <v>183.77688726412484</v>
      </c>
      <c r="D260" s="121">
        <v>54.49382356431755</v>
      </c>
      <c r="E260" s="122">
        <v>313.0599509639321</v>
      </c>
    </row>
    <row r="261" spans="1:5" ht="14.25">
      <c r="A261" s="15" t="s">
        <v>253</v>
      </c>
      <c r="B261" s="142">
        <v>1</v>
      </c>
      <c r="C261" s="121" t="s">
        <v>352</v>
      </c>
      <c r="D261" s="121" t="s">
        <v>352</v>
      </c>
      <c r="E261" s="122" t="s">
        <v>352</v>
      </c>
    </row>
    <row r="262" spans="1:5" ht="14.25">
      <c r="A262" s="15" t="s">
        <v>254</v>
      </c>
      <c r="B262" s="142">
        <v>5</v>
      </c>
      <c r="C262" s="121">
        <v>339.7283969972611</v>
      </c>
      <c r="D262" s="121">
        <v>44.4402010365409</v>
      </c>
      <c r="E262" s="122">
        <v>635.0165929579813</v>
      </c>
    </row>
    <row r="263" spans="1:5" ht="14.25">
      <c r="A263" s="15" t="s">
        <v>255</v>
      </c>
      <c r="B263" s="142">
        <v>19</v>
      </c>
      <c r="C263" s="121">
        <v>308.9664933709565</v>
      </c>
      <c r="D263" s="121">
        <v>163.50235329651161</v>
      </c>
      <c r="E263" s="122">
        <v>454.43063344540144</v>
      </c>
    </row>
    <row r="264" spans="1:5" ht="14.25">
      <c r="A264" s="15" t="s">
        <v>256</v>
      </c>
      <c r="B264" s="142">
        <v>117</v>
      </c>
      <c r="C264" s="121">
        <v>292.00586823786756</v>
      </c>
      <c r="D264" s="121">
        <v>239.08821113191883</v>
      </c>
      <c r="E264" s="122">
        <v>344.9235253438163</v>
      </c>
    </row>
    <row r="265" spans="1:5" ht="14.25">
      <c r="A265" s="15" t="s">
        <v>257</v>
      </c>
      <c r="B265" s="142">
        <v>40</v>
      </c>
      <c r="C265" s="121">
        <v>450.1245123746391</v>
      </c>
      <c r="D265" s="121">
        <v>309.3472718588036</v>
      </c>
      <c r="E265" s="122">
        <v>590.9017528904745</v>
      </c>
    </row>
    <row r="266" spans="1:5" ht="14.25">
      <c r="A266" s="15" t="s">
        <v>258</v>
      </c>
      <c r="B266" s="142">
        <v>4</v>
      </c>
      <c r="C266" s="121" t="s">
        <v>352</v>
      </c>
      <c r="D266" s="121" t="s">
        <v>352</v>
      </c>
      <c r="E266" s="122" t="s">
        <v>352</v>
      </c>
    </row>
    <row r="267" spans="1:5" ht="14.25">
      <c r="A267" s="15" t="s">
        <v>259</v>
      </c>
      <c r="B267" s="142">
        <v>52</v>
      </c>
      <c r="C267" s="121">
        <v>255.39343412641367</v>
      </c>
      <c r="D267" s="121">
        <v>185.79575277122416</v>
      </c>
      <c r="E267" s="122">
        <v>324.9911154816032</v>
      </c>
    </row>
    <row r="268" spans="1:5" ht="14.25">
      <c r="A268" s="15" t="s">
        <v>260</v>
      </c>
      <c r="B268" s="142">
        <v>95</v>
      </c>
      <c r="C268" s="126">
        <v>0</v>
      </c>
      <c r="D268" s="126">
        <v>0</v>
      </c>
      <c r="E268" s="127">
        <v>0</v>
      </c>
    </row>
    <row r="269" spans="1:5" ht="14.25">
      <c r="A269" s="15" t="s">
        <v>261</v>
      </c>
      <c r="B269" s="142">
        <v>0</v>
      </c>
      <c r="C269" s="126">
        <v>0</v>
      </c>
      <c r="D269" s="126">
        <v>0</v>
      </c>
      <c r="E269" s="127">
        <v>0</v>
      </c>
    </row>
    <row r="270" spans="1:5" ht="14.25">
      <c r="A270" s="15" t="s">
        <v>262</v>
      </c>
      <c r="B270" s="142">
        <v>50</v>
      </c>
      <c r="C270" s="121">
        <v>242.70804682373264</v>
      </c>
      <c r="D270" s="121">
        <v>172.60386266815655</v>
      </c>
      <c r="E270" s="122">
        <v>312.8122309793087</v>
      </c>
    </row>
    <row r="271" spans="1:5" ht="14.25">
      <c r="A271" s="15" t="s">
        <v>263</v>
      </c>
      <c r="B271" s="142">
        <v>32</v>
      </c>
      <c r="C271" s="121">
        <v>211.6092801932287</v>
      </c>
      <c r="D271" s="121">
        <v>137.6678261900611</v>
      </c>
      <c r="E271" s="122">
        <v>285.5507341963963</v>
      </c>
    </row>
    <row r="272" spans="1:5" ht="14.25">
      <c r="A272" s="15" t="s">
        <v>264</v>
      </c>
      <c r="B272" s="142">
        <v>35</v>
      </c>
      <c r="C272" s="121">
        <v>197.55334796787986</v>
      </c>
      <c r="D272" s="121">
        <v>129.38728351700408</v>
      </c>
      <c r="E272" s="122">
        <v>265.71941241875567</v>
      </c>
    </row>
    <row r="273" spans="1:5" ht="14.25">
      <c r="A273" s="15" t="s">
        <v>265</v>
      </c>
      <c r="B273" s="142">
        <v>7</v>
      </c>
      <c r="C273" s="121">
        <v>159.3192635723705</v>
      </c>
      <c r="D273" s="121">
        <v>40.471888726247094</v>
      </c>
      <c r="E273" s="122">
        <v>278.16663841849385</v>
      </c>
    </row>
    <row r="274" spans="1:5" ht="14.25">
      <c r="A274" s="15" t="s">
        <v>266</v>
      </c>
      <c r="B274" s="142">
        <v>6</v>
      </c>
      <c r="C274" s="121">
        <v>241.41125604208455</v>
      </c>
      <c r="D274" s="121">
        <v>48.800724802507325</v>
      </c>
      <c r="E274" s="122">
        <v>434.0217872816618</v>
      </c>
    </row>
    <row r="275" spans="1:5" ht="14.25">
      <c r="A275" s="15" t="s">
        <v>267</v>
      </c>
      <c r="B275" s="142">
        <v>8</v>
      </c>
      <c r="C275" s="121">
        <v>187.8293569215421</v>
      </c>
      <c r="D275" s="121">
        <v>55.51154377836533</v>
      </c>
      <c r="E275" s="122">
        <v>320.14717006471886</v>
      </c>
    </row>
    <row r="276" spans="1:5" ht="14.25">
      <c r="A276" s="15" t="s">
        <v>268</v>
      </c>
      <c r="B276" s="142">
        <v>20</v>
      </c>
      <c r="C276" s="121">
        <v>304.6805931452657</v>
      </c>
      <c r="D276" s="121">
        <v>170.05372474741552</v>
      </c>
      <c r="E276" s="122">
        <v>439.30746154311583</v>
      </c>
    </row>
    <row r="277" spans="1:5" ht="14.25">
      <c r="A277" s="15" t="s">
        <v>269</v>
      </c>
      <c r="B277" s="142">
        <v>65</v>
      </c>
      <c r="C277" s="121">
        <v>207.93112617827435</v>
      </c>
      <c r="D277" s="121">
        <v>157.1746251460986</v>
      </c>
      <c r="E277" s="122">
        <v>258.6876272104501</v>
      </c>
    </row>
    <row r="278" spans="1:5" ht="14.25">
      <c r="A278" s="15" t="s">
        <v>270</v>
      </c>
      <c r="B278" s="142">
        <v>3</v>
      </c>
      <c r="C278" s="121" t="s">
        <v>352</v>
      </c>
      <c r="D278" s="121" t="s">
        <v>352</v>
      </c>
      <c r="E278" s="122" t="s">
        <v>352</v>
      </c>
    </row>
    <row r="279" spans="1:5" ht="14.25">
      <c r="A279" s="15" t="s">
        <v>271</v>
      </c>
      <c r="B279" s="142">
        <v>50</v>
      </c>
      <c r="C279" s="121">
        <v>225.59381889644604</v>
      </c>
      <c r="D279" s="121">
        <v>160.98454865871804</v>
      </c>
      <c r="E279" s="122">
        <v>290.20308913417404</v>
      </c>
    </row>
    <row r="280" spans="1:5" ht="14.25">
      <c r="A280" s="15" t="s">
        <v>272</v>
      </c>
      <c r="B280" s="142">
        <v>150</v>
      </c>
      <c r="C280" s="121">
        <v>258.77407595571896</v>
      </c>
      <c r="D280" s="121">
        <v>217.34554894055768</v>
      </c>
      <c r="E280" s="122">
        <v>300.2026029708802</v>
      </c>
    </row>
    <row r="281" spans="1:5" ht="14.25">
      <c r="A281" s="15" t="s">
        <v>273</v>
      </c>
      <c r="B281" s="142">
        <v>53</v>
      </c>
      <c r="C281" s="121">
        <v>324.59071610921166</v>
      </c>
      <c r="D281" s="121">
        <v>234.44389253888457</v>
      </c>
      <c r="E281" s="122">
        <v>414.7375396795387</v>
      </c>
    </row>
    <row r="282" spans="1:5" ht="14.25">
      <c r="A282" s="15" t="s">
        <v>274</v>
      </c>
      <c r="B282" s="142">
        <v>20</v>
      </c>
      <c r="C282" s="121">
        <v>365.3420863846029</v>
      </c>
      <c r="D282" s="121">
        <v>198.94461270756005</v>
      </c>
      <c r="E282" s="122">
        <v>531.7395600616458</v>
      </c>
    </row>
    <row r="283" spans="1:5" ht="14.25">
      <c r="A283" s="15" t="s">
        <v>275</v>
      </c>
      <c r="B283" s="142">
        <v>15</v>
      </c>
      <c r="C283" s="121">
        <v>193.16644356388136</v>
      </c>
      <c r="D283" s="121">
        <v>91.01240206458206</v>
      </c>
      <c r="E283" s="122">
        <v>295.3204850631806</v>
      </c>
    </row>
    <row r="284" spans="1:5" ht="14.25">
      <c r="A284" s="15" t="s">
        <v>276</v>
      </c>
      <c r="B284" s="142">
        <v>46</v>
      </c>
      <c r="C284" s="121">
        <v>294.60252009315695</v>
      </c>
      <c r="D284" s="121">
        <v>209.3740353889513</v>
      </c>
      <c r="E284" s="122">
        <v>379.8310047973626</v>
      </c>
    </row>
    <row r="285" spans="1:5" ht="14.25">
      <c r="A285" s="15" t="s">
        <v>277</v>
      </c>
      <c r="B285" s="142">
        <v>34</v>
      </c>
      <c r="C285" s="121">
        <v>383.2111601681595</v>
      </c>
      <c r="D285" s="121">
        <v>252.94972728125302</v>
      </c>
      <c r="E285" s="122">
        <v>513.472593055066</v>
      </c>
    </row>
    <row r="286" spans="1:5" ht="14.25">
      <c r="A286" s="15" t="s">
        <v>278</v>
      </c>
      <c r="B286" s="142">
        <v>38</v>
      </c>
      <c r="C286" s="121">
        <v>333.76144178124866</v>
      </c>
      <c r="D286" s="121">
        <v>226.94464224404692</v>
      </c>
      <c r="E286" s="122">
        <v>440.57824131845047</v>
      </c>
    </row>
    <row r="287" spans="1:5" ht="14.25">
      <c r="A287" s="15" t="s">
        <v>279</v>
      </c>
      <c r="B287" s="142">
        <v>567</v>
      </c>
      <c r="C287" s="121">
        <v>427.5221904011648</v>
      </c>
      <c r="D287" s="121">
        <v>392.36673545936605</v>
      </c>
      <c r="E287" s="122">
        <v>462.6776453429635</v>
      </c>
    </row>
    <row r="288" spans="1:5" ht="14.25">
      <c r="A288" s="15" t="s">
        <v>280</v>
      </c>
      <c r="B288" s="142">
        <v>17</v>
      </c>
      <c r="C288" s="121">
        <v>295.8767441367056</v>
      </c>
      <c r="D288" s="121">
        <v>151.89106474096556</v>
      </c>
      <c r="E288" s="122">
        <v>439.86242353244563</v>
      </c>
    </row>
    <row r="289" spans="1:5" ht="14.25">
      <c r="A289" s="15" t="s">
        <v>281</v>
      </c>
      <c r="B289" s="142">
        <v>6</v>
      </c>
      <c r="C289" s="121">
        <v>170.79046305437836</v>
      </c>
      <c r="D289" s="121">
        <v>33.27760289411361</v>
      </c>
      <c r="E289" s="122">
        <v>308.3033232146431</v>
      </c>
    </row>
    <row r="290" spans="1:5" ht="14.25">
      <c r="A290" s="15" t="s">
        <v>282</v>
      </c>
      <c r="B290" s="142">
        <v>73</v>
      </c>
      <c r="C290" s="121">
        <v>287.05455952986415</v>
      </c>
      <c r="D290" s="121">
        <v>221.09547824893014</v>
      </c>
      <c r="E290" s="122">
        <v>353.01364081079817</v>
      </c>
    </row>
    <row r="291" spans="1:5" ht="14.25">
      <c r="A291" s="15" t="s">
        <v>283</v>
      </c>
      <c r="B291" s="142">
        <v>81</v>
      </c>
      <c r="C291" s="121">
        <v>289.6278419023185</v>
      </c>
      <c r="D291" s="121">
        <v>225.87761882704734</v>
      </c>
      <c r="E291" s="122">
        <v>353.3780649775897</v>
      </c>
    </row>
    <row r="292" spans="1:5" ht="14.25">
      <c r="A292" s="15" t="s">
        <v>284</v>
      </c>
      <c r="B292" s="142">
        <v>9</v>
      </c>
      <c r="C292" s="121">
        <v>195.16151995383746</v>
      </c>
      <c r="D292" s="121">
        <v>61.71884301028704</v>
      </c>
      <c r="E292" s="122">
        <v>328.6041968973879</v>
      </c>
    </row>
    <row r="293" spans="1:5" ht="14.25">
      <c r="A293" s="15" t="s">
        <v>285</v>
      </c>
      <c r="B293" s="142">
        <v>23</v>
      </c>
      <c r="C293" s="121">
        <v>256.81836638438335</v>
      </c>
      <c r="D293" s="121">
        <v>149.63509663532696</v>
      </c>
      <c r="E293" s="122">
        <v>364.0016361334397</v>
      </c>
    </row>
    <row r="294" spans="1:5" ht="14.25">
      <c r="A294" s="15" t="s">
        <v>286</v>
      </c>
      <c r="B294" s="142">
        <v>27</v>
      </c>
      <c r="C294" s="121">
        <v>172.83028057369245</v>
      </c>
      <c r="D294" s="121">
        <v>105.77988770340835</v>
      </c>
      <c r="E294" s="122">
        <v>239.88067344397658</v>
      </c>
    </row>
    <row r="295" spans="1:5" ht="14.25">
      <c r="A295" s="15" t="s">
        <v>287</v>
      </c>
      <c r="B295" s="142">
        <v>7</v>
      </c>
      <c r="C295" s="121">
        <v>282.5712636640172</v>
      </c>
      <c r="D295" s="121">
        <v>59.54616507368501</v>
      </c>
      <c r="E295" s="122">
        <v>505.59636225434934</v>
      </c>
    </row>
    <row r="296" spans="1:5" ht="14.25">
      <c r="A296" s="15" t="s">
        <v>288</v>
      </c>
      <c r="B296" s="142">
        <v>24</v>
      </c>
      <c r="C296" s="121">
        <v>279.14575087286335</v>
      </c>
      <c r="D296" s="121">
        <v>161.9818680739022</v>
      </c>
      <c r="E296" s="122">
        <v>396.30963367182454</v>
      </c>
    </row>
    <row r="297" spans="1:5" ht="14.25">
      <c r="A297" s="15" t="s">
        <v>289</v>
      </c>
      <c r="B297" s="142">
        <v>34</v>
      </c>
      <c r="C297" s="121">
        <v>243.48589947048546</v>
      </c>
      <c r="D297" s="121">
        <v>159.27836831178186</v>
      </c>
      <c r="E297" s="122">
        <v>327.6934306291891</v>
      </c>
    </row>
    <row r="298" spans="1:5" ht="14.25">
      <c r="A298" s="15" t="s">
        <v>290</v>
      </c>
      <c r="B298" s="142">
        <v>51</v>
      </c>
      <c r="C298" s="121">
        <v>292.9100587668018</v>
      </c>
      <c r="D298" s="121">
        <v>212.38138415957513</v>
      </c>
      <c r="E298" s="122">
        <v>373.43873337402846</v>
      </c>
    </row>
    <row r="299" spans="1:5" ht="14.25">
      <c r="A299" s="15" t="s">
        <v>291</v>
      </c>
      <c r="B299" s="142">
        <v>202</v>
      </c>
      <c r="C299" s="121">
        <v>393.8163902747622</v>
      </c>
      <c r="D299" s="121">
        <v>339.39006388980704</v>
      </c>
      <c r="E299" s="122">
        <v>448.24271665971736</v>
      </c>
    </row>
    <row r="300" spans="1:5" ht="14.25">
      <c r="A300" s="15" t="s">
        <v>292</v>
      </c>
      <c r="B300" s="142">
        <v>27</v>
      </c>
      <c r="C300" s="121">
        <v>370.596237559052</v>
      </c>
      <c r="D300" s="121">
        <v>230.42487561726122</v>
      </c>
      <c r="E300" s="122">
        <v>510.7675995008427</v>
      </c>
    </row>
    <row r="301" spans="1:5" ht="14.25">
      <c r="A301" s="15" t="s">
        <v>293</v>
      </c>
      <c r="B301" s="142">
        <v>87</v>
      </c>
      <c r="C301" s="121">
        <v>289.76116406826895</v>
      </c>
      <c r="D301" s="121">
        <v>228.17551613541508</v>
      </c>
      <c r="E301" s="122">
        <v>351.3468120011228</v>
      </c>
    </row>
    <row r="302" spans="1:5" ht="14.25">
      <c r="A302" s="15" t="s">
        <v>294</v>
      </c>
      <c r="B302" s="142">
        <v>17</v>
      </c>
      <c r="C302" s="121">
        <v>423.88091609204986</v>
      </c>
      <c r="D302" s="121">
        <v>216.47374490723047</v>
      </c>
      <c r="E302" s="122">
        <v>631.2880872768693</v>
      </c>
    </row>
    <row r="303" spans="1:5" ht="14.25">
      <c r="A303" s="15" t="s">
        <v>295</v>
      </c>
      <c r="B303" s="142">
        <v>0</v>
      </c>
      <c r="C303" s="126">
        <v>0</v>
      </c>
      <c r="D303" s="126">
        <v>0</v>
      </c>
      <c r="E303" s="127">
        <v>0</v>
      </c>
    </row>
    <row r="304" spans="1:5" ht="14.25">
      <c r="A304" s="15" t="s">
        <v>296</v>
      </c>
      <c r="B304" s="142">
        <v>6</v>
      </c>
      <c r="C304" s="121">
        <v>84.69810997847168</v>
      </c>
      <c r="D304" s="121">
        <v>16.421444181953852</v>
      </c>
      <c r="E304" s="122">
        <v>152.9747757749895</v>
      </c>
    </row>
    <row r="305" spans="1:5" ht="14.25">
      <c r="A305" s="15" t="s">
        <v>297</v>
      </c>
      <c r="B305" s="142">
        <v>29</v>
      </c>
      <c r="C305" s="121">
        <v>419.655160843999</v>
      </c>
      <c r="D305" s="121">
        <v>259.3263090376729</v>
      </c>
      <c r="E305" s="122">
        <v>579.9840126503251</v>
      </c>
    </row>
    <row r="306" spans="1:5" ht="14.25">
      <c r="A306" s="15" t="s">
        <v>298</v>
      </c>
      <c r="B306" s="142">
        <v>4</v>
      </c>
      <c r="C306" s="121" t="s">
        <v>352</v>
      </c>
      <c r="D306" s="121" t="s">
        <v>352</v>
      </c>
      <c r="E306" s="122" t="s">
        <v>352</v>
      </c>
    </row>
    <row r="307" spans="1:5" ht="14.25">
      <c r="A307" s="15" t="s">
        <v>299</v>
      </c>
      <c r="B307" s="142">
        <v>38</v>
      </c>
      <c r="C307" s="121">
        <v>449.56924172658097</v>
      </c>
      <c r="D307" s="121">
        <v>299.32484440229445</v>
      </c>
      <c r="E307" s="122">
        <v>599.8136390508674</v>
      </c>
    </row>
    <row r="308" spans="1:5" ht="14.25">
      <c r="A308" s="15" t="s">
        <v>300</v>
      </c>
      <c r="B308" s="142">
        <v>0</v>
      </c>
      <c r="C308" s="126">
        <v>0</v>
      </c>
      <c r="D308" s="126">
        <v>0</v>
      </c>
      <c r="E308" s="127">
        <v>0</v>
      </c>
    </row>
    <row r="309" spans="1:5" ht="14.25">
      <c r="A309" s="15" t="s">
        <v>301</v>
      </c>
      <c r="B309" s="142">
        <v>13</v>
      </c>
      <c r="C309" s="121">
        <v>238.13732725580778</v>
      </c>
      <c r="D309" s="121">
        <v>104.22567988835564</v>
      </c>
      <c r="E309" s="122">
        <v>372.0489746232599</v>
      </c>
    </row>
    <row r="310" spans="1:5" ht="14.25">
      <c r="A310" s="15" t="s">
        <v>302</v>
      </c>
      <c r="B310" s="142">
        <v>44</v>
      </c>
      <c r="C310" s="121">
        <v>424.68313581753466</v>
      </c>
      <c r="D310" s="121">
        <v>297.5834435943786</v>
      </c>
      <c r="E310" s="122">
        <v>551.7828280406907</v>
      </c>
    </row>
    <row r="311" spans="1:5" ht="14.25">
      <c r="A311" s="15" t="s">
        <v>303</v>
      </c>
      <c r="B311" s="142">
        <v>88</v>
      </c>
      <c r="C311" s="121">
        <v>358.6825973699459</v>
      </c>
      <c r="D311" s="121">
        <v>283.31528126229745</v>
      </c>
      <c r="E311" s="122">
        <v>434.0499134775943</v>
      </c>
    </row>
    <row r="312" spans="1:5" ht="14.25">
      <c r="A312" s="15" t="s">
        <v>304</v>
      </c>
      <c r="B312" s="142">
        <v>8</v>
      </c>
      <c r="C312" s="121">
        <v>576.2216535793492</v>
      </c>
      <c r="D312" s="121">
        <v>164.08290883767836</v>
      </c>
      <c r="E312" s="122">
        <v>988.3603983210202</v>
      </c>
    </row>
    <row r="313" spans="1:5" ht="14.25">
      <c r="A313" s="15" t="s">
        <v>305</v>
      </c>
      <c r="B313" s="142">
        <v>48</v>
      </c>
      <c r="C313" s="121">
        <v>203.02738097049635</v>
      </c>
      <c r="D313" s="121">
        <v>145.24032760274338</v>
      </c>
      <c r="E313" s="122">
        <v>260.8144343382494</v>
      </c>
    </row>
    <row r="314" spans="1:5" ht="14.25">
      <c r="A314" s="15" t="s">
        <v>306</v>
      </c>
      <c r="B314" s="142">
        <v>146</v>
      </c>
      <c r="C314" s="121">
        <v>261.9966813416177</v>
      </c>
      <c r="D314" s="121">
        <v>219.48036323661145</v>
      </c>
      <c r="E314" s="122">
        <v>304.512999446624</v>
      </c>
    </row>
    <row r="315" spans="1:5" ht="14.25">
      <c r="A315" s="15" t="s">
        <v>307</v>
      </c>
      <c r="B315" s="142">
        <v>36</v>
      </c>
      <c r="C315" s="121">
        <v>360.9944922467653</v>
      </c>
      <c r="D315" s="121">
        <v>242.56499090083838</v>
      </c>
      <c r="E315" s="122">
        <v>479.4239935926922</v>
      </c>
    </row>
    <row r="316" spans="1:5" ht="14.25">
      <c r="A316" s="15" t="s">
        <v>308</v>
      </c>
      <c r="B316" s="142">
        <v>108</v>
      </c>
      <c r="C316" s="121">
        <v>452.1658048036329</v>
      </c>
      <c r="D316" s="121">
        <v>365.09155507540066</v>
      </c>
      <c r="E316" s="122">
        <v>539.2400545318651</v>
      </c>
    </row>
    <row r="317" spans="1:5" ht="14.25">
      <c r="A317" s="15" t="s">
        <v>309</v>
      </c>
      <c r="B317" s="142">
        <v>19</v>
      </c>
      <c r="C317" s="121">
        <v>390.77877544132264</v>
      </c>
      <c r="D317" s="121">
        <v>214.85594601068405</v>
      </c>
      <c r="E317" s="122">
        <v>566.7016048719613</v>
      </c>
    </row>
    <row r="318" spans="1:5" ht="14.25">
      <c r="A318" s="15" t="s">
        <v>310</v>
      </c>
      <c r="B318" s="142">
        <v>1</v>
      </c>
      <c r="C318" s="121" t="s">
        <v>352</v>
      </c>
      <c r="D318" s="121" t="s">
        <v>352</v>
      </c>
      <c r="E318" s="122" t="s">
        <v>352</v>
      </c>
    </row>
    <row r="319" spans="1:5" ht="14.25">
      <c r="A319" s="15" t="s">
        <v>311</v>
      </c>
      <c r="B319" s="142">
        <v>0</v>
      </c>
      <c r="C319" s="126">
        <v>0</v>
      </c>
      <c r="D319" s="126">
        <v>0</v>
      </c>
      <c r="E319" s="127">
        <v>0</v>
      </c>
    </row>
    <row r="320" spans="1:5" ht="14.25">
      <c r="A320" s="15" t="s">
        <v>312</v>
      </c>
      <c r="B320" s="142">
        <v>73</v>
      </c>
      <c r="C320" s="121">
        <v>224.01364943475983</v>
      </c>
      <c r="D320" s="121">
        <v>172.5423354040202</v>
      </c>
      <c r="E320" s="122">
        <v>275.48496346549945</v>
      </c>
    </row>
    <row r="321" spans="1:5" ht="14.25">
      <c r="A321" s="15" t="s">
        <v>313</v>
      </c>
      <c r="B321" s="142">
        <v>26</v>
      </c>
      <c r="C321" s="121">
        <v>179.03420817108972</v>
      </c>
      <c r="D321" s="121">
        <v>103.09537211444969</v>
      </c>
      <c r="E321" s="122">
        <v>254.97304422772973</v>
      </c>
    </row>
    <row r="322" spans="1:5" ht="14.25">
      <c r="A322" s="15" t="s">
        <v>314</v>
      </c>
      <c r="B322" s="142">
        <v>81</v>
      </c>
      <c r="C322" s="121">
        <v>500.9846258689754</v>
      </c>
      <c r="D322" s="121">
        <v>392.1114124498941</v>
      </c>
      <c r="E322" s="122">
        <v>609.8578392880567</v>
      </c>
    </row>
    <row r="323" spans="1:5" ht="14.25">
      <c r="A323" s="15" t="s">
        <v>315</v>
      </c>
      <c r="B323" s="142">
        <v>38</v>
      </c>
      <c r="C323" s="121">
        <v>140.44106071998291</v>
      </c>
      <c r="D323" s="121">
        <v>95.29184931072935</v>
      </c>
      <c r="E323" s="122">
        <v>185.59027212923647</v>
      </c>
    </row>
    <row r="324" spans="1:5" ht="14.25">
      <c r="A324" s="15" t="s">
        <v>316</v>
      </c>
      <c r="B324" s="142">
        <v>9</v>
      </c>
      <c r="C324" s="121">
        <v>240.31953547795828</v>
      </c>
      <c r="D324" s="121">
        <v>79.12276640946278</v>
      </c>
      <c r="E324" s="122">
        <v>401.51630454645374</v>
      </c>
    </row>
    <row r="325" spans="1:5" ht="14.25">
      <c r="A325" s="15" t="s">
        <v>317</v>
      </c>
      <c r="B325" s="142">
        <v>0</v>
      </c>
      <c r="C325" s="126">
        <v>0</v>
      </c>
      <c r="D325" s="126">
        <v>0</v>
      </c>
      <c r="E325" s="127">
        <v>0</v>
      </c>
    </row>
    <row r="326" spans="1:5" ht="14.25">
      <c r="A326" s="15" t="s">
        <v>318</v>
      </c>
      <c r="B326" s="142">
        <v>8</v>
      </c>
      <c r="C326" s="121">
        <v>179.89321230943332</v>
      </c>
      <c r="D326" s="121">
        <v>51.89620237715192</v>
      </c>
      <c r="E326" s="122">
        <v>307.8902222417147</v>
      </c>
    </row>
    <row r="327" spans="1:5" ht="14.25">
      <c r="A327" s="15" t="s">
        <v>319</v>
      </c>
      <c r="B327" s="142">
        <v>22</v>
      </c>
      <c r="C327" s="121">
        <v>316.5499960878746</v>
      </c>
      <c r="D327" s="121">
        <v>183.22479737994777</v>
      </c>
      <c r="E327" s="122">
        <v>449.8751947958014</v>
      </c>
    </row>
    <row r="328" spans="1:5" ht="14.25">
      <c r="A328" s="15" t="s">
        <v>320</v>
      </c>
      <c r="B328" s="142">
        <v>19</v>
      </c>
      <c r="C328" s="121">
        <v>242.62748844869157</v>
      </c>
      <c r="D328" s="121">
        <v>132.2134000701632</v>
      </c>
      <c r="E328" s="122">
        <v>353.0415768272199</v>
      </c>
    </row>
    <row r="329" spans="1:5" ht="14.25">
      <c r="A329" s="15" t="s">
        <v>321</v>
      </c>
      <c r="B329" s="142">
        <v>14</v>
      </c>
      <c r="C329" s="121">
        <v>370.2481928066745</v>
      </c>
      <c r="D329" s="121">
        <v>172.7129774630572</v>
      </c>
      <c r="E329" s="122">
        <v>567.7834081502918</v>
      </c>
    </row>
    <row r="330" spans="1:5" ht="14.25">
      <c r="A330" s="15" t="s">
        <v>322</v>
      </c>
      <c r="B330" s="142">
        <v>8</v>
      </c>
      <c r="C330" s="121">
        <v>215.3202243450783</v>
      </c>
      <c r="D330" s="121">
        <v>60.79282806677241</v>
      </c>
      <c r="E330" s="122">
        <v>369.84762062338416</v>
      </c>
    </row>
    <row r="331" spans="1:5" ht="14.25">
      <c r="A331" s="15" t="s">
        <v>323</v>
      </c>
      <c r="B331" s="142">
        <v>110</v>
      </c>
      <c r="C331" s="121">
        <v>377.6412090987012</v>
      </c>
      <c r="D331" s="121">
        <v>307.21187317497396</v>
      </c>
      <c r="E331" s="122">
        <v>448.07054502242846</v>
      </c>
    </row>
    <row r="332" spans="1:5" ht="14.25">
      <c r="A332" s="15" t="s">
        <v>324</v>
      </c>
      <c r="B332" s="142">
        <v>1</v>
      </c>
      <c r="C332" s="121" t="s">
        <v>352</v>
      </c>
      <c r="D332" s="121" t="s">
        <v>352</v>
      </c>
      <c r="E332" s="122" t="s">
        <v>352</v>
      </c>
    </row>
    <row r="333" spans="1:5" ht="14.25">
      <c r="A333" s="15" t="s">
        <v>325</v>
      </c>
      <c r="B333" s="142">
        <v>6</v>
      </c>
      <c r="C333" s="121">
        <v>209.01945261469456</v>
      </c>
      <c r="D333" s="121">
        <v>32.56201961172787</v>
      </c>
      <c r="E333" s="122">
        <v>385.47688561766125</v>
      </c>
    </row>
    <row r="334" spans="1:5" ht="14.25">
      <c r="A334" s="15" t="s">
        <v>326</v>
      </c>
      <c r="B334" s="142">
        <v>45</v>
      </c>
      <c r="C334" s="121">
        <v>321.9790332776005</v>
      </c>
      <c r="D334" s="121">
        <v>226.6738810008112</v>
      </c>
      <c r="E334" s="122">
        <v>417.28418555438975</v>
      </c>
    </row>
    <row r="335" spans="1:5" ht="14.25">
      <c r="A335" s="15" t="s">
        <v>327</v>
      </c>
      <c r="B335" s="142">
        <v>122</v>
      </c>
      <c r="C335" s="121">
        <v>321.1066147124822</v>
      </c>
      <c r="D335" s="121">
        <v>263.95087525117304</v>
      </c>
      <c r="E335" s="122">
        <v>378.26235417379144</v>
      </c>
    </row>
    <row r="336" spans="1:5" ht="14.25">
      <c r="A336" s="15" t="s">
        <v>328</v>
      </c>
      <c r="B336" s="142">
        <v>39</v>
      </c>
      <c r="C336" s="121">
        <v>230.55644874692769</v>
      </c>
      <c r="D336" s="121">
        <v>153.78621673892815</v>
      </c>
      <c r="E336" s="122">
        <v>307.3266807549272</v>
      </c>
    </row>
    <row r="337" spans="1:5" ht="14.25">
      <c r="A337" s="15" t="s">
        <v>329</v>
      </c>
      <c r="B337" s="142">
        <v>1</v>
      </c>
      <c r="C337" s="121" t="s">
        <v>352</v>
      </c>
      <c r="D337" s="121" t="s">
        <v>352</v>
      </c>
      <c r="E337" s="122" t="s">
        <v>352</v>
      </c>
    </row>
    <row r="338" spans="1:5" ht="14.25">
      <c r="A338" s="15" t="s">
        <v>330</v>
      </c>
      <c r="B338" s="142">
        <v>18</v>
      </c>
      <c r="C338" s="121">
        <v>238.47965418641732</v>
      </c>
      <c r="D338" s="121">
        <v>124.18361945346706</v>
      </c>
      <c r="E338" s="122">
        <v>352.77568891936755</v>
      </c>
    </row>
    <row r="339" spans="1:5" ht="14.25">
      <c r="A339" s="15" t="s">
        <v>331</v>
      </c>
      <c r="B339" s="142">
        <v>9</v>
      </c>
      <c r="C339" s="121">
        <v>95.67334316026417</v>
      </c>
      <c r="D339" s="121">
        <v>21.513787377711385</v>
      </c>
      <c r="E339" s="122">
        <v>169.83289894281694</v>
      </c>
    </row>
    <row r="340" spans="1:5" ht="14.25">
      <c r="A340" s="15" t="s">
        <v>332</v>
      </c>
      <c r="B340" s="142">
        <v>55</v>
      </c>
      <c r="C340" s="121">
        <v>318.4678108381867</v>
      </c>
      <c r="D340" s="121">
        <v>232.47083229107423</v>
      </c>
      <c r="E340" s="122">
        <v>404.4647893852992</v>
      </c>
    </row>
    <row r="341" spans="1:5" ht="14.25">
      <c r="A341" s="15" t="s">
        <v>333</v>
      </c>
      <c r="B341" s="142">
        <v>27</v>
      </c>
      <c r="C341" s="121">
        <v>204.5226637182168</v>
      </c>
      <c r="D341" s="121">
        <v>121.55034298124507</v>
      </c>
      <c r="E341" s="122">
        <v>287.4949844551885</v>
      </c>
    </row>
    <row r="342" spans="1:5" ht="14.25">
      <c r="A342" s="15" t="s">
        <v>334</v>
      </c>
      <c r="B342" s="142">
        <v>205</v>
      </c>
      <c r="C342" s="121">
        <v>353.86082756269076</v>
      </c>
      <c r="D342" s="121">
        <v>305.3454174429218</v>
      </c>
      <c r="E342" s="122">
        <v>402.3762376824597</v>
      </c>
    </row>
    <row r="343" spans="1:5" ht="14.25">
      <c r="A343" s="15" t="s">
        <v>335</v>
      </c>
      <c r="B343" s="142">
        <v>7</v>
      </c>
      <c r="C343" s="121">
        <v>439.62627707203484</v>
      </c>
      <c r="D343" s="121">
        <v>106.5154597310415</v>
      </c>
      <c r="E343" s="122">
        <v>772.7370944130282</v>
      </c>
    </row>
    <row r="344" spans="1:5" ht="14.25">
      <c r="A344" s="15" t="s">
        <v>336</v>
      </c>
      <c r="B344" s="142">
        <v>50</v>
      </c>
      <c r="C344" s="121">
        <v>385.8903548117844</v>
      </c>
      <c r="D344" s="121">
        <v>277.85522813427764</v>
      </c>
      <c r="E344" s="122">
        <v>493.92548148929114</v>
      </c>
    </row>
    <row r="345" spans="1:5" ht="14.25">
      <c r="A345" s="15" t="s">
        <v>337</v>
      </c>
      <c r="B345" s="142">
        <v>44</v>
      </c>
      <c r="C345" s="121">
        <v>296.76359737206394</v>
      </c>
      <c r="D345" s="121">
        <v>206.53187931012502</v>
      </c>
      <c r="E345" s="122">
        <v>386.99531543400286</v>
      </c>
    </row>
    <row r="346" spans="1:5" ht="14.25">
      <c r="A346" s="15" t="s">
        <v>338</v>
      </c>
      <c r="B346" s="142">
        <v>1</v>
      </c>
      <c r="C346" s="121" t="s">
        <v>352</v>
      </c>
      <c r="D346" s="121" t="s">
        <v>352</v>
      </c>
      <c r="E346" s="122" t="s">
        <v>352</v>
      </c>
    </row>
    <row r="347" spans="1:5" ht="14.25">
      <c r="A347" s="15" t="s">
        <v>339</v>
      </c>
      <c r="B347" s="142">
        <v>25</v>
      </c>
      <c r="C347" s="121">
        <v>347.3561737575376</v>
      </c>
      <c r="D347" s="121">
        <v>203.07493456093115</v>
      </c>
      <c r="E347" s="122">
        <v>491.637412954144</v>
      </c>
    </row>
    <row r="348" spans="1:5" ht="14.25">
      <c r="A348" s="15" t="s">
        <v>340</v>
      </c>
      <c r="B348" s="142">
        <v>58</v>
      </c>
      <c r="C348" s="121">
        <v>295.98882714908746</v>
      </c>
      <c r="D348" s="121">
        <v>219.28353313458513</v>
      </c>
      <c r="E348" s="122">
        <v>372.6941211635897</v>
      </c>
    </row>
    <row r="349" spans="1:5" ht="14.25">
      <c r="A349" s="15" t="s">
        <v>341</v>
      </c>
      <c r="B349" s="142">
        <v>36</v>
      </c>
      <c r="C349" s="121">
        <v>429.40204360155536</v>
      </c>
      <c r="D349" s="121">
        <v>288.87465058151594</v>
      </c>
      <c r="E349" s="122">
        <v>569.9294366215947</v>
      </c>
    </row>
    <row r="350" spans="1:5" ht="14.25">
      <c r="A350" s="15" t="s">
        <v>342</v>
      </c>
      <c r="B350" s="142">
        <v>31</v>
      </c>
      <c r="C350" s="121">
        <v>131.6616276932866</v>
      </c>
      <c r="D350" s="121">
        <v>83.39426384422237</v>
      </c>
      <c r="E350" s="122">
        <v>179.92899154235084</v>
      </c>
    </row>
    <row r="351" spans="1:5" ht="14.25">
      <c r="A351" s="15" t="s">
        <v>343</v>
      </c>
      <c r="B351" s="142">
        <v>3</v>
      </c>
      <c r="C351" s="121" t="s">
        <v>352</v>
      </c>
      <c r="D351" s="121" t="s">
        <v>352</v>
      </c>
      <c r="E351" s="122" t="s">
        <v>352</v>
      </c>
    </row>
    <row r="352" spans="1:5" ht="14.25">
      <c r="A352" s="15" t="s">
        <v>344</v>
      </c>
      <c r="B352" s="142">
        <v>59</v>
      </c>
      <c r="C352" s="121">
        <v>340.379662511265</v>
      </c>
      <c r="D352" s="121">
        <v>253.5976638987238</v>
      </c>
      <c r="E352" s="122">
        <v>427.16166112380614</v>
      </c>
    </row>
    <row r="353" spans="1:5" ht="14.25">
      <c r="A353" s="15" t="s">
        <v>345</v>
      </c>
      <c r="B353" s="142">
        <v>134</v>
      </c>
      <c r="C353" s="121">
        <v>340.4464921631318</v>
      </c>
      <c r="D353" s="121">
        <v>282.4972649983608</v>
      </c>
      <c r="E353" s="122">
        <v>398.3957193279027</v>
      </c>
    </row>
    <row r="354" spans="1:5" ht="14.25">
      <c r="A354" s="15" t="s">
        <v>346</v>
      </c>
      <c r="B354" s="142">
        <v>605</v>
      </c>
      <c r="C354" s="121">
        <v>395.98355172867866</v>
      </c>
      <c r="D354" s="121">
        <v>364.45822272062736</v>
      </c>
      <c r="E354" s="122">
        <v>427.5088807367299</v>
      </c>
    </row>
    <row r="355" spans="1:5" ht="14.25">
      <c r="A355" s="15" t="s">
        <v>347</v>
      </c>
      <c r="B355" s="142">
        <v>5</v>
      </c>
      <c r="C355" s="121">
        <v>375.32904062770547</v>
      </c>
      <c r="D355" s="121">
        <v>21.14922646498021</v>
      </c>
      <c r="E355" s="122">
        <v>729.5088547904307</v>
      </c>
    </row>
    <row r="356" spans="1:5" ht="14.25">
      <c r="A356" s="15" t="s">
        <v>348</v>
      </c>
      <c r="B356" s="142">
        <v>34</v>
      </c>
      <c r="C356" s="121">
        <v>353.7581075817607</v>
      </c>
      <c r="D356" s="121">
        <v>231.72620464469395</v>
      </c>
      <c r="E356" s="122">
        <v>475.7900105188275</v>
      </c>
    </row>
    <row r="357" spans="1:5" ht="15" thickBot="1">
      <c r="A357" s="18" t="s">
        <v>349</v>
      </c>
      <c r="B357" s="113">
        <v>116</v>
      </c>
      <c r="C357" s="123">
        <v>388.1174251915568</v>
      </c>
      <c r="D357" s="123">
        <v>312.7667953022697</v>
      </c>
      <c r="E357" s="124">
        <v>463.46805508084384</v>
      </c>
    </row>
    <row r="358" spans="1:6" s="9" customFormat="1" ht="14.25">
      <c r="A358" s="6" t="s">
        <v>354</v>
      </c>
      <c r="B358" s="7"/>
      <c r="C358" s="114"/>
      <c r="D358" s="114"/>
      <c r="E358" s="114"/>
      <c r="F358" s="8"/>
    </row>
    <row r="359" spans="1:6" s="9" customFormat="1" ht="15.75" customHeight="1">
      <c r="A359" s="9" t="s">
        <v>363</v>
      </c>
      <c r="B359" s="7"/>
      <c r="C359" s="114"/>
      <c r="D359" s="114"/>
      <c r="E359" s="114"/>
      <c r="F359" s="8"/>
    </row>
    <row r="360" spans="1:5" s="9" customFormat="1" ht="31.5" customHeight="1">
      <c r="A360" s="89" t="s">
        <v>355</v>
      </c>
      <c r="B360" s="89"/>
      <c r="C360" s="89"/>
      <c r="D360" s="89"/>
      <c r="E360" s="89"/>
    </row>
    <row r="361" spans="1:5" s="9" customFormat="1" ht="114.75" customHeight="1">
      <c r="A361" s="93" t="s">
        <v>385</v>
      </c>
      <c r="B361" s="112"/>
      <c r="C361" s="112"/>
      <c r="D361" s="112"/>
      <c r="E361" s="112"/>
    </row>
    <row r="362" spans="1:5" s="9" customFormat="1" ht="4.5" customHeight="1">
      <c r="A362" s="70"/>
      <c r="B362" s="71"/>
      <c r="C362" s="125"/>
      <c r="D362" s="125"/>
      <c r="E362" s="125"/>
    </row>
    <row r="363" spans="1:6" s="9" customFormat="1" ht="102.75" customHeight="1">
      <c r="A363" s="93" t="s">
        <v>384</v>
      </c>
      <c r="B363" s="112"/>
      <c r="C363" s="112"/>
      <c r="D363" s="112"/>
      <c r="E363" s="112"/>
      <c r="F363" s="11"/>
    </row>
    <row r="364" spans="1:6" ht="24" customHeight="1">
      <c r="A364" s="10" t="s">
        <v>364</v>
      </c>
      <c r="F364" s="4"/>
    </row>
    <row r="365" spans="1:5" ht="130.5" customHeight="1">
      <c r="A365" s="89" t="s">
        <v>356</v>
      </c>
      <c r="B365" s="90"/>
      <c r="C365" s="90"/>
      <c r="D365" s="90"/>
      <c r="E365" s="90"/>
    </row>
  </sheetData>
  <mergeCells count="6">
    <mergeCell ref="A361:E361"/>
    <mergeCell ref="A365:E365"/>
    <mergeCell ref="A1:E1"/>
    <mergeCell ref="A2:E2"/>
    <mergeCell ref="A363:E363"/>
    <mergeCell ref="A360:E360"/>
  </mergeCells>
  <hyperlinks>
    <hyperlink ref="A363" r:id="rId1" display="http://masschip.state.ma.us/"/>
  </hyperlinks>
  <printOptions/>
  <pageMargins left="0.75" right="0.75" top="0.54" bottom="0.94" header="0.43" footer="0.54"/>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I389"/>
  <sheetViews>
    <sheetView zoomScale="75" zoomScaleNormal="75" workbookViewId="0" topLeftCell="A354">
      <selection activeCell="A5" sqref="A5:I357"/>
    </sheetView>
  </sheetViews>
  <sheetFormatPr defaultColWidth="9.140625" defaultRowHeight="12.75"/>
  <cols>
    <col min="1" max="1" width="26.421875" style="28" customWidth="1"/>
    <col min="2" max="2" width="9.140625" style="7" customWidth="1"/>
    <col min="3" max="5" width="9.140625" style="29" customWidth="1"/>
    <col min="6" max="6" width="9.140625" style="59" customWidth="1"/>
    <col min="7" max="16384" width="9.140625" style="9" customWidth="1"/>
  </cols>
  <sheetData>
    <row r="1" spans="1:9" s="23" customFormat="1" ht="15.75">
      <c r="A1" s="91" t="s">
        <v>361</v>
      </c>
      <c r="B1" s="98"/>
      <c r="C1" s="98"/>
      <c r="D1" s="98"/>
      <c r="E1" s="98"/>
      <c r="F1" s="98"/>
      <c r="G1" s="98"/>
      <c r="H1" s="99"/>
      <c r="I1" s="99"/>
    </row>
    <row r="2" spans="1:9" s="23" customFormat="1" ht="16.5" thickBot="1">
      <c r="A2" s="91" t="s">
        <v>390</v>
      </c>
      <c r="B2" s="98"/>
      <c r="C2" s="98"/>
      <c r="D2" s="98"/>
      <c r="E2" s="98"/>
      <c r="F2" s="98"/>
      <c r="G2" s="98"/>
      <c r="H2" s="99"/>
      <c r="I2" s="99"/>
    </row>
    <row r="3" spans="1:9" ht="21.75" customHeight="1">
      <c r="A3" s="104" t="s">
        <v>375</v>
      </c>
      <c r="B3" s="100">
        <v>2007</v>
      </c>
      <c r="C3" s="101"/>
      <c r="D3" s="101"/>
      <c r="E3" s="102"/>
      <c r="F3" s="100">
        <v>2008</v>
      </c>
      <c r="G3" s="101"/>
      <c r="H3" s="101"/>
      <c r="I3" s="103"/>
    </row>
    <row r="4" spans="1:9" ht="45.75" thickBot="1">
      <c r="A4" s="105"/>
      <c r="B4" s="55" t="s">
        <v>365</v>
      </c>
      <c r="C4" s="31" t="s">
        <v>351</v>
      </c>
      <c r="D4" s="42" t="s">
        <v>368</v>
      </c>
      <c r="E4" s="42" t="s">
        <v>369</v>
      </c>
      <c r="F4" s="60" t="s">
        <v>365</v>
      </c>
      <c r="G4" s="43" t="s">
        <v>351</v>
      </c>
      <c r="H4" s="42" t="s">
        <v>368</v>
      </c>
      <c r="I4" s="44" t="s">
        <v>369</v>
      </c>
    </row>
    <row r="5" spans="1:9" ht="14.25">
      <c r="A5" s="48" t="s">
        <v>370</v>
      </c>
      <c r="B5" s="56">
        <f>'2007'!B5</f>
        <v>19090</v>
      </c>
      <c r="C5" s="49">
        <f>'2007'!C5</f>
        <v>295.4</v>
      </c>
      <c r="D5" s="49">
        <f>'2007'!D5</f>
        <v>291.23521875</v>
      </c>
      <c r="E5" s="49">
        <f>'2007'!E5</f>
        <v>299.64363257</v>
      </c>
      <c r="F5" s="56">
        <f>'2008'!B5</f>
        <v>18678</v>
      </c>
      <c r="G5" s="49">
        <f>'2008'!C5</f>
        <v>282.69976553</v>
      </c>
      <c r="H5" s="49">
        <f>'2008'!D5</f>
        <v>278.63052947</v>
      </c>
      <c r="I5" s="50">
        <f>'2008'!E5</f>
        <v>286.76900158</v>
      </c>
    </row>
    <row r="6" spans="1:9" ht="14.25">
      <c r="A6" s="14"/>
      <c r="B6" s="57"/>
      <c r="C6" s="45"/>
      <c r="D6" s="45"/>
      <c r="E6" s="45"/>
      <c r="F6" s="58"/>
      <c r="G6" s="45"/>
      <c r="H6" s="46"/>
      <c r="I6" s="47"/>
    </row>
    <row r="7" spans="1:9" ht="14.25">
      <c r="A7" s="32" t="str">
        <f>'2007'!A7</f>
        <v>ABINGTON</v>
      </c>
      <c r="B7" s="58">
        <f>'2007'!B7</f>
        <v>61</v>
      </c>
      <c r="C7" s="16">
        <f>'2007'!C7</f>
        <v>384.44457941630964</v>
      </c>
      <c r="D7" s="16">
        <f>'2007'!D7</f>
        <v>287.54072747113526</v>
      </c>
      <c r="E7" s="16">
        <f>'2007'!E7</f>
        <v>481.3484313614841</v>
      </c>
      <c r="F7" s="58">
        <f>'2008'!B7</f>
        <v>54</v>
      </c>
      <c r="G7" s="16">
        <f>'2008'!C7</f>
        <v>342.18363438338247</v>
      </c>
      <c r="H7" s="16">
        <f>'2008'!D7</f>
        <v>250.6960505963972</v>
      </c>
      <c r="I7" s="17">
        <f>'2008'!E7</f>
        <v>433.67121817036775</v>
      </c>
    </row>
    <row r="8" spans="1:9" ht="14.25">
      <c r="A8" s="32" t="str">
        <f>'2007'!A8</f>
        <v>ACTON</v>
      </c>
      <c r="B8" s="58">
        <f>'2007'!B8</f>
        <v>34</v>
      </c>
      <c r="C8" s="16">
        <f>'2007'!C8</f>
        <v>186.72408014222876</v>
      </c>
      <c r="D8" s="16">
        <f>'2007'!D8</f>
        <v>121.37390817061572</v>
      </c>
      <c r="E8" s="16">
        <f>'2007'!E8</f>
        <v>252.0742521138418</v>
      </c>
      <c r="F8" s="58">
        <f>'2008'!B8</f>
        <v>39</v>
      </c>
      <c r="G8" s="16">
        <f>'2008'!C8</f>
        <v>224.73556642650834</v>
      </c>
      <c r="H8" s="16">
        <f>'2008'!D8</f>
        <v>151.19047223496327</v>
      </c>
      <c r="I8" s="17">
        <f>'2008'!E8</f>
        <v>298.2806606180534</v>
      </c>
    </row>
    <row r="9" spans="1:9" ht="14.25">
      <c r="A9" s="32" t="str">
        <f>'2007'!A9</f>
        <v>ACUSHNET</v>
      </c>
      <c r="B9" s="58">
        <f>'2007'!B9</f>
        <v>38</v>
      </c>
      <c r="C9" s="16">
        <f>'2007'!C9</f>
        <v>333.64531064238327</v>
      </c>
      <c r="D9" s="16">
        <f>'2007'!D9</f>
        <v>227.43750512626184</v>
      </c>
      <c r="E9" s="16">
        <f>'2007'!E9</f>
        <v>439.85311615850463</v>
      </c>
      <c r="F9" s="58">
        <f>'2008'!B9</f>
        <v>30</v>
      </c>
      <c r="G9" s="16">
        <f>'2008'!C9</f>
        <v>258.14456206092217</v>
      </c>
      <c r="H9" s="16">
        <f>'2008'!D9</f>
        <v>164.76074264525354</v>
      </c>
      <c r="I9" s="17">
        <f>'2008'!E9</f>
        <v>351.52838147659077</v>
      </c>
    </row>
    <row r="10" spans="1:9" ht="14.25">
      <c r="A10" s="32" t="str">
        <f>'2007'!A10</f>
        <v>ADAMS</v>
      </c>
      <c r="B10" s="58">
        <f>'2007'!B10</f>
        <v>41</v>
      </c>
      <c r="C10" s="16">
        <f>'2007'!C10</f>
        <v>439.61168365207186</v>
      </c>
      <c r="D10" s="16">
        <f>'2007'!D10</f>
        <v>303.4250659434687</v>
      </c>
      <c r="E10" s="16">
        <f>'2007'!E10</f>
        <v>575.7983013606749</v>
      </c>
      <c r="F10" s="58">
        <f>'2008'!B10</f>
        <v>36</v>
      </c>
      <c r="G10" s="16">
        <f>'2008'!C10</f>
        <v>383.93307666222574</v>
      </c>
      <c r="H10" s="16">
        <f>'2008'!D10</f>
        <v>257.4600013901819</v>
      </c>
      <c r="I10" s="17">
        <f>'2008'!E10</f>
        <v>510.40615193426953</v>
      </c>
    </row>
    <row r="11" spans="1:9" ht="14.25">
      <c r="A11" s="32" t="str">
        <f>'2007'!A11</f>
        <v>AGAWAM</v>
      </c>
      <c r="B11" s="58">
        <f>'2007'!B11</f>
        <v>109</v>
      </c>
      <c r="C11" s="16">
        <f>'2007'!C11</f>
        <v>376.4380991187952</v>
      </c>
      <c r="D11" s="16">
        <f>'2007'!D11</f>
        <v>305.51525753139157</v>
      </c>
      <c r="E11" s="16">
        <f>'2007'!E11</f>
        <v>447.36094070619885</v>
      </c>
      <c r="F11" s="58">
        <f>'2008'!B11</f>
        <v>85</v>
      </c>
      <c r="G11" s="16">
        <f>'2008'!C11</f>
        <v>291.6841823931737</v>
      </c>
      <c r="H11" s="16">
        <f>'2008'!D11</f>
        <v>228.9443536533345</v>
      </c>
      <c r="I11" s="17">
        <f>'2008'!E11</f>
        <v>354.424011133013</v>
      </c>
    </row>
    <row r="12" spans="1:9" ht="14.25">
      <c r="A12" s="32" t="str">
        <f>'2007'!A12</f>
        <v>ALFORD</v>
      </c>
      <c r="B12" s="58">
        <f>'2007'!B12</f>
        <v>1</v>
      </c>
      <c r="C12" s="16" t="str">
        <f>'2007'!C12</f>
        <v>--</v>
      </c>
      <c r="D12" s="16" t="str">
        <f>'2007'!D12</f>
        <v>--</v>
      </c>
      <c r="E12" s="16" t="str">
        <f>'2007'!E12</f>
        <v>--</v>
      </c>
      <c r="F12" s="58">
        <f>'2008'!B12</f>
        <v>0</v>
      </c>
      <c r="G12" s="16">
        <f>'2008'!C12</f>
        <v>0</v>
      </c>
      <c r="H12" s="16">
        <f>'2008'!D12</f>
        <v>0</v>
      </c>
      <c r="I12" s="17">
        <f>'2008'!E12</f>
        <v>0</v>
      </c>
    </row>
    <row r="13" spans="1:9" ht="14.25">
      <c r="A13" s="32" t="str">
        <f>'2007'!A13</f>
        <v>AMESBURY</v>
      </c>
      <c r="B13" s="58">
        <f>'2007'!B13</f>
        <v>62</v>
      </c>
      <c r="C13" s="16">
        <f>'2007'!C13</f>
        <v>392.83887320875107</v>
      </c>
      <c r="D13" s="16">
        <f>'2007'!D13</f>
        <v>295.0193827337978</v>
      </c>
      <c r="E13" s="16">
        <f>'2007'!E13</f>
        <v>490.6583636837044</v>
      </c>
      <c r="F13" s="58">
        <f>'2008'!B13</f>
        <v>51</v>
      </c>
      <c r="G13" s="16">
        <f>'2008'!C13</f>
        <v>342.8654043655138</v>
      </c>
      <c r="H13" s="16">
        <f>'2008'!D13</f>
        <v>249.08844368055603</v>
      </c>
      <c r="I13" s="17">
        <f>'2008'!E13</f>
        <v>436.6423650504716</v>
      </c>
    </row>
    <row r="14" spans="1:9" ht="14.25">
      <c r="A14" s="32" t="str">
        <f>'2007'!A14</f>
        <v>AMHERST</v>
      </c>
      <c r="B14" s="58">
        <f>'2007'!B14</f>
        <v>42</v>
      </c>
      <c r="C14" s="16">
        <f>'2007'!C14</f>
        <v>241.10675910353675</v>
      </c>
      <c r="D14" s="16">
        <f>'2007'!D14</f>
        <v>166.0984564432355</v>
      </c>
      <c r="E14" s="16">
        <f>'2007'!E14</f>
        <v>316.115061763838</v>
      </c>
      <c r="F14" s="58">
        <f>'2008'!B14</f>
        <v>40</v>
      </c>
      <c r="G14" s="16">
        <f>'2008'!C14</f>
        <v>233.3253317925439</v>
      </c>
      <c r="H14" s="16">
        <f>'2008'!D14</f>
        <v>159.23090182919455</v>
      </c>
      <c r="I14" s="17">
        <f>'2008'!E14</f>
        <v>307.41976175589326</v>
      </c>
    </row>
    <row r="15" spans="1:9" ht="14.25">
      <c r="A15" s="32" t="str">
        <f>'2007'!A15</f>
        <v>ANDOVER</v>
      </c>
      <c r="B15" s="58">
        <f>'2007'!B15</f>
        <v>68</v>
      </c>
      <c r="C15" s="16">
        <f>'2007'!C15</f>
        <v>229.36040243920056</v>
      </c>
      <c r="D15" s="16">
        <f>'2007'!D15</f>
        <v>173.9630348563464</v>
      </c>
      <c r="E15" s="16">
        <f>'2007'!E15</f>
        <v>284.75777002205473</v>
      </c>
      <c r="F15" s="58">
        <f>'2008'!B15</f>
        <v>59</v>
      </c>
      <c r="G15" s="16">
        <f>'2008'!C15</f>
        <v>180.23230559932148</v>
      </c>
      <c r="H15" s="16">
        <f>'2008'!D15</f>
        <v>132.74043161436953</v>
      </c>
      <c r="I15" s="17">
        <f>'2008'!E15</f>
        <v>227.72417958427343</v>
      </c>
    </row>
    <row r="16" spans="1:9" ht="14.25">
      <c r="A16" s="32" t="str">
        <f>'2007'!A16</f>
        <v>AQUINNAH</v>
      </c>
      <c r="B16" s="58">
        <f>'2007'!B16</f>
        <v>1</v>
      </c>
      <c r="C16" s="16" t="str">
        <f>'2007'!C16</f>
        <v>--</v>
      </c>
      <c r="D16" s="16" t="str">
        <f>'2007'!D16</f>
        <v>--</v>
      </c>
      <c r="E16" s="16" t="str">
        <f>'2007'!E16</f>
        <v>--</v>
      </c>
      <c r="F16" s="58">
        <f>'2008'!B16</f>
        <v>1</v>
      </c>
      <c r="G16" s="16" t="str">
        <f>'2008'!C16</f>
        <v>--</v>
      </c>
      <c r="H16" s="16" t="str">
        <f>'2008'!D16</f>
        <v>--</v>
      </c>
      <c r="I16" s="17" t="str">
        <f>'2008'!E16</f>
        <v>--</v>
      </c>
    </row>
    <row r="17" spans="1:9" ht="14.25">
      <c r="A17" s="32" t="str">
        <f>'2007'!A17</f>
        <v>ARLINGTON</v>
      </c>
      <c r="B17" s="58">
        <f>'2007'!B17</f>
        <v>91</v>
      </c>
      <c r="C17" s="16">
        <f>'2007'!C17</f>
        <v>201.38994400494292</v>
      </c>
      <c r="D17" s="16">
        <f>'2007'!D17</f>
        <v>159.6740587201778</v>
      </c>
      <c r="E17" s="16">
        <f>'2007'!E17</f>
        <v>243.10582928970803</v>
      </c>
      <c r="F17" s="58">
        <f>'2008'!B17</f>
        <v>107</v>
      </c>
      <c r="G17" s="16">
        <f>'2008'!C17</f>
        <v>232.8713112659167</v>
      </c>
      <c r="H17" s="16">
        <f>'2008'!D17</f>
        <v>188.89195699085218</v>
      </c>
      <c r="I17" s="17">
        <f>'2008'!E17</f>
        <v>276.8506655409812</v>
      </c>
    </row>
    <row r="18" spans="1:9" ht="14.25">
      <c r="A18" s="32" t="str">
        <f>'2007'!A18</f>
        <v>ASHBURNHAM</v>
      </c>
      <c r="B18" s="58">
        <f>'2007'!B18</f>
        <v>14</v>
      </c>
      <c r="C18" s="16">
        <f>'2007'!C18</f>
        <v>266.14350626890416</v>
      </c>
      <c r="D18" s="16">
        <f>'2007'!D18</f>
        <v>120.62168860186955</v>
      </c>
      <c r="E18" s="16">
        <f>'2007'!E18</f>
        <v>411.6653239359388</v>
      </c>
      <c r="F18" s="58">
        <f>'2008'!B18</f>
        <v>16</v>
      </c>
      <c r="G18" s="16">
        <f>'2008'!C18</f>
        <v>297.4832574517376</v>
      </c>
      <c r="H18" s="16">
        <f>'2008'!D18</f>
        <v>146.9778496691258</v>
      </c>
      <c r="I18" s="17">
        <f>'2008'!E18</f>
        <v>447.98866523434936</v>
      </c>
    </row>
    <row r="19" spans="1:9" ht="14.25">
      <c r="A19" s="32" t="str">
        <f>'2007'!A19</f>
        <v>ASHBY</v>
      </c>
      <c r="B19" s="58">
        <f>'2007'!B19</f>
        <v>12</v>
      </c>
      <c r="C19" s="16">
        <f>'2007'!C19</f>
        <v>439.9926016818285</v>
      </c>
      <c r="D19" s="16">
        <f>'2007'!D19</f>
        <v>187.45063808416066</v>
      </c>
      <c r="E19" s="16">
        <f>'2007'!E19</f>
        <v>692.5345652794963</v>
      </c>
      <c r="F19" s="58">
        <f>'2008'!B19</f>
        <v>11</v>
      </c>
      <c r="G19" s="16">
        <f>'2008'!C19</f>
        <v>410.14713701856476</v>
      </c>
      <c r="H19" s="16">
        <f>'2008'!D19</f>
        <v>162.1943428339918</v>
      </c>
      <c r="I19" s="17">
        <f>'2008'!E19</f>
        <v>658.0999312031377</v>
      </c>
    </row>
    <row r="20" spans="1:9" ht="14.25">
      <c r="A20" s="32" t="str">
        <f>'2007'!A20</f>
        <v>ASHFIELD</v>
      </c>
      <c r="B20" s="58">
        <f>'2007'!B20</f>
        <v>3</v>
      </c>
      <c r="C20" s="16" t="str">
        <f>'2007'!C20</f>
        <v>--</v>
      </c>
      <c r="D20" s="16" t="str">
        <f>'2007'!D20</f>
        <v>--</v>
      </c>
      <c r="E20" s="16" t="str">
        <f>'2007'!E20</f>
        <v>--</v>
      </c>
      <c r="F20" s="58">
        <f>'2008'!B20</f>
        <v>5</v>
      </c>
      <c r="G20" s="16">
        <f>'2008'!C20</f>
        <v>254.67703950985222</v>
      </c>
      <c r="H20" s="16">
        <f>'2008'!D20</f>
        <v>23.022782491563042</v>
      </c>
      <c r="I20" s="17">
        <f>'2008'!E20</f>
        <v>486.3312965281414</v>
      </c>
    </row>
    <row r="21" spans="1:9" ht="14.25">
      <c r="A21" s="32" t="str">
        <f>'2007'!A21</f>
        <v>ASHLAND</v>
      </c>
      <c r="B21" s="58">
        <f>'2007'!B21</f>
        <v>46</v>
      </c>
      <c r="C21" s="16">
        <f>'2007'!C21</f>
        <v>316.1971380706293</v>
      </c>
      <c r="D21" s="16">
        <f>'2007'!D21</f>
        <v>223.57846152001068</v>
      </c>
      <c r="E21" s="16">
        <f>'2007'!E21</f>
        <v>408.81581462124797</v>
      </c>
      <c r="F21" s="58">
        <f>'2008'!B21</f>
        <v>27</v>
      </c>
      <c r="G21" s="16">
        <f>'2008'!C21</f>
        <v>177.6555819751357</v>
      </c>
      <c r="H21" s="16">
        <f>'2008'!D21</f>
        <v>109.28474307672305</v>
      </c>
      <c r="I21" s="17">
        <f>'2008'!E21</f>
        <v>246.02642087354837</v>
      </c>
    </row>
    <row r="22" spans="1:9" ht="14.25">
      <c r="A22" s="32" t="str">
        <f>'2007'!A22</f>
        <v>ATHOL</v>
      </c>
      <c r="B22" s="58">
        <f>'2007'!B22</f>
        <v>42</v>
      </c>
      <c r="C22" s="16">
        <f>'2007'!C22</f>
        <v>360.27721555614005</v>
      </c>
      <c r="D22" s="16">
        <f>'2007'!D22</f>
        <v>251.55448608804517</v>
      </c>
      <c r="E22" s="16">
        <f>'2007'!E22</f>
        <v>468.999945024235</v>
      </c>
      <c r="F22" s="58">
        <f>'2008'!B22</f>
        <v>40</v>
      </c>
      <c r="G22" s="16">
        <f>'2008'!C22</f>
        <v>348.97180160116403</v>
      </c>
      <c r="H22" s="16">
        <f>'2008'!D22</f>
        <v>241.30253671392043</v>
      </c>
      <c r="I22" s="17">
        <f>'2008'!E22</f>
        <v>456.6410664884076</v>
      </c>
    </row>
    <row r="23" spans="1:9" ht="14.25">
      <c r="A23" s="32" t="str">
        <f>'2007'!A23</f>
        <v>ATTLEBORO</v>
      </c>
      <c r="B23" s="58">
        <f>'2007'!B23</f>
        <v>152</v>
      </c>
      <c r="C23" s="16">
        <f>'2007'!C23</f>
        <v>391.9715288166175</v>
      </c>
      <c r="D23" s="16">
        <f>'2007'!D23</f>
        <v>329.6746802102117</v>
      </c>
      <c r="E23" s="16">
        <f>'2007'!E23</f>
        <v>454.26837742302325</v>
      </c>
      <c r="F23" s="58">
        <f>'2008'!B23</f>
        <v>139</v>
      </c>
      <c r="G23" s="16">
        <f>'2008'!C23</f>
        <v>351.6526609959574</v>
      </c>
      <c r="H23" s="16">
        <f>'2008'!D23</f>
        <v>293.0245598795531</v>
      </c>
      <c r="I23" s="17">
        <f>'2008'!E23</f>
        <v>410.2807621123617</v>
      </c>
    </row>
    <row r="24" spans="1:9" ht="14.25">
      <c r="A24" s="32" t="str">
        <f>'2007'!A24</f>
        <v>AUBURN</v>
      </c>
      <c r="B24" s="58">
        <f>'2007'!B24</f>
        <v>65</v>
      </c>
      <c r="C24" s="16">
        <f>'2007'!C24</f>
        <v>342.5858650518168</v>
      </c>
      <c r="D24" s="16">
        <f>'2007'!D24</f>
        <v>259.0737611475714</v>
      </c>
      <c r="E24" s="16">
        <f>'2007'!E24</f>
        <v>426.0979689560623</v>
      </c>
      <c r="F24" s="58">
        <f>'2008'!B24</f>
        <v>54</v>
      </c>
      <c r="G24" s="16">
        <f>'2008'!C24</f>
        <v>303.52200142293884</v>
      </c>
      <c r="H24" s="16">
        <f>'2008'!D24</f>
        <v>221.95375858621586</v>
      </c>
      <c r="I24" s="17">
        <f>'2008'!E24</f>
        <v>385.09024425966186</v>
      </c>
    </row>
    <row r="25" spans="1:9" ht="14.25">
      <c r="A25" s="32" t="str">
        <f>'2007'!A25</f>
        <v>AVON</v>
      </c>
      <c r="B25" s="58">
        <f>'2007'!B25</f>
        <v>21</v>
      </c>
      <c r="C25" s="16">
        <f>'2007'!C25</f>
        <v>388.0836234572199</v>
      </c>
      <c r="D25" s="16">
        <f>'2007'!D25</f>
        <v>222.20344993232536</v>
      </c>
      <c r="E25" s="16">
        <f>'2007'!E25</f>
        <v>553.9637969821144</v>
      </c>
      <c r="F25" s="58">
        <f>'2008'!B25</f>
        <v>12</v>
      </c>
      <c r="G25" s="16">
        <f>'2008'!C25</f>
        <v>253.42219386958232</v>
      </c>
      <c r="H25" s="16">
        <f>'2008'!D25</f>
        <v>105.22816446202512</v>
      </c>
      <c r="I25" s="17">
        <f>'2008'!E25</f>
        <v>401.6162232771395</v>
      </c>
    </row>
    <row r="26" spans="1:9" ht="14.25">
      <c r="A26" s="32" t="str">
        <f>'2007'!A26</f>
        <v>AYER</v>
      </c>
      <c r="B26" s="58">
        <f>'2007'!B26</f>
        <v>19</v>
      </c>
      <c r="C26" s="16">
        <f>'2007'!C26</f>
        <v>283.04958906794485</v>
      </c>
      <c r="D26" s="16">
        <f>'2007'!D26</f>
        <v>156.27716665641603</v>
      </c>
      <c r="E26" s="16">
        <f>'2007'!E26</f>
        <v>409.8220114794737</v>
      </c>
      <c r="F26" s="58">
        <f>'2008'!B26</f>
        <v>21</v>
      </c>
      <c r="G26" s="16">
        <f>'2008'!C26</f>
        <v>314.94079618934984</v>
      </c>
      <c r="H26" s="16">
        <f>'2008'!D26</f>
        <v>180.5353133867797</v>
      </c>
      <c r="I26" s="17">
        <f>'2008'!E26</f>
        <v>449.34627899192</v>
      </c>
    </row>
    <row r="27" spans="1:9" ht="14.25">
      <c r="A27" s="32" t="str">
        <f>'2007'!A27</f>
        <v>BARNSTABLE</v>
      </c>
      <c r="B27" s="58">
        <f>'2007'!B27</f>
        <v>181</v>
      </c>
      <c r="C27" s="16">
        <f>'2007'!C27</f>
        <v>340.8320011263349</v>
      </c>
      <c r="D27" s="16">
        <f>'2007'!D27</f>
        <v>290.4777297504239</v>
      </c>
      <c r="E27" s="16">
        <f>'2007'!E27</f>
        <v>391.1862725022458</v>
      </c>
      <c r="F27" s="58">
        <f>'2008'!B27</f>
        <v>148</v>
      </c>
      <c r="G27" s="16">
        <f>'2008'!C27</f>
        <v>286.68267288188895</v>
      </c>
      <c r="H27" s="16">
        <f>'2008'!D27</f>
        <v>239.8317879884368</v>
      </c>
      <c r="I27" s="17">
        <f>'2008'!E27</f>
        <v>333.53355777534114</v>
      </c>
    </row>
    <row r="28" spans="1:9" ht="14.25">
      <c r="A28" s="32" t="str">
        <f>'2007'!A28</f>
        <v>BARRE</v>
      </c>
      <c r="B28" s="58">
        <f>'2007'!B28</f>
        <v>13</v>
      </c>
      <c r="C28" s="16">
        <f>'2007'!C28</f>
        <v>280.26098577770375</v>
      </c>
      <c r="D28" s="16">
        <f>'2007'!D28</f>
        <v>126.89633194116401</v>
      </c>
      <c r="E28" s="16">
        <f>'2007'!E28</f>
        <v>433.6256396142435</v>
      </c>
      <c r="F28" s="58">
        <f>'2008'!B28</f>
        <v>25</v>
      </c>
      <c r="G28" s="16">
        <f>'2008'!C28</f>
        <v>510.13741531858545</v>
      </c>
      <c r="H28" s="16">
        <f>'2008'!D28</f>
        <v>308.25867729859146</v>
      </c>
      <c r="I28" s="17">
        <f>'2008'!E28</f>
        <v>712.0161533385793</v>
      </c>
    </row>
    <row r="29" spans="1:9" ht="14.25">
      <c r="A29" s="32" t="str">
        <f>'2007'!A29</f>
        <v>BECKET</v>
      </c>
      <c r="B29" s="58">
        <f>'2007'!B29</f>
        <v>7</v>
      </c>
      <c r="C29" s="16">
        <f>'2007'!C29</f>
        <v>301.8784825817852</v>
      </c>
      <c r="D29" s="16">
        <f>'2007'!D29</f>
        <v>73.0174254924539</v>
      </c>
      <c r="E29" s="16">
        <f>'2007'!E29</f>
        <v>530.7395396711164</v>
      </c>
      <c r="F29" s="58">
        <f>'2008'!B29</f>
        <v>8</v>
      </c>
      <c r="G29" s="16">
        <f>'2008'!C29</f>
        <v>327.9595512303614</v>
      </c>
      <c r="H29" s="16">
        <f>'2008'!D29</f>
        <v>95.9617611981446</v>
      </c>
      <c r="I29" s="17">
        <f>'2008'!E29</f>
        <v>559.9573412625782</v>
      </c>
    </row>
    <row r="30" spans="1:9" ht="14.25">
      <c r="A30" s="32" t="str">
        <f>'2007'!A30</f>
        <v>BEDFORD</v>
      </c>
      <c r="B30" s="58">
        <f>'2007'!B30</f>
        <v>27</v>
      </c>
      <c r="C30" s="16">
        <f>'2007'!C30</f>
        <v>186.8021284183521</v>
      </c>
      <c r="D30" s="16">
        <f>'2007'!D30</f>
        <v>114.03743538427497</v>
      </c>
      <c r="E30" s="16">
        <f>'2007'!E30</f>
        <v>259.5668214524292</v>
      </c>
      <c r="F30" s="58">
        <f>'2008'!B30</f>
        <v>34</v>
      </c>
      <c r="G30" s="16">
        <f>'2008'!C30</f>
        <v>232.55084617582966</v>
      </c>
      <c r="H30" s="16">
        <f>'2008'!D30</f>
        <v>153.92598256128352</v>
      </c>
      <c r="I30" s="17">
        <f>'2008'!E30</f>
        <v>311.1757097903758</v>
      </c>
    </row>
    <row r="31" spans="1:9" ht="14.25">
      <c r="A31" s="32" t="str">
        <f>'2007'!A31</f>
        <v>BELCHERTOWN</v>
      </c>
      <c r="B31" s="58">
        <f>'2007'!B31</f>
        <v>42</v>
      </c>
      <c r="C31" s="16">
        <f>'2007'!C31</f>
        <v>347.3430095124659</v>
      </c>
      <c r="D31" s="16">
        <f>'2007'!D31</f>
        <v>239.55230552254383</v>
      </c>
      <c r="E31" s="16">
        <f>'2007'!E31</f>
        <v>455.133713502388</v>
      </c>
      <c r="F31" s="58">
        <f>'2008'!B31</f>
        <v>31</v>
      </c>
      <c r="G31" s="16">
        <f>'2008'!C31</f>
        <v>273.7547143978829</v>
      </c>
      <c r="H31" s="16">
        <f>'2008'!D31</f>
        <v>174.63891783255286</v>
      </c>
      <c r="I31" s="17">
        <f>'2008'!E31</f>
        <v>372.8705109632129</v>
      </c>
    </row>
    <row r="32" spans="1:9" ht="14.25">
      <c r="A32" s="32" t="str">
        <f>'2007'!A32</f>
        <v>BELLINGHAM</v>
      </c>
      <c r="B32" s="58">
        <f>'2007'!B32</f>
        <v>53</v>
      </c>
      <c r="C32" s="16">
        <f>'2007'!C32</f>
        <v>354.3155059432363</v>
      </c>
      <c r="D32" s="16">
        <f>'2007'!D32</f>
        <v>257.8578426031399</v>
      </c>
      <c r="E32" s="16">
        <f>'2007'!E32</f>
        <v>450.77316928333266</v>
      </c>
      <c r="F32" s="58">
        <f>'2008'!B32</f>
        <v>41</v>
      </c>
      <c r="G32" s="16">
        <f>'2008'!C32</f>
        <v>272.7403366555147</v>
      </c>
      <c r="H32" s="16">
        <f>'2008'!D32</f>
        <v>187.9822067372899</v>
      </c>
      <c r="I32" s="17">
        <f>'2008'!E32</f>
        <v>357.49846657373945</v>
      </c>
    </row>
    <row r="33" spans="1:9" ht="14.25">
      <c r="A33" s="32" t="str">
        <f>'2007'!A33</f>
        <v>BELMONT</v>
      </c>
      <c r="B33" s="58">
        <f>'2007'!B33</f>
        <v>54</v>
      </c>
      <c r="C33" s="16">
        <f>'2007'!C33</f>
        <v>221.26557242969952</v>
      </c>
      <c r="D33" s="16">
        <f>'2007'!D33</f>
        <v>161.9327785995289</v>
      </c>
      <c r="E33" s="16">
        <f>'2007'!E33</f>
        <v>280.59836625987015</v>
      </c>
      <c r="F33" s="58">
        <f>'2008'!B33</f>
        <v>36</v>
      </c>
      <c r="G33" s="16">
        <f>'2008'!C33</f>
        <v>143.16486821543188</v>
      </c>
      <c r="H33" s="16">
        <f>'2008'!D33</f>
        <v>96.09659454392296</v>
      </c>
      <c r="I33" s="17">
        <f>'2008'!E33</f>
        <v>190.2331418869408</v>
      </c>
    </row>
    <row r="34" spans="1:9" ht="14.25">
      <c r="A34" s="32" t="str">
        <f>'2007'!A34</f>
        <v>BERKLEY</v>
      </c>
      <c r="B34" s="58">
        <f>'2007'!B34</f>
        <v>10</v>
      </c>
      <c r="C34" s="16">
        <f>'2007'!C34</f>
        <v>184.16037716106496</v>
      </c>
      <c r="D34" s="16">
        <f>'2007'!D34</f>
        <v>64.10773547888694</v>
      </c>
      <c r="E34" s="16">
        <f>'2007'!E34</f>
        <v>304.213018843243</v>
      </c>
      <c r="F34" s="58">
        <f>'2008'!B34</f>
        <v>9</v>
      </c>
      <c r="G34" s="16">
        <f>'2008'!C34</f>
        <v>176.511118183709</v>
      </c>
      <c r="H34" s="16">
        <f>'2008'!D34</f>
        <v>55.843286785150994</v>
      </c>
      <c r="I34" s="17">
        <f>'2008'!E34</f>
        <v>297.17894958226697</v>
      </c>
    </row>
    <row r="35" spans="1:9" ht="14.25">
      <c r="A35" s="32" t="str">
        <f>'2007'!A35</f>
        <v>BERLIN</v>
      </c>
      <c r="B35" s="58">
        <f>'2007'!B35</f>
        <v>4</v>
      </c>
      <c r="C35" s="16" t="str">
        <f>'2007'!C35</f>
        <v>--</v>
      </c>
      <c r="D35" s="16" t="str">
        <f>'2007'!D35</f>
        <v>--</v>
      </c>
      <c r="E35" s="16" t="str">
        <f>'2007'!E35</f>
        <v>--</v>
      </c>
      <c r="F35" s="58">
        <f>'2008'!B35</f>
        <v>10</v>
      </c>
      <c r="G35" s="16">
        <f>'2008'!C35</f>
        <v>404.92547423298976</v>
      </c>
      <c r="H35" s="16">
        <f>'2008'!D35</f>
        <v>152.62140275805356</v>
      </c>
      <c r="I35" s="17">
        <f>'2008'!E35</f>
        <v>657.2295457079259</v>
      </c>
    </row>
    <row r="36" spans="1:9" ht="14.25">
      <c r="A36" s="32" t="str">
        <f>'2007'!A36</f>
        <v>BERNARDSTON</v>
      </c>
      <c r="B36" s="58">
        <f>'2007'!B36</f>
        <v>1</v>
      </c>
      <c r="C36" s="16" t="str">
        <f>'2007'!C36</f>
        <v>--</v>
      </c>
      <c r="D36" s="16" t="str">
        <f>'2007'!D36</f>
        <v>--</v>
      </c>
      <c r="E36" s="16" t="str">
        <f>'2007'!E36</f>
        <v>--</v>
      </c>
      <c r="F36" s="58">
        <f>'2008'!B36</f>
        <v>9</v>
      </c>
      <c r="G36" s="16">
        <f>'2008'!C36</f>
        <v>342.27035786109803</v>
      </c>
      <c r="H36" s="16">
        <f>'2008'!D36</f>
        <v>115.58082053510466</v>
      </c>
      <c r="I36" s="17">
        <f>'2008'!E36</f>
        <v>568.9598951870914</v>
      </c>
    </row>
    <row r="37" spans="1:9" ht="14.25">
      <c r="A37" s="32" t="str">
        <f>'2007'!A37</f>
        <v>BEVERLY</v>
      </c>
      <c r="B37" s="58">
        <f>'2007'!B37</f>
        <v>108</v>
      </c>
      <c r="C37" s="16">
        <f>'2007'!C37</f>
        <v>270.0080469080413</v>
      </c>
      <c r="D37" s="16">
        <f>'2007'!D37</f>
        <v>219.10238120035493</v>
      </c>
      <c r="E37" s="16">
        <f>'2007'!E37</f>
        <v>320.91371261572766</v>
      </c>
      <c r="F37" s="58">
        <f>'2008'!B37</f>
        <v>107</v>
      </c>
      <c r="G37" s="16">
        <f>'2008'!C37</f>
        <v>272.1755751548307</v>
      </c>
      <c r="H37" s="16">
        <f>'2008'!D37</f>
        <v>220.58068122294128</v>
      </c>
      <c r="I37" s="17">
        <f>'2008'!E37</f>
        <v>323.77046908672014</v>
      </c>
    </row>
    <row r="38" spans="1:9" ht="14.25">
      <c r="A38" s="32" t="str">
        <f>'2007'!A38</f>
        <v>BILLERICA</v>
      </c>
      <c r="B38" s="58">
        <f>'2007'!B38</f>
        <v>144</v>
      </c>
      <c r="C38" s="16">
        <f>'2007'!C38</f>
        <v>404.97155871793785</v>
      </c>
      <c r="D38" s="16">
        <f>'2007'!D38</f>
        <v>336.95633519485125</v>
      </c>
      <c r="E38" s="16">
        <f>'2007'!E38</f>
        <v>472.98678224102446</v>
      </c>
      <c r="F38" s="58">
        <f>'2008'!B38</f>
        <v>116</v>
      </c>
      <c r="G38" s="16">
        <f>'2008'!C38</f>
        <v>318.7952765939068</v>
      </c>
      <c r="H38" s="16">
        <f>'2008'!D38</f>
        <v>258.7644615282441</v>
      </c>
      <c r="I38" s="17">
        <f>'2008'!E38</f>
        <v>378.8260916595695</v>
      </c>
    </row>
    <row r="39" spans="1:9" ht="14.25">
      <c r="A39" s="32" t="str">
        <f>'2007'!A39</f>
        <v>BLACKSTONE</v>
      </c>
      <c r="B39" s="58">
        <f>'2007'!B39</f>
        <v>25</v>
      </c>
      <c r="C39" s="16">
        <f>'2007'!C39</f>
        <v>328.7691642848918</v>
      </c>
      <c r="D39" s="16">
        <f>'2007'!D39</f>
        <v>197.784452220652</v>
      </c>
      <c r="E39" s="16">
        <f>'2007'!E39</f>
        <v>459.7538763491316</v>
      </c>
      <c r="F39" s="58">
        <f>'2008'!B39</f>
        <v>29</v>
      </c>
      <c r="G39" s="16">
        <f>'2008'!C39</f>
        <v>420.50934049560624</v>
      </c>
      <c r="H39" s="16">
        <f>'2008'!D39</f>
        <v>267.214702266721</v>
      </c>
      <c r="I39" s="17">
        <f>'2008'!E39</f>
        <v>573.8039787244915</v>
      </c>
    </row>
    <row r="40" spans="1:9" ht="14.25">
      <c r="A40" s="32" t="str">
        <f>'2007'!A40</f>
        <v>BLANDFORD</v>
      </c>
      <c r="B40" s="58">
        <f>'2007'!B40</f>
        <v>0</v>
      </c>
      <c r="C40" s="16">
        <f>'2007'!C40</f>
        <v>0</v>
      </c>
      <c r="D40" s="16">
        <f>'2007'!D40</f>
        <v>0</v>
      </c>
      <c r="E40" s="16">
        <f>'2007'!E40</f>
        <v>0</v>
      </c>
      <c r="F40" s="58">
        <f>'2008'!B40</f>
        <v>2</v>
      </c>
      <c r="G40" s="16" t="str">
        <f>'2008'!C40</f>
        <v>--</v>
      </c>
      <c r="H40" s="16" t="str">
        <f>'2008'!D40</f>
        <v>--</v>
      </c>
      <c r="I40" s="17" t="str">
        <f>'2008'!E40</f>
        <v>--</v>
      </c>
    </row>
    <row r="41" spans="1:9" ht="14.25">
      <c r="A41" s="32" t="str">
        <f>'2007'!A41</f>
        <v>BOLTON</v>
      </c>
      <c r="B41" s="58">
        <f>'2007'!B41</f>
        <v>5</v>
      </c>
      <c r="C41" s="16">
        <f>'2007'!C41</f>
        <v>147.57887108817067</v>
      </c>
      <c r="D41" s="16">
        <f>'2007'!D41</f>
        <v>4.0172494030995765</v>
      </c>
      <c r="E41" s="16">
        <f>'2007'!E41</f>
        <v>291.14049277324176</v>
      </c>
      <c r="F41" s="58">
        <f>'2008'!B41</f>
        <v>11</v>
      </c>
      <c r="G41" s="16">
        <f>'2008'!C41</f>
        <v>326.5945739278537</v>
      </c>
      <c r="H41" s="16">
        <f>'2008'!D41</f>
        <v>112.60044016043886</v>
      </c>
      <c r="I41" s="17">
        <f>'2008'!E41</f>
        <v>540.5887076952685</v>
      </c>
    </row>
    <row r="42" spans="1:9" ht="14.25">
      <c r="A42" s="32" t="str">
        <f>'2007'!A42</f>
        <v>BOSTON</v>
      </c>
      <c r="B42" s="58">
        <f>'2007'!B42</f>
        <v>1721</v>
      </c>
      <c r="C42" s="16">
        <f>'2007'!C42</f>
        <v>376.0324467347504</v>
      </c>
      <c r="D42" s="16">
        <f>'2007'!D42</f>
        <v>358.2166434332415</v>
      </c>
      <c r="E42" s="16">
        <f>'2007'!E42</f>
        <v>393.8482500362594</v>
      </c>
      <c r="F42" s="58">
        <f>'2008'!B42</f>
        <v>1713</v>
      </c>
      <c r="G42" s="16">
        <f>'2008'!C42</f>
        <v>371.833997148695</v>
      </c>
      <c r="H42" s="16">
        <f>'2008'!D42</f>
        <v>354.1582325485801</v>
      </c>
      <c r="I42" s="17">
        <f>'2008'!E42</f>
        <v>389.5097617488099</v>
      </c>
    </row>
    <row r="43" spans="1:9" ht="14.25">
      <c r="A43" s="32" t="str">
        <f>'2007'!A43</f>
        <v>BOURNE</v>
      </c>
      <c r="B43" s="58">
        <f>'2007'!B43</f>
        <v>69</v>
      </c>
      <c r="C43" s="16">
        <f>'2007'!C43</f>
        <v>338.8563411865409</v>
      </c>
      <c r="D43" s="16">
        <f>'2007'!D43</f>
        <v>258.5234069765075</v>
      </c>
      <c r="E43" s="16">
        <f>'2007'!E43</f>
        <v>419.18927539657426</v>
      </c>
      <c r="F43" s="58">
        <f>'2008'!B43</f>
        <v>68</v>
      </c>
      <c r="G43" s="16">
        <f>'2008'!C43</f>
        <v>328.5970779074246</v>
      </c>
      <c r="H43" s="16">
        <f>'2008'!D43</f>
        <v>250.37107330145793</v>
      </c>
      <c r="I43" s="17">
        <f>'2008'!E43</f>
        <v>406.8230825133913</v>
      </c>
    </row>
    <row r="44" spans="1:9" ht="14.25">
      <c r="A44" s="32" t="str">
        <f>'2007'!A44</f>
        <v>BOXBOROUGH</v>
      </c>
      <c r="B44" s="58">
        <f>'2007'!B44</f>
        <v>9</v>
      </c>
      <c r="C44" s="16">
        <f>'2007'!C44</f>
        <v>307.0623378843128</v>
      </c>
      <c r="D44" s="16">
        <f>'2007'!D44</f>
        <v>91.31873781403144</v>
      </c>
      <c r="E44" s="16">
        <f>'2007'!E44</f>
        <v>522.8059379545941</v>
      </c>
      <c r="F44" s="58">
        <f>'2008'!B44</f>
        <v>9</v>
      </c>
      <c r="G44" s="16">
        <f>'2008'!C44</f>
        <v>189.70995738346733</v>
      </c>
      <c r="H44" s="16">
        <f>'2008'!D44</f>
        <v>54.15100491932873</v>
      </c>
      <c r="I44" s="17">
        <f>'2008'!E44</f>
        <v>325.2689098476059</v>
      </c>
    </row>
    <row r="45" spans="1:9" ht="14.25">
      <c r="A45" s="32" t="str">
        <f>'2007'!A45</f>
        <v>BOXFORD</v>
      </c>
      <c r="B45" s="58">
        <f>'2007'!B45</f>
        <v>17</v>
      </c>
      <c r="C45" s="16">
        <f>'2007'!C45</f>
        <v>211.73694447762108</v>
      </c>
      <c r="D45" s="16">
        <f>'2007'!D45</f>
        <v>107.23337613495109</v>
      </c>
      <c r="E45" s="16">
        <f>'2007'!E45</f>
        <v>316.24051282029103</v>
      </c>
      <c r="F45" s="58">
        <f>'2008'!B45</f>
        <v>8</v>
      </c>
      <c r="G45" s="16">
        <f>'2008'!C45</f>
        <v>111.95931592423798</v>
      </c>
      <c r="H45" s="16">
        <f>'2008'!D45</f>
        <v>32.571477200746145</v>
      </c>
      <c r="I45" s="17">
        <f>'2008'!E45</f>
        <v>191.3471546477298</v>
      </c>
    </row>
    <row r="46" spans="1:9" ht="14.25">
      <c r="A46" s="32" t="str">
        <f>'2007'!A46</f>
        <v>BOYLSTON</v>
      </c>
      <c r="B46" s="58">
        <f>'2007'!B46</f>
        <v>5</v>
      </c>
      <c r="C46" s="16">
        <f>'2007'!C46</f>
        <v>102.29910987906888</v>
      </c>
      <c r="D46" s="16">
        <f>'2007'!D46</f>
        <v>10.84391876803692</v>
      </c>
      <c r="E46" s="16">
        <f>'2007'!E46</f>
        <v>193.75430099010083</v>
      </c>
      <c r="F46" s="58">
        <f>'2008'!B46</f>
        <v>9</v>
      </c>
      <c r="G46" s="16">
        <f>'2008'!C46</f>
        <v>198.42936339806994</v>
      </c>
      <c r="H46" s="16">
        <f>'2008'!D46</f>
        <v>67.28107041341919</v>
      </c>
      <c r="I46" s="17">
        <f>'2008'!E46</f>
        <v>329.5776563827207</v>
      </c>
    </row>
    <row r="47" spans="1:9" ht="14.25">
      <c r="A47" s="32" t="str">
        <f>'2007'!A47</f>
        <v>BRAINTREE</v>
      </c>
      <c r="B47" s="58">
        <f>'2007'!B47</f>
        <v>120</v>
      </c>
      <c r="C47" s="16">
        <f>'2007'!C47</f>
        <v>313.2270132919186</v>
      </c>
      <c r="D47" s="16">
        <f>'2007'!D47</f>
        <v>256.69676013904336</v>
      </c>
      <c r="E47" s="16">
        <f>'2007'!E47</f>
        <v>369.75726644479374</v>
      </c>
      <c r="F47" s="58">
        <f>'2008'!B47</f>
        <v>103</v>
      </c>
      <c r="G47" s="16">
        <f>'2008'!C47</f>
        <v>271.55370506810976</v>
      </c>
      <c r="H47" s="16">
        <f>'2008'!D47</f>
        <v>218.6609436314761</v>
      </c>
      <c r="I47" s="17">
        <f>'2008'!E47</f>
        <v>324.4464665047434</v>
      </c>
    </row>
    <row r="48" spans="1:9" ht="14.25">
      <c r="A48" s="32" t="str">
        <f>'2007'!A48</f>
        <v>BREWSTER</v>
      </c>
      <c r="B48" s="58">
        <f>'2007'!B48</f>
        <v>36</v>
      </c>
      <c r="C48" s="16">
        <f>'2007'!C48</f>
        <v>288.22539259800595</v>
      </c>
      <c r="D48" s="16">
        <f>'2007'!D48</f>
        <v>189.75137792918284</v>
      </c>
      <c r="E48" s="16">
        <f>'2007'!E48</f>
        <v>386.69940726682904</v>
      </c>
      <c r="F48" s="58">
        <f>'2008'!B48</f>
        <v>26</v>
      </c>
      <c r="G48" s="16">
        <f>'2008'!C48</f>
        <v>206.52827550106798</v>
      </c>
      <c r="H48" s="16">
        <f>'2008'!D48</f>
        <v>121.84883964658513</v>
      </c>
      <c r="I48" s="17">
        <f>'2008'!E48</f>
        <v>291.2077113555508</v>
      </c>
    </row>
    <row r="49" spans="1:9" ht="14.25">
      <c r="A49" s="32" t="str">
        <f>'2007'!A49</f>
        <v>BRIDGEWATER</v>
      </c>
      <c r="B49" s="58">
        <f>'2007'!B49</f>
        <v>63</v>
      </c>
      <c r="C49" s="16">
        <f>'2007'!C49</f>
        <v>306.7821310156384</v>
      </c>
      <c r="D49" s="16">
        <f>'2007'!D49</f>
        <v>230.05184170254938</v>
      </c>
      <c r="E49" s="16">
        <f>'2007'!E49</f>
        <v>383.51242032872744</v>
      </c>
      <c r="F49" s="58">
        <f>'2008'!B49</f>
        <v>59</v>
      </c>
      <c r="G49" s="16">
        <f>'2008'!C49</f>
        <v>279.72705829360285</v>
      </c>
      <c r="H49" s="16">
        <f>'2008'!D49</f>
        <v>207.26471845357017</v>
      </c>
      <c r="I49" s="17">
        <f>'2008'!E49</f>
        <v>352.18939813363556</v>
      </c>
    </row>
    <row r="50" spans="1:9" ht="14.25">
      <c r="A50" s="32" t="str">
        <f>'2007'!A50</f>
        <v>BRIMFIELD</v>
      </c>
      <c r="B50" s="58">
        <f>'2007'!B50</f>
        <v>14</v>
      </c>
      <c r="C50" s="16">
        <f>'2007'!C50</f>
        <v>425.23721428416775</v>
      </c>
      <c r="D50" s="16">
        <f>'2007'!D50</f>
        <v>199.87241441864197</v>
      </c>
      <c r="E50" s="16">
        <f>'2007'!E50</f>
        <v>650.6020141496936</v>
      </c>
      <c r="F50" s="58">
        <f>'2008'!B50</f>
        <v>10</v>
      </c>
      <c r="G50" s="16">
        <f>'2008'!C50</f>
        <v>255.39913779064906</v>
      </c>
      <c r="H50" s="16">
        <f>'2008'!D50</f>
        <v>92.19296730194255</v>
      </c>
      <c r="I50" s="17">
        <f>'2008'!E50</f>
        <v>418.6053082793556</v>
      </c>
    </row>
    <row r="51" spans="1:9" ht="14.25">
      <c r="A51" s="32" t="str">
        <f>'2007'!A51</f>
        <v>BROCKTON</v>
      </c>
      <c r="B51" s="58">
        <f>'2007'!B51</f>
        <v>337</v>
      </c>
      <c r="C51" s="16">
        <f>'2007'!C51</f>
        <v>383.3350791110415</v>
      </c>
      <c r="D51" s="16">
        <f>'2007'!D51</f>
        <v>342.2620369034058</v>
      </c>
      <c r="E51" s="16">
        <f>'2007'!E51</f>
        <v>424.4081213186773</v>
      </c>
      <c r="F51" s="58">
        <f>'2008'!B51</f>
        <v>363</v>
      </c>
      <c r="G51" s="16">
        <f>'2008'!C51</f>
        <v>409.26563102569077</v>
      </c>
      <c r="H51" s="16">
        <f>'2008'!D51</f>
        <v>367.0200185078451</v>
      </c>
      <c r="I51" s="17">
        <f>'2008'!E51</f>
        <v>451.51124354353647</v>
      </c>
    </row>
    <row r="52" spans="1:9" ht="14.25">
      <c r="A52" s="32" t="str">
        <f>'2007'!A52</f>
        <v>BROOKFIELD</v>
      </c>
      <c r="B52" s="58">
        <f>'2007'!B52</f>
        <v>14</v>
      </c>
      <c r="C52" s="16">
        <f>'2007'!C52</f>
        <v>427.0110183154613</v>
      </c>
      <c r="D52" s="16">
        <f>'2007'!D52</f>
        <v>199.17240664598418</v>
      </c>
      <c r="E52" s="16">
        <f>'2007'!E52</f>
        <v>654.8496299849384</v>
      </c>
      <c r="F52" s="58">
        <f>'2008'!B52</f>
        <v>12</v>
      </c>
      <c r="G52" s="16">
        <f>'2008'!C52</f>
        <v>402.0630969317094</v>
      </c>
      <c r="H52" s="16">
        <f>'2008'!D52</f>
        <v>168.96580899458604</v>
      </c>
      <c r="I52" s="17">
        <f>'2008'!E52</f>
        <v>635.1603848688328</v>
      </c>
    </row>
    <row r="53" spans="1:9" ht="14.25">
      <c r="A53" s="32" t="str">
        <f>'2007'!A53</f>
        <v>BROOKLINE</v>
      </c>
      <c r="B53" s="58">
        <f>'2007'!B53</f>
        <v>84</v>
      </c>
      <c r="C53" s="16">
        <f>'2007'!C53</f>
        <v>172.3037843322558</v>
      </c>
      <c r="D53" s="16">
        <f>'2007'!D53</f>
        <v>135.0492357309255</v>
      </c>
      <c r="E53" s="16">
        <f>'2007'!E53</f>
        <v>209.55833293358612</v>
      </c>
      <c r="F53" s="58">
        <f>'2008'!B53</f>
        <v>68</v>
      </c>
      <c r="G53" s="16">
        <f>'2008'!C53</f>
        <v>142.30526939308785</v>
      </c>
      <c r="H53" s="16">
        <f>'2008'!D53</f>
        <v>108.07121697861008</v>
      </c>
      <c r="I53" s="17">
        <f>'2008'!E53</f>
        <v>176.53932180756564</v>
      </c>
    </row>
    <row r="54" spans="1:9" ht="14.25">
      <c r="A54" s="32" t="str">
        <f>'2007'!A54</f>
        <v>BUCKLAND</v>
      </c>
      <c r="B54" s="58">
        <f>'2007'!B54</f>
        <v>5</v>
      </c>
      <c r="C54" s="16">
        <f>'2007'!C54</f>
        <v>170.35606255749957</v>
      </c>
      <c r="D54" s="16">
        <f>'2007'!D54</f>
        <v>21.08022179468601</v>
      </c>
      <c r="E54" s="16">
        <f>'2007'!E54</f>
        <v>319.63190332031314</v>
      </c>
      <c r="F54" s="58">
        <f>'2008'!B54</f>
        <v>5</v>
      </c>
      <c r="G54" s="16">
        <f>'2008'!C54</f>
        <v>271.5830884097015</v>
      </c>
      <c r="H54" s="16">
        <f>'2008'!D54</f>
        <v>29.882738731282085</v>
      </c>
      <c r="I54" s="17">
        <f>'2008'!E54</f>
        <v>513.2834380881209</v>
      </c>
    </row>
    <row r="55" spans="1:9" ht="14.25">
      <c r="A55" s="32" t="str">
        <f>'2007'!A55</f>
        <v>BURLINGTON</v>
      </c>
      <c r="B55" s="58">
        <f>'2007'!B55</f>
        <v>54</v>
      </c>
      <c r="C55" s="16">
        <f>'2007'!C55</f>
        <v>198.02466231908167</v>
      </c>
      <c r="D55" s="16">
        <f>'2007'!D55</f>
        <v>144.67085761554748</v>
      </c>
      <c r="E55" s="16">
        <f>'2007'!E55</f>
        <v>251.3784670226159</v>
      </c>
      <c r="F55" s="58">
        <f>'2008'!B55</f>
        <v>67</v>
      </c>
      <c r="G55" s="16">
        <f>'2008'!C55</f>
        <v>244.60319864707614</v>
      </c>
      <c r="H55" s="16">
        <f>'2008'!D55</f>
        <v>185.8996584425795</v>
      </c>
      <c r="I55" s="17">
        <f>'2008'!E55</f>
        <v>303.3067388515728</v>
      </c>
    </row>
    <row r="56" spans="1:9" ht="14.25">
      <c r="A56" s="32" t="str">
        <f>'2007'!A56</f>
        <v>CAMBRIDGE</v>
      </c>
      <c r="B56" s="58">
        <f>'2007'!B56</f>
        <v>162</v>
      </c>
      <c r="C56" s="16">
        <f>'2007'!C56</f>
        <v>208.32144071090391</v>
      </c>
      <c r="D56" s="16">
        <f>'2007'!D56</f>
        <v>175.57341099310725</v>
      </c>
      <c r="E56" s="16">
        <f>'2007'!E56</f>
        <v>241.06947042870058</v>
      </c>
      <c r="F56" s="58">
        <f>'2008'!B56</f>
        <v>169</v>
      </c>
      <c r="G56" s="16">
        <f>'2008'!C56</f>
        <v>219.8533717419983</v>
      </c>
      <c r="H56" s="16">
        <f>'2008'!D56</f>
        <v>186.1164998616513</v>
      </c>
      <c r="I56" s="17">
        <f>'2008'!E56</f>
        <v>253.59024362234533</v>
      </c>
    </row>
    <row r="57" spans="1:9" ht="14.25">
      <c r="A57" s="32" t="str">
        <f>'2007'!A57</f>
        <v>CANTON</v>
      </c>
      <c r="B57" s="58">
        <f>'2007'!B57</f>
        <v>49</v>
      </c>
      <c r="C57" s="16">
        <f>'2007'!C57</f>
        <v>213.12969846834056</v>
      </c>
      <c r="D57" s="16">
        <f>'2007'!D57</f>
        <v>153.11378615367943</v>
      </c>
      <c r="E57" s="16">
        <f>'2007'!E57</f>
        <v>273.1456107830017</v>
      </c>
      <c r="F57" s="58">
        <f>'2008'!B57</f>
        <v>51</v>
      </c>
      <c r="G57" s="16">
        <f>'2008'!C57</f>
        <v>226.2179062178379</v>
      </c>
      <c r="H57" s="16">
        <f>'2008'!D57</f>
        <v>163.66280058885934</v>
      </c>
      <c r="I57" s="17">
        <f>'2008'!E57</f>
        <v>288.77301184681653</v>
      </c>
    </row>
    <row r="58" spans="1:9" ht="14.25">
      <c r="A58" s="32" t="str">
        <f>'2007'!A58</f>
        <v>CARLISLE</v>
      </c>
      <c r="B58" s="58">
        <f>'2007'!B58</f>
        <v>3</v>
      </c>
      <c r="C58" s="16" t="str">
        <f>'2007'!C58</f>
        <v>--</v>
      </c>
      <c r="D58" s="16" t="str">
        <f>'2007'!D58</f>
        <v>--</v>
      </c>
      <c r="E58" s="16" t="str">
        <f>'2007'!E58</f>
        <v>--</v>
      </c>
      <c r="F58" s="58">
        <f>'2008'!B58</f>
        <v>4</v>
      </c>
      <c r="G58" s="16" t="str">
        <f>'2008'!C58</f>
        <v>--</v>
      </c>
      <c r="H58" s="16" t="str">
        <f>'2008'!D58</f>
        <v>--</v>
      </c>
      <c r="I58" s="17" t="str">
        <f>'2008'!E58</f>
        <v>--</v>
      </c>
    </row>
    <row r="59" spans="1:9" ht="14.25">
      <c r="A59" s="32" t="str">
        <f>'2007'!A59</f>
        <v>CARVER</v>
      </c>
      <c r="B59" s="58">
        <f>'2007'!B59</f>
        <v>31</v>
      </c>
      <c r="C59" s="16">
        <f>'2007'!C59</f>
        <v>276.6112589963521</v>
      </c>
      <c r="D59" s="16">
        <f>'2007'!D59</f>
        <v>178.71517108370423</v>
      </c>
      <c r="E59" s="16">
        <f>'2007'!E59</f>
        <v>374.507346909</v>
      </c>
      <c r="F59" s="58">
        <f>'2008'!B59</f>
        <v>37</v>
      </c>
      <c r="G59" s="16">
        <f>'2008'!C59</f>
        <v>315.97996742915427</v>
      </c>
      <c r="H59" s="16">
        <f>'2008'!D59</f>
        <v>214.43128088622552</v>
      </c>
      <c r="I59" s="17">
        <f>'2008'!E59</f>
        <v>417.528653972083</v>
      </c>
    </row>
    <row r="60" spans="1:9" ht="14.25">
      <c r="A60" s="32" t="str">
        <f>'2007'!A60</f>
        <v>CHARLEMONT</v>
      </c>
      <c r="B60" s="58">
        <f>'2007'!B60</f>
        <v>4</v>
      </c>
      <c r="C60" s="16" t="str">
        <f>'2007'!C60</f>
        <v>--</v>
      </c>
      <c r="D60" s="16" t="str">
        <f>'2007'!D60</f>
        <v>--</v>
      </c>
      <c r="E60" s="16" t="str">
        <f>'2007'!E60</f>
        <v>--</v>
      </c>
      <c r="F60" s="58">
        <f>'2008'!B60</f>
        <v>8</v>
      </c>
      <c r="G60" s="16">
        <f>'2008'!C60</f>
        <v>602.9433309401466</v>
      </c>
      <c r="H60" s="16">
        <f>'2008'!D60</f>
        <v>178.07539050071645</v>
      </c>
      <c r="I60" s="17">
        <f>'2008'!E60</f>
        <v>1027.8112713795765</v>
      </c>
    </row>
    <row r="61" spans="1:9" ht="14.25">
      <c r="A61" s="32" t="str">
        <f>'2007'!A61</f>
        <v>CHARLTON</v>
      </c>
      <c r="B61" s="58">
        <f>'2007'!B61</f>
        <v>41</v>
      </c>
      <c r="C61" s="16">
        <f>'2007'!C61</f>
        <v>462.7048081676636</v>
      </c>
      <c r="D61" s="16">
        <f>'2007'!D61</f>
        <v>313.2678499680476</v>
      </c>
      <c r="E61" s="16">
        <f>'2007'!E61</f>
        <v>612.1417663672796</v>
      </c>
      <c r="F61" s="58">
        <f>'2008'!B61</f>
        <v>35</v>
      </c>
      <c r="G61" s="16">
        <f>'2008'!C61</f>
        <v>408.5730572007665</v>
      </c>
      <c r="H61" s="16">
        <f>'2008'!D61</f>
        <v>266.3779701129842</v>
      </c>
      <c r="I61" s="17">
        <f>'2008'!E61</f>
        <v>550.7681442885489</v>
      </c>
    </row>
    <row r="62" spans="1:9" ht="14.25">
      <c r="A62" s="32" t="str">
        <f>'2007'!A62</f>
        <v>CHATHAM</v>
      </c>
      <c r="B62" s="58">
        <f>'2007'!B62</f>
        <v>22</v>
      </c>
      <c r="C62" s="16">
        <f>'2007'!C62</f>
        <v>201.46490407345945</v>
      </c>
      <c r="D62" s="16">
        <f>'2007'!D62</f>
        <v>114.75284947587197</v>
      </c>
      <c r="E62" s="16">
        <f>'2007'!E62</f>
        <v>288.1769586710469</v>
      </c>
      <c r="F62" s="58">
        <f>'2008'!B62</f>
        <v>25</v>
      </c>
      <c r="G62" s="16">
        <f>'2008'!C62</f>
        <v>253.78445604497213</v>
      </c>
      <c r="H62" s="16">
        <f>'2008'!D62</f>
        <v>145.66857105639932</v>
      </c>
      <c r="I62" s="17">
        <f>'2008'!E62</f>
        <v>361.900341033545</v>
      </c>
    </row>
    <row r="63" spans="1:9" ht="14.25">
      <c r="A63" s="32" t="str">
        <f>'2007'!A63</f>
        <v>CHELMSFORD</v>
      </c>
      <c r="B63" s="58">
        <f>'2007'!B63</f>
        <v>80</v>
      </c>
      <c r="C63" s="16">
        <f>'2007'!C63</f>
        <v>221.4507904308968</v>
      </c>
      <c r="D63" s="16">
        <f>'2007'!D63</f>
        <v>172.00892528165966</v>
      </c>
      <c r="E63" s="16">
        <f>'2007'!E63</f>
        <v>270.892655580134</v>
      </c>
      <c r="F63" s="58">
        <f>'2008'!B63</f>
        <v>94</v>
      </c>
      <c r="G63" s="16">
        <f>'2008'!C63</f>
        <v>267.6970173778676</v>
      </c>
      <c r="H63" s="16">
        <f>'2008'!D63</f>
        <v>213.05639439481723</v>
      </c>
      <c r="I63" s="17">
        <f>'2008'!E63</f>
        <v>322.337640360918</v>
      </c>
    </row>
    <row r="64" spans="1:9" ht="14.25">
      <c r="A64" s="32" t="str">
        <f>'2007'!A64</f>
        <v>CHELSEA</v>
      </c>
      <c r="B64" s="58">
        <f>'2007'!B64</f>
        <v>102</v>
      </c>
      <c r="C64" s="16">
        <f>'2007'!C64</f>
        <v>390.26894619641735</v>
      </c>
      <c r="D64" s="16">
        <f>'2007'!D64</f>
        <v>314.1613567720235</v>
      </c>
      <c r="E64" s="16">
        <f>'2007'!E64</f>
        <v>466.3765356208112</v>
      </c>
      <c r="F64" s="58">
        <f>'2008'!B64</f>
        <v>111</v>
      </c>
      <c r="G64" s="16">
        <f>'2008'!C64</f>
        <v>423.659659905609</v>
      </c>
      <c r="H64" s="16">
        <f>'2008'!D64</f>
        <v>344.3585962478181</v>
      </c>
      <c r="I64" s="17">
        <f>'2008'!E64</f>
        <v>502.9607235633999</v>
      </c>
    </row>
    <row r="65" spans="1:9" ht="14.25">
      <c r="A65" s="32" t="str">
        <f>'2007'!A65</f>
        <v>CHESHIRE</v>
      </c>
      <c r="B65" s="58">
        <f>'2007'!B65</f>
        <v>10</v>
      </c>
      <c r="C65" s="16">
        <f>'2007'!C65</f>
        <v>271.7287773983716</v>
      </c>
      <c r="D65" s="16">
        <f>'2007'!D65</f>
        <v>100.24658135469201</v>
      </c>
      <c r="E65" s="16">
        <f>'2007'!E65</f>
        <v>443.2109734420512</v>
      </c>
      <c r="F65" s="58">
        <f>'2008'!B65</f>
        <v>10</v>
      </c>
      <c r="G65" s="16">
        <f>'2008'!C65</f>
        <v>270.66516271263777</v>
      </c>
      <c r="H65" s="16">
        <f>'2008'!D65</f>
        <v>102.49304082687645</v>
      </c>
      <c r="I65" s="17">
        <f>'2008'!E65</f>
        <v>438.8372845983991</v>
      </c>
    </row>
    <row r="66" spans="1:9" ht="14.25">
      <c r="A66" s="32" t="str">
        <f>'2007'!A66</f>
        <v>CHESTER</v>
      </c>
      <c r="B66" s="58">
        <f>'2007'!B66</f>
        <v>3</v>
      </c>
      <c r="C66" s="16" t="str">
        <f>'2007'!C66</f>
        <v>--</v>
      </c>
      <c r="D66" s="16" t="str">
        <f>'2007'!D66</f>
        <v>--</v>
      </c>
      <c r="E66" s="16" t="str">
        <f>'2007'!E66</f>
        <v>--</v>
      </c>
      <c r="F66" s="58">
        <f>'2008'!B66</f>
        <v>1</v>
      </c>
      <c r="G66" s="16" t="str">
        <f>'2008'!C66</f>
        <v>--</v>
      </c>
      <c r="H66" s="16" t="str">
        <f>'2008'!D66</f>
        <v>--</v>
      </c>
      <c r="I66" s="17" t="str">
        <f>'2008'!E66</f>
        <v>--</v>
      </c>
    </row>
    <row r="67" spans="1:9" ht="14.25">
      <c r="A67" s="32" t="str">
        <f>'2007'!A67</f>
        <v>CHESTERFIELD</v>
      </c>
      <c r="B67" s="58">
        <f>'2007'!B67</f>
        <v>1</v>
      </c>
      <c r="C67" s="16" t="str">
        <f>'2007'!C67</f>
        <v>--</v>
      </c>
      <c r="D67" s="16" t="str">
        <f>'2007'!D67</f>
        <v>--</v>
      </c>
      <c r="E67" s="16" t="str">
        <f>'2007'!E67</f>
        <v>--</v>
      </c>
      <c r="F67" s="58">
        <f>'2008'!B67</f>
        <v>1</v>
      </c>
      <c r="G67" s="16" t="str">
        <f>'2008'!C67</f>
        <v>--</v>
      </c>
      <c r="H67" s="16" t="str">
        <f>'2008'!D67</f>
        <v>--</v>
      </c>
      <c r="I67" s="17" t="str">
        <f>'2008'!E67</f>
        <v>--</v>
      </c>
    </row>
    <row r="68" spans="1:9" ht="14.25">
      <c r="A68" s="32" t="str">
        <f>'2007'!A68</f>
        <v>CHICOPEE</v>
      </c>
      <c r="B68" s="58">
        <f>'2007'!B68</f>
        <v>200</v>
      </c>
      <c r="C68" s="16">
        <f>'2007'!C68</f>
        <v>348.0329101113913</v>
      </c>
      <c r="D68" s="16">
        <f>'2007'!D68</f>
        <v>299.66494558440615</v>
      </c>
      <c r="E68" s="16">
        <f>'2007'!E68</f>
        <v>396.4008746383765</v>
      </c>
      <c r="F68" s="58">
        <f>'2008'!B68</f>
        <v>217</v>
      </c>
      <c r="G68" s="16">
        <f>'2008'!C68</f>
        <v>374.67569399287106</v>
      </c>
      <c r="H68" s="16">
        <f>'2008'!D68</f>
        <v>324.7902049577347</v>
      </c>
      <c r="I68" s="17">
        <f>'2008'!E68</f>
        <v>424.56118302800746</v>
      </c>
    </row>
    <row r="69" spans="1:9" ht="14.25">
      <c r="A69" s="32" t="str">
        <f>'2007'!A69</f>
        <v>CHILMARK</v>
      </c>
      <c r="B69" s="58">
        <f>'2007'!B69</f>
        <v>3</v>
      </c>
      <c r="C69" s="16" t="str">
        <f>'2007'!C69</f>
        <v>--</v>
      </c>
      <c r="D69" s="16" t="str">
        <f>'2007'!D69</f>
        <v>--</v>
      </c>
      <c r="E69" s="16" t="str">
        <f>'2007'!E69</f>
        <v>--</v>
      </c>
      <c r="F69" s="58">
        <f>'2008'!B69</f>
        <v>5</v>
      </c>
      <c r="G69" s="16">
        <f>'2008'!C69</f>
        <v>386.4109053968709</v>
      </c>
      <c r="H69" s="16">
        <f>'2008'!D69</f>
        <v>51.82327874310661</v>
      </c>
      <c r="I69" s="17">
        <f>'2008'!E69</f>
        <v>720.9985320506352</v>
      </c>
    </row>
    <row r="70" spans="1:9" ht="14.25">
      <c r="A70" s="32" t="str">
        <f>'2007'!A70</f>
        <v>CLARKSBURG</v>
      </c>
      <c r="B70" s="58">
        <f>'2007'!B70</f>
        <v>4</v>
      </c>
      <c r="C70" s="16" t="str">
        <f>'2007'!C70</f>
        <v>--</v>
      </c>
      <c r="D70" s="16" t="str">
        <f>'2007'!D70</f>
        <v>--</v>
      </c>
      <c r="E70" s="16" t="str">
        <f>'2007'!E70</f>
        <v>--</v>
      </c>
      <c r="F70" s="58">
        <f>'2008'!B70</f>
        <v>6</v>
      </c>
      <c r="G70" s="16">
        <f>'2008'!C70</f>
        <v>299.2743118484245</v>
      </c>
      <c r="H70" s="16">
        <f>'2008'!D70</f>
        <v>51.95760073266752</v>
      </c>
      <c r="I70" s="17">
        <f>'2008'!E70</f>
        <v>546.5910229641814</v>
      </c>
    </row>
    <row r="71" spans="1:9" ht="14.25">
      <c r="A71" s="32" t="str">
        <f>'2007'!A71</f>
        <v>CLINTON</v>
      </c>
      <c r="B71" s="58">
        <f>'2007'!B71</f>
        <v>40</v>
      </c>
      <c r="C71" s="16">
        <f>'2007'!C71</f>
        <v>295.665426973694</v>
      </c>
      <c r="D71" s="16">
        <f>'2007'!D71</f>
        <v>203.9039330109233</v>
      </c>
      <c r="E71" s="16">
        <f>'2007'!E71</f>
        <v>387.42692093646474</v>
      </c>
      <c r="F71" s="58">
        <f>'2008'!B71</f>
        <v>50</v>
      </c>
      <c r="G71" s="16">
        <f>'2008'!C71</f>
        <v>380.3035316080653</v>
      </c>
      <c r="H71" s="16">
        <f>'2008'!D71</f>
        <v>275.12831049376854</v>
      </c>
      <c r="I71" s="17">
        <f>'2008'!E71</f>
        <v>485.47875272236206</v>
      </c>
    </row>
    <row r="72" spans="1:9" ht="14.25">
      <c r="A72" s="32" t="str">
        <f>'2007'!A72</f>
        <v>COHASSET</v>
      </c>
      <c r="B72" s="58">
        <f>'2007'!B72</f>
        <v>16</v>
      </c>
      <c r="C72" s="16">
        <f>'2007'!C72</f>
        <v>181.23672291282998</v>
      </c>
      <c r="D72" s="16">
        <f>'2007'!D72</f>
        <v>91.9564301169135</v>
      </c>
      <c r="E72" s="16">
        <f>'2007'!E72</f>
        <v>270.51701570874644</v>
      </c>
      <c r="F72" s="58">
        <f>'2008'!B72</f>
        <v>19</v>
      </c>
      <c r="G72" s="16">
        <f>'2008'!C72</f>
        <v>238.4272803027805</v>
      </c>
      <c r="H72" s="16">
        <f>'2008'!D72</f>
        <v>125.36315011370408</v>
      </c>
      <c r="I72" s="17">
        <f>'2008'!E72</f>
        <v>351.4914104918569</v>
      </c>
    </row>
    <row r="73" spans="1:9" ht="14.25">
      <c r="A73" s="32" t="str">
        <f>'2007'!A73</f>
        <v>COLRAIN</v>
      </c>
      <c r="B73" s="58">
        <f>'2007'!B73</f>
        <v>3</v>
      </c>
      <c r="C73" s="16">
        <f>'2007'!C73</f>
        <v>152.24158771785235</v>
      </c>
      <c r="D73" s="16">
        <f>'2007'!D73</f>
        <v>-22.061469146200107</v>
      </c>
      <c r="E73" s="16">
        <f>'2007'!E73</f>
        <v>326.5446445819048</v>
      </c>
      <c r="F73" s="58">
        <f>'2008'!B73</f>
        <v>3</v>
      </c>
      <c r="G73" s="16" t="str">
        <f>'2008'!C73</f>
        <v>--</v>
      </c>
      <c r="H73" s="16" t="str">
        <f>'2008'!D73</f>
        <v>--</v>
      </c>
      <c r="I73" s="17" t="str">
        <f>'2008'!E73</f>
        <v>--</v>
      </c>
    </row>
    <row r="74" spans="1:9" ht="14.25">
      <c r="A74" s="32" t="str">
        <f>'2007'!A74</f>
        <v>CONCORD</v>
      </c>
      <c r="B74" s="58">
        <f>'2007'!B74</f>
        <v>35</v>
      </c>
      <c r="C74" s="16">
        <f>'2007'!C74</f>
        <v>171.5927165534328</v>
      </c>
      <c r="D74" s="16">
        <f>'2007'!D74</f>
        <v>114.46537045175101</v>
      </c>
      <c r="E74" s="16">
        <f>'2007'!E74</f>
        <v>228.72006265511462</v>
      </c>
      <c r="F74" s="58">
        <f>'2008'!B74</f>
        <v>26</v>
      </c>
      <c r="G74" s="16">
        <f>'2008'!C74</f>
        <v>134.06797200655905</v>
      </c>
      <c r="H74" s="16">
        <f>'2008'!D74</f>
        <v>81.20618562674647</v>
      </c>
      <c r="I74" s="17">
        <f>'2008'!E74</f>
        <v>186.92975838637162</v>
      </c>
    </row>
    <row r="75" spans="1:9" ht="14.25">
      <c r="A75" s="32" t="str">
        <f>'2007'!A75</f>
        <v>CONWAY</v>
      </c>
      <c r="B75" s="58">
        <f>'2007'!B75</f>
        <v>3</v>
      </c>
      <c r="C75" s="16" t="str">
        <f>'2007'!C75</f>
        <v>--</v>
      </c>
      <c r="D75" s="16" t="str">
        <f>'2007'!D75</f>
        <v>--</v>
      </c>
      <c r="E75" s="16" t="str">
        <f>'2007'!E75</f>
        <v>--</v>
      </c>
      <c r="F75" s="58">
        <f>'2008'!B75</f>
        <v>1</v>
      </c>
      <c r="G75" s="16" t="str">
        <f>'2008'!C75</f>
        <v>--</v>
      </c>
      <c r="H75" s="16" t="str">
        <f>'2008'!D75</f>
        <v>--</v>
      </c>
      <c r="I75" s="17" t="str">
        <f>'2008'!E75</f>
        <v>--</v>
      </c>
    </row>
    <row r="76" spans="1:9" ht="14.25">
      <c r="A76" s="32" t="str">
        <f>'2007'!A76</f>
        <v>CUMMINGTON</v>
      </c>
      <c r="B76" s="58">
        <f>'2007'!B76</f>
        <v>2</v>
      </c>
      <c r="C76" s="16" t="str">
        <f>'2007'!C76</f>
        <v>--</v>
      </c>
      <c r="D76" s="16" t="str">
        <f>'2007'!D76</f>
        <v>--</v>
      </c>
      <c r="E76" s="16" t="str">
        <f>'2007'!E76</f>
        <v>--</v>
      </c>
      <c r="F76" s="58">
        <f>'2008'!B76</f>
        <v>2</v>
      </c>
      <c r="G76" s="16" t="str">
        <f>'2008'!C76</f>
        <v>--</v>
      </c>
      <c r="H76" s="16" t="str">
        <f>'2008'!D76</f>
        <v>--</v>
      </c>
      <c r="I76" s="17" t="str">
        <f>'2008'!E76</f>
        <v>--</v>
      </c>
    </row>
    <row r="77" spans="1:9" ht="14.25">
      <c r="A77" s="32" t="str">
        <f>'2007'!A77</f>
        <v>DALTON</v>
      </c>
      <c r="B77" s="58">
        <f>'2007'!B77</f>
        <v>25</v>
      </c>
      <c r="C77" s="16">
        <f>'2007'!C77</f>
        <v>332.7993863381377</v>
      </c>
      <c r="D77" s="16">
        <f>'2007'!D77</f>
        <v>202.9717804448602</v>
      </c>
      <c r="E77" s="16">
        <f>'2007'!E77</f>
        <v>462.6269922314153</v>
      </c>
      <c r="F77" s="58">
        <f>'2008'!B77</f>
        <v>21</v>
      </c>
      <c r="G77" s="16">
        <f>'2008'!C77</f>
        <v>277.32620044269845</v>
      </c>
      <c r="H77" s="16">
        <f>'2008'!D77</f>
        <v>159.6703971233908</v>
      </c>
      <c r="I77" s="17">
        <f>'2008'!E77</f>
        <v>394.9820037620061</v>
      </c>
    </row>
    <row r="78" spans="1:9" ht="14.25">
      <c r="A78" s="32" t="str">
        <f>'2007'!A78</f>
        <v>DANVERS</v>
      </c>
      <c r="B78" s="58">
        <f>'2007'!B78</f>
        <v>75</v>
      </c>
      <c r="C78" s="16">
        <f>'2007'!C78</f>
        <v>259.4138659273341</v>
      </c>
      <c r="D78" s="16">
        <f>'2007'!D78</f>
        <v>199.7623265558006</v>
      </c>
      <c r="E78" s="16">
        <f>'2007'!E78</f>
        <v>319.0654052988676</v>
      </c>
      <c r="F78" s="58">
        <f>'2008'!B78</f>
        <v>89</v>
      </c>
      <c r="G78" s="16">
        <f>'2008'!C78</f>
        <v>297.8794125707939</v>
      </c>
      <c r="H78" s="16">
        <f>'2008'!D78</f>
        <v>235.65348671157486</v>
      </c>
      <c r="I78" s="17">
        <f>'2008'!E78</f>
        <v>360.10533843001286</v>
      </c>
    </row>
    <row r="79" spans="1:9" ht="14.25">
      <c r="A79" s="32" t="str">
        <f>'2007'!A79</f>
        <v>DARTMOUTH</v>
      </c>
      <c r="B79" s="58">
        <f>'2007'!B79</f>
        <v>84</v>
      </c>
      <c r="C79" s="16">
        <f>'2007'!C79</f>
        <v>267.548099223683</v>
      </c>
      <c r="D79" s="16">
        <f>'2007'!D79</f>
        <v>209.57863666680805</v>
      </c>
      <c r="E79" s="16">
        <f>'2007'!E79</f>
        <v>325.51756178055797</v>
      </c>
      <c r="F79" s="58">
        <f>'2008'!B79</f>
        <v>82</v>
      </c>
      <c r="G79" s="16">
        <f>'2008'!C79</f>
        <v>270.90036083389344</v>
      </c>
      <c r="H79" s="16">
        <f>'2008'!D79</f>
        <v>211.03415678471805</v>
      </c>
      <c r="I79" s="17">
        <f>'2008'!E79</f>
        <v>330.7665648830689</v>
      </c>
    </row>
    <row r="80" spans="1:9" ht="14.25">
      <c r="A80" s="32" t="str">
        <f>'2007'!A80</f>
        <v>DEDHAM</v>
      </c>
      <c r="B80" s="58">
        <f>'2007'!B80</f>
        <v>65</v>
      </c>
      <c r="C80" s="16">
        <f>'2007'!C80</f>
        <v>244.68936332141914</v>
      </c>
      <c r="D80" s="16">
        <f>'2007'!D80</f>
        <v>184.34890288699367</v>
      </c>
      <c r="E80" s="16">
        <f>'2007'!E80</f>
        <v>305.02982375584463</v>
      </c>
      <c r="F80" s="58">
        <f>'2008'!B80</f>
        <v>72</v>
      </c>
      <c r="G80" s="16">
        <f>'2008'!C80</f>
        <v>280.0338546828247</v>
      </c>
      <c r="H80" s="16">
        <f>'2008'!D80</f>
        <v>214.6353183040288</v>
      </c>
      <c r="I80" s="17">
        <f>'2008'!E80</f>
        <v>345.4323910616206</v>
      </c>
    </row>
    <row r="81" spans="1:9" ht="14.25">
      <c r="A81" s="32" t="str">
        <f>'2007'!A81</f>
        <v>DEERFIELD</v>
      </c>
      <c r="B81" s="58">
        <f>'2007'!B81</f>
        <v>8</v>
      </c>
      <c r="C81" s="16">
        <f>'2007'!C81</f>
        <v>125.99933294265585</v>
      </c>
      <c r="D81" s="16">
        <f>'2007'!D81</f>
        <v>36.77799799229529</v>
      </c>
      <c r="E81" s="16">
        <f>'2007'!E81</f>
        <v>215.2206678930164</v>
      </c>
      <c r="F81" s="58">
        <f>'2008'!B81</f>
        <v>6</v>
      </c>
      <c r="G81" s="16">
        <f>'2008'!C81</f>
        <v>126.61546391245706</v>
      </c>
      <c r="H81" s="16">
        <f>'2008'!D81</f>
        <v>20.346798289725683</v>
      </c>
      <c r="I81" s="17">
        <f>'2008'!E81</f>
        <v>232.88412953518844</v>
      </c>
    </row>
    <row r="82" spans="1:9" ht="14.25">
      <c r="A82" s="32" t="str">
        <f>'2007'!A82</f>
        <v>DENNIS</v>
      </c>
      <c r="B82" s="58">
        <f>'2007'!B82</f>
        <v>66</v>
      </c>
      <c r="C82" s="16">
        <f>'2007'!C82</f>
        <v>293.75095542683476</v>
      </c>
      <c r="D82" s="16">
        <f>'2007'!D82</f>
        <v>218.2768802017968</v>
      </c>
      <c r="E82" s="16">
        <f>'2007'!E82</f>
        <v>369.22503065187277</v>
      </c>
      <c r="F82" s="58">
        <f>'2008'!B82</f>
        <v>56</v>
      </c>
      <c r="G82" s="16">
        <f>'2008'!C82</f>
        <v>280.20898855514537</v>
      </c>
      <c r="H82" s="16">
        <f>'2008'!D82</f>
        <v>198.4752410955976</v>
      </c>
      <c r="I82" s="17">
        <f>'2008'!E82</f>
        <v>361.94273601469314</v>
      </c>
    </row>
    <row r="83" spans="1:9" ht="14.25">
      <c r="A83" s="32" t="str">
        <f>'2007'!A83</f>
        <v>DIGHTON</v>
      </c>
      <c r="B83" s="58">
        <f>'2007'!B83</f>
        <v>16</v>
      </c>
      <c r="C83" s="16">
        <f>'2007'!C83</f>
        <v>242.2862629837825</v>
      </c>
      <c r="D83" s="16">
        <f>'2007'!D83</f>
        <v>121.8865466581488</v>
      </c>
      <c r="E83" s="16">
        <f>'2007'!E83</f>
        <v>362.6859793094162</v>
      </c>
      <c r="F83" s="58">
        <f>'2008'!B83</f>
        <v>21</v>
      </c>
      <c r="G83" s="16">
        <f>'2008'!C83</f>
        <v>348.2936822430302</v>
      </c>
      <c r="H83" s="16">
        <f>'2008'!D83</f>
        <v>198.4345285445938</v>
      </c>
      <c r="I83" s="17">
        <f>'2008'!E83</f>
        <v>498.1528359414666</v>
      </c>
    </row>
    <row r="84" spans="1:9" ht="14.25">
      <c r="A84" s="32" t="str">
        <f>'2007'!A84</f>
        <v>DOUGLAS</v>
      </c>
      <c r="B84" s="58">
        <f>'2007'!B84</f>
        <v>27</v>
      </c>
      <c r="C84" s="16">
        <f>'2007'!C84</f>
        <v>456.4924976009582</v>
      </c>
      <c r="D84" s="16">
        <f>'2007'!D84</f>
        <v>278.15389121841906</v>
      </c>
      <c r="E84" s="16">
        <f>'2007'!E84</f>
        <v>634.8311039834973</v>
      </c>
      <c r="F84" s="58">
        <f>'2008'!B84</f>
        <v>16</v>
      </c>
      <c r="G84" s="16">
        <f>'2008'!C84</f>
        <v>285.69779285309187</v>
      </c>
      <c r="H84" s="16">
        <f>'2008'!D84</f>
        <v>140.79515233216725</v>
      </c>
      <c r="I84" s="17">
        <f>'2008'!E84</f>
        <v>430.60043337401646</v>
      </c>
    </row>
    <row r="85" spans="1:9" ht="14.25">
      <c r="A85" s="32" t="str">
        <f>'2007'!A85</f>
        <v>DOVER</v>
      </c>
      <c r="B85" s="58">
        <f>'2007'!B85</f>
        <v>10</v>
      </c>
      <c r="C85" s="16">
        <f>'2007'!C85</f>
        <v>175.91032342500225</v>
      </c>
      <c r="D85" s="16">
        <f>'2007'!D85</f>
        <v>65.73497982553805</v>
      </c>
      <c r="E85" s="16">
        <f>'2007'!E85</f>
        <v>286.08566702446643</v>
      </c>
      <c r="F85" s="58">
        <f>'2008'!B85</f>
        <v>9</v>
      </c>
      <c r="G85" s="16">
        <f>'2008'!C85</f>
        <v>147.8050818288255</v>
      </c>
      <c r="H85" s="16">
        <f>'2008'!D85</f>
        <v>49.28738371731994</v>
      </c>
      <c r="I85" s="17">
        <f>'2008'!E85</f>
        <v>246.3227799403311</v>
      </c>
    </row>
    <row r="86" spans="1:9" ht="14.25">
      <c r="A86" s="32" t="str">
        <f>'2007'!A86</f>
        <v>DRACUT</v>
      </c>
      <c r="B86" s="58">
        <f>'2007'!B86</f>
        <v>104</v>
      </c>
      <c r="C86" s="16">
        <f>'2007'!C86</f>
        <v>379.19117305202184</v>
      </c>
      <c r="D86" s="16">
        <f>'2007'!D86</f>
        <v>306.4345622770345</v>
      </c>
      <c r="E86" s="16">
        <f>'2007'!E86</f>
        <v>451.9477838270092</v>
      </c>
      <c r="F86" s="58">
        <f>'2008'!B86</f>
        <v>83</v>
      </c>
      <c r="G86" s="16">
        <f>'2008'!C86</f>
        <v>297.66879161593334</v>
      </c>
      <c r="H86" s="16">
        <f>'2008'!D86</f>
        <v>233.65233220178416</v>
      </c>
      <c r="I86" s="17">
        <f>'2008'!E86</f>
        <v>361.6852510300825</v>
      </c>
    </row>
    <row r="87" spans="1:9" ht="14.25">
      <c r="A87" s="32" t="str">
        <f>'2007'!A87</f>
        <v>DUDLEY</v>
      </c>
      <c r="B87" s="58">
        <f>'2007'!B87</f>
        <v>31</v>
      </c>
      <c r="C87" s="16">
        <f>'2007'!C87</f>
        <v>314.4296615081977</v>
      </c>
      <c r="D87" s="16">
        <f>'2007'!D87</f>
        <v>203.2751160533861</v>
      </c>
      <c r="E87" s="16">
        <f>'2007'!E87</f>
        <v>425.58420696300925</v>
      </c>
      <c r="F87" s="58">
        <f>'2008'!B87</f>
        <v>27</v>
      </c>
      <c r="G87" s="16">
        <f>'2008'!C87</f>
        <v>275.7674475704603</v>
      </c>
      <c r="H87" s="16">
        <f>'2008'!D87</f>
        <v>171.5779047324469</v>
      </c>
      <c r="I87" s="17">
        <f>'2008'!E87</f>
        <v>379.95699040847376</v>
      </c>
    </row>
    <row r="88" spans="1:9" ht="14.25">
      <c r="A88" s="32" t="str">
        <f>'2007'!A88</f>
        <v>DUNSTABLE</v>
      </c>
      <c r="B88" s="58">
        <f>'2007'!B88</f>
        <v>6</v>
      </c>
      <c r="C88" s="16">
        <f>'2007'!C88</f>
        <v>198.9725404327479</v>
      </c>
      <c r="D88" s="16">
        <f>'2007'!D88</f>
        <v>31.022894676771475</v>
      </c>
      <c r="E88" s="16">
        <f>'2007'!E88</f>
        <v>366.9221861887243</v>
      </c>
      <c r="F88" s="58">
        <f>'2008'!B88</f>
        <v>9</v>
      </c>
      <c r="G88" s="16">
        <f>'2008'!C88</f>
        <v>343.9630242363472</v>
      </c>
      <c r="H88" s="16">
        <f>'2008'!D88</f>
        <v>105.15589043091397</v>
      </c>
      <c r="I88" s="17">
        <f>'2008'!E88</f>
        <v>582.7701580417804</v>
      </c>
    </row>
    <row r="89" spans="1:9" ht="14.25">
      <c r="A89" s="32" t="str">
        <f>'2007'!A89</f>
        <v>DUXBURY</v>
      </c>
      <c r="B89" s="58">
        <f>'2007'!B89</f>
        <v>32</v>
      </c>
      <c r="C89" s="16">
        <f>'2007'!C89</f>
        <v>203.39180458038408</v>
      </c>
      <c r="D89" s="16">
        <f>'2007'!D89</f>
        <v>127.77795131173676</v>
      </c>
      <c r="E89" s="16">
        <f>'2007'!E89</f>
        <v>279.0056578490314</v>
      </c>
      <c r="F89" s="58">
        <f>'2008'!B89</f>
        <v>22</v>
      </c>
      <c r="G89" s="16">
        <f>'2008'!C89</f>
        <v>158.47673934892154</v>
      </c>
      <c r="H89" s="16">
        <f>'2008'!D89</f>
        <v>90.33935314321613</v>
      </c>
      <c r="I89" s="17">
        <f>'2008'!E89</f>
        <v>226.61412555462692</v>
      </c>
    </row>
    <row r="90" spans="1:9" ht="14.25">
      <c r="A90" s="32" t="str">
        <f>'2007'!A90</f>
        <v>EAST BRIDGEWATER</v>
      </c>
      <c r="B90" s="58">
        <f>'2007'!B90</f>
        <v>42</v>
      </c>
      <c r="C90" s="16">
        <f>'2007'!C90</f>
        <v>316.34062225964914</v>
      </c>
      <c r="D90" s="16">
        <f>'2007'!D90</f>
        <v>219.21017187170602</v>
      </c>
      <c r="E90" s="16">
        <f>'2007'!E90</f>
        <v>413.4710726475922</v>
      </c>
      <c r="F90" s="58">
        <f>'2008'!B90</f>
        <v>35</v>
      </c>
      <c r="G90" s="16">
        <f>'2008'!C90</f>
        <v>276.15288926937075</v>
      </c>
      <c r="H90" s="16">
        <f>'2008'!D90</f>
        <v>183.4787151181093</v>
      </c>
      <c r="I90" s="17">
        <f>'2008'!E90</f>
        <v>368.82706342063216</v>
      </c>
    </row>
    <row r="91" spans="1:9" ht="14.25">
      <c r="A91" s="32" t="str">
        <f>'2007'!A91</f>
        <v>EAST BROOKFIELD</v>
      </c>
      <c r="B91" s="58">
        <f>'2007'!B91</f>
        <v>2</v>
      </c>
      <c r="C91" s="16" t="str">
        <f>'2007'!C91</f>
        <v>--</v>
      </c>
      <c r="D91" s="16" t="str">
        <f>'2007'!D91</f>
        <v>--</v>
      </c>
      <c r="E91" s="16" t="str">
        <f>'2007'!E91</f>
        <v>--</v>
      </c>
      <c r="F91" s="58">
        <f>'2008'!B91</f>
        <v>5</v>
      </c>
      <c r="G91" s="16">
        <f>'2008'!C91</f>
        <v>225.8913834226591</v>
      </c>
      <c r="H91" s="16">
        <f>'2008'!D91</f>
        <v>24.66819011206661</v>
      </c>
      <c r="I91" s="17">
        <f>'2008'!E91</f>
        <v>427.11457673325157</v>
      </c>
    </row>
    <row r="92" spans="1:9" ht="14.25">
      <c r="A92" s="32" t="str">
        <f>'2007'!A92</f>
        <v>EAST LONGMEADOW</v>
      </c>
      <c r="B92" s="58">
        <f>'2007'!B92</f>
        <v>43</v>
      </c>
      <c r="C92" s="16">
        <f>'2007'!C92</f>
        <v>261.01375462083433</v>
      </c>
      <c r="D92" s="16">
        <f>'2007'!D92</f>
        <v>182.77041274775593</v>
      </c>
      <c r="E92" s="16">
        <f>'2007'!E92</f>
        <v>339.2570964939127</v>
      </c>
      <c r="F92" s="58">
        <f>'2008'!B92</f>
        <v>34</v>
      </c>
      <c r="G92" s="16">
        <f>'2008'!C92</f>
        <v>209.10516210115634</v>
      </c>
      <c r="H92" s="16">
        <f>'2008'!D92</f>
        <v>138.0757883791792</v>
      </c>
      <c r="I92" s="17">
        <f>'2008'!E92</f>
        <v>280.1345358231335</v>
      </c>
    </row>
    <row r="93" spans="1:9" ht="14.25">
      <c r="A93" s="32" t="str">
        <f>'2007'!A93</f>
        <v>EASTHAM</v>
      </c>
      <c r="B93" s="58">
        <f>'2007'!B93</f>
        <v>14</v>
      </c>
      <c r="C93" s="16">
        <f>'2007'!C93</f>
        <v>166.2904471214454</v>
      </c>
      <c r="D93" s="16">
        <f>'2007'!D93</f>
        <v>75.74531449434542</v>
      </c>
      <c r="E93" s="16">
        <f>'2007'!E93</f>
        <v>256.83557974854534</v>
      </c>
      <c r="F93" s="58">
        <f>'2008'!B93</f>
        <v>24</v>
      </c>
      <c r="G93" s="16">
        <f>'2008'!C93</f>
        <v>289.6973300788746</v>
      </c>
      <c r="H93" s="16">
        <f>'2008'!D93</f>
        <v>170.14718577066506</v>
      </c>
      <c r="I93" s="17">
        <f>'2008'!E93</f>
        <v>409.24747438708414</v>
      </c>
    </row>
    <row r="94" spans="1:9" ht="14.25">
      <c r="A94" s="32" t="str">
        <f>'2007'!A94</f>
        <v>EASTHAMPTON</v>
      </c>
      <c r="B94" s="58">
        <f>'2007'!B94</f>
        <v>51</v>
      </c>
      <c r="C94" s="16">
        <f>'2007'!C94</f>
        <v>324.0617299588427</v>
      </c>
      <c r="D94" s="16">
        <f>'2007'!D94</f>
        <v>234.15731965088946</v>
      </c>
      <c r="E94" s="16">
        <f>'2007'!E94</f>
        <v>413.966140266796</v>
      </c>
      <c r="F94" s="58">
        <f>'2008'!B94</f>
        <v>60</v>
      </c>
      <c r="G94" s="16">
        <f>'2008'!C94</f>
        <v>377.62109503661645</v>
      </c>
      <c r="H94" s="16">
        <f>'2008'!D94</f>
        <v>281.16446559339954</v>
      </c>
      <c r="I94" s="17">
        <f>'2008'!E94</f>
        <v>474.07772447983336</v>
      </c>
    </row>
    <row r="95" spans="1:9" ht="14.25">
      <c r="A95" s="32" t="str">
        <f>'2007'!A95</f>
        <v>EASTON</v>
      </c>
      <c r="B95" s="58">
        <f>'2007'!B95</f>
        <v>57</v>
      </c>
      <c r="C95" s="16">
        <f>'2007'!C95</f>
        <v>272.3895477482969</v>
      </c>
      <c r="D95" s="16">
        <f>'2007'!D95</f>
        <v>200.0116906041124</v>
      </c>
      <c r="E95" s="16">
        <f>'2007'!E95</f>
        <v>344.7674048924814</v>
      </c>
      <c r="F95" s="58">
        <f>'2008'!B95</f>
        <v>51</v>
      </c>
      <c r="G95" s="16">
        <f>'2008'!C95</f>
        <v>254.34557215783803</v>
      </c>
      <c r="H95" s="16">
        <f>'2008'!D95</f>
        <v>183.1168199943717</v>
      </c>
      <c r="I95" s="17">
        <f>'2008'!E95</f>
        <v>325.5743243213044</v>
      </c>
    </row>
    <row r="96" spans="1:9" ht="14.25">
      <c r="A96" s="32" t="str">
        <f>'2007'!A96</f>
        <v>EDGARTOWN</v>
      </c>
      <c r="B96" s="58">
        <f>'2007'!B96</f>
        <v>11</v>
      </c>
      <c r="C96" s="16">
        <f>'2007'!C96</f>
        <v>242.76002200867816</v>
      </c>
      <c r="D96" s="16">
        <f>'2007'!D96</f>
        <v>96.67604185975293</v>
      </c>
      <c r="E96" s="16">
        <f>'2007'!E96</f>
        <v>388.84400215760337</v>
      </c>
      <c r="F96" s="58">
        <f>'2008'!B96</f>
        <v>9</v>
      </c>
      <c r="G96" s="16">
        <f>'2008'!C96</f>
        <v>209.59301956847628</v>
      </c>
      <c r="H96" s="16">
        <f>'2008'!D96</f>
        <v>70.84794326813983</v>
      </c>
      <c r="I96" s="17">
        <f>'2008'!E96</f>
        <v>348.33809586881273</v>
      </c>
    </row>
    <row r="97" spans="1:9" ht="14.25">
      <c r="A97" s="32" t="str">
        <f>'2007'!A97</f>
        <v>EGREMONT</v>
      </c>
      <c r="B97" s="58">
        <f>'2007'!B97</f>
        <v>5</v>
      </c>
      <c r="C97" s="16">
        <f>'2007'!C97</f>
        <v>243.0891661241403</v>
      </c>
      <c r="D97" s="16">
        <f>'2007'!D97</f>
        <v>29.907342296194198</v>
      </c>
      <c r="E97" s="16">
        <f>'2007'!E97</f>
        <v>456.2709899520864</v>
      </c>
      <c r="F97" s="58">
        <f>'2008'!B97</f>
        <v>6</v>
      </c>
      <c r="G97" s="16">
        <f>'2008'!C97</f>
        <v>339.64378153332086</v>
      </c>
      <c r="H97" s="16">
        <f>'2008'!D97</f>
        <v>33.90369857777444</v>
      </c>
      <c r="I97" s="17">
        <f>'2008'!E97</f>
        <v>645.3838644888673</v>
      </c>
    </row>
    <row r="98" spans="1:9" ht="14.25">
      <c r="A98" s="32" t="str">
        <f>'2007'!A98</f>
        <v>ERVING</v>
      </c>
      <c r="B98" s="58">
        <f>'2007'!B98</f>
        <v>7</v>
      </c>
      <c r="C98" s="16">
        <f>'2007'!C98</f>
        <v>511.378020741776</v>
      </c>
      <c r="D98" s="16">
        <f>'2007'!D98</f>
        <v>140.1846496282148</v>
      </c>
      <c r="E98" s="16">
        <f>'2007'!E98</f>
        <v>882.5713918553372</v>
      </c>
      <c r="F98" s="58">
        <f>'2008'!B98</f>
        <v>5</v>
      </c>
      <c r="G98" s="16">
        <f>'2008'!C98</f>
        <v>268.6517607376568</v>
      </c>
      <c r="H98" s="16">
        <f>'2008'!D98</f>
        <v>27.09355769503275</v>
      </c>
      <c r="I98" s="17">
        <f>'2008'!E98</f>
        <v>510.2099637802809</v>
      </c>
    </row>
    <row r="99" spans="1:9" ht="14.25">
      <c r="A99" s="32" t="str">
        <f>'2007'!A99</f>
        <v>ESSEX</v>
      </c>
      <c r="B99" s="58">
        <f>'2007'!B99</f>
        <v>13</v>
      </c>
      <c r="C99" s="16">
        <f>'2007'!C99</f>
        <v>346.17696357713436</v>
      </c>
      <c r="D99" s="16">
        <f>'2007'!D99</f>
        <v>157.49445342180053</v>
      </c>
      <c r="E99" s="16">
        <f>'2007'!E99</f>
        <v>534.8594737324681</v>
      </c>
      <c r="F99" s="58">
        <f>'2008'!B99</f>
        <v>12</v>
      </c>
      <c r="G99" s="16">
        <f>'2008'!C99</f>
        <v>330.70434014788816</v>
      </c>
      <c r="H99" s="16">
        <f>'2008'!D99</f>
        <v>143.24285668033193</v>
      </c>
      <c r="I99" s="17">
        <f>'2008'!E99</f>
        <v>518.1658236154443</v>
      </c>
    </row>
    <row r="100" spans="1:9" ht="14.25">
      <c r="A100" s="32" t="str">
        <f>'2007'!A100</f>
        <v>EVERETT</v>
      </c>
      <c r="B100" s="58">
        <f>'2007'!B100</f>
        <v>116</v>
      </c>
      <c r="C100" s="16">
        <f>'2007'!C100</f>
        <v>319.95091001451846</v>
      </c>
      <c r="D100" s="16">
        <f>'2007'!D100</f>
        <v>261.86915342504074</v>
      </c>
      <c r="E100" s="16">
        <f>'2007'!E100</f>
        <v>378.0326666039961</v>
      </c>
      <c r="F100" s="58">
        <f>'2008'!B100</f>
        <v>93</v>
      </c>
      <c r="G100" s="16">
        <f>'2008'!C100</f>
        <v>255.35945554982695</v>
      </c>
      <c r="H100" s="16">
        <f>'2008'!D100</f>
        <v>203.5210571770508</v>
      </c>
      <c r="I100" s="17">
        <f>'2008'!E100</f>
        <v>307.1978539226031</v>
      </c>
    </row>
    <row r="101" spans="1:9" ht="14.25">
      <c r="A101" s="32" t="str">
        <f>'2007'!A101</f>
        <v>FAIRHAVEN</v>
      </c>
      <c r="B101" s="58">
        <f>'2007'!B101</f>
        <v>60</v>
      </c>
      <c r="C101" s="16">
        <f>'2007'!C101</f>
        <v>348.37538228566655</v>
      </c>
      <c r="D101" s="16">
        <f>'2007'!D101</f>
        <v>259.5287174359879</v>
      </c>
      <c r="E101" s="16">
        <f>'2007'!E101</f>
        <v>437.2220471353452</v>
      </c>
      <c r="F101" s="58">
        <f>'2008'!B101</f>
        <v>68</v>
      </c>
      <c r="G101" s="16">
        <f>'2008'!C101</f>
        <v>386.9459026375809</v>
      </c>
      <c r="H101" s="16">
        <f>'2008'!D101</f>
        <v>294.77273908266005</v>
      </c>
      <c r="I101" s="17">
        <f>'2008'!E101</f>
        <v>479.11906619250175</v>
      </c>
    </row>
    <row r="102" spans="1:9" ht="14.25">
      <c r="A102" s="32" t="str">
        <f>'2007'!A102</f>
        <v>FALL RIVER</v>
      </c>
      <c r="B102" s="58">
        <f>'2007'!B102</f>
        <v>370</v>
      </c>
      <c r="C102" s="16">
        <f>'2007'!C102</f>
        <v>432.06606403119383</v>
      </c>
      <c r="D102" s="16">
        <f>'2007'!D102</f>
        <v>388.0514989555866</v>
      </c>
      <c r="E102" s="16">
        <f>'2007'!E102</f>
        <v>476.08062910680104</v>
      </c>
      <c r="F102" s="58">
        <f>'2008'!B102</f>
        <v>371</v>
      </c>
      <c r="G102" s="16">
        <f>'2008'!C102</f>
        <v>434.42023233458224</v>
      </c>
      <c r="H102" s="16">
        <f>'2008'!D102</f>
        <v>390.3056144462183</v>
      </c>
      <c r="I102" s="17">
        <f>'2008'!E102</f>
        <v>478.53485022294615</v>
      </c>
    </row>
    <row r="103" spans="1:9" ht="14.25">
      <c r="A103" s="32" t="str">
        <f>'2007'!A103</f>
        <v>FALMOUTH</v>
      </c>
      <c r="B103" s="58">
        <f>'2007'!B103</f>
        <v>109</v>
      </c>
      <c r="C103" s="16">
        <f>'2007'!C103</f>
        <v>270.71887941107747</v>
      </c>
      <c r="D103" s="16">
        <f>'2007'!D103</f>
        <v>217.34944605908268</v>
      </c>
      <c r="E103" s="16">
        <f>'2007'!E103</f>
        <v>324.0883127630723</v>
      </c>
      <c r="F103" s="58">
        <f>'2008'!B103</f>
        <v>119</v>
      </c>
      <c r="G103" s="16">
        <f>'2008'!C103</f>
        <v>275.2850706204391</v>
      </c>
      <c r="H103" s="16">
        <f>'2008'!D103</f>
        <v>224.31871671635545</v>
      </c>
      <c r="I103" s="17">
        <f>'2008'!E103</f>
        <v>326.2514245245228</v>
      </c>
    </row>
    <row r="104" spans="1:9" ht="14.25">
      <c r="A104" s="32" t="str">
        <f>'2007'!A104</f>
        <v>FITCHBURG</v>
      </c>
      <c r="B104" s="58">
        <f>'2007'!B104</f>
        <v>137</v>
      </c>
      <c r="C104" s="16">
        <f>'2007'!C104</f>
        <v>383.7281531082106</v>
      </c>
      <c r="D104" s="16">
        <f>'2007'!D104</f>
        <v>319.6497786967303</v>
      </c>
      <c r="E104" s="16">
        <f>'2007'!E104</f>
        <v>447.80652751969086</v>
      </c>
      <c r="F104" s="58">
        <f>'2008'!B104</f>
        <v>155</v>
      </c>
      <c r="G104" s="16">
        <f>'2008'!C104</f>
        <v>433.9005559924251</v>
      </c>
      <c r="H104" s="16">
        <f>'2008'!D104</f>
        <v>365.87368744146835</v>
      </c>
      <c r="I104" s="17">
        <f>'2008'!E104</f>
        <v>501.92742454338185</v>
      </c>
    </row>
    <row r="105" spans="1:9" ht="14.25">
      <c r="A105" s="32" t="str">
        <f>'2007'!A105</f>
        <v>FLORIDA</v>
      </c>
      <c r="B105" s="58">
        <f>'2007'!B105</f>
        <v>2</v>
      </c>
      <c r="C105" s="16" t="str">
        <f>'2007'!C105</f>
        <v>--</v>
      </c>
      <c r="D105" s="16" t="str">
        <f>'2007'!D105</f>
        <v>--</v>
      </c>
      <c r="E105" s="16" t="str">
        <f>'2007'!E105</f>
        <v>--</v>
      </c>
      <c r="F105" s="58">
        <f>'2008'!B105</f>
        <v>2</v>
      </c>
      <c r="G105" s="16" t="str">
        <f>'2008'!C105</f>
        <v>--</v>
      </c>
      <c r="H105" s="16" t="str">
        <f>'2008'!D105</f>
        <v>--</v>
      </c>
      <c r="I105" s="17" t="str">
        <f>'2008'!E105</f>
        <v>--</v>
      </c>
    </row>
    <row r="106" spans="1:9" ht="14.25">
      <c r="A106" s="32" t="str">
        <f>'2007'!A106</f>
        <v>FOXBOROUGH</v>
      </c>
      <c r="B106" s="58">
        <f>'2007'!B106</f>
        <v>50</v>
      </c>
      <c r="C106" s="16">
        <f>'2007'!C106</f>
        <v>292.05694705447246</v>
      </c>
      <c r="D106" s="16">
        <f>'2007'!D106</f>
        <v>209.47902172201262</v>
      </c>
      <c r="E106" s="16">
        <f>'2007'!E106</f>
        <v>374.63487238693233</v>
      </c>
      <c r="F106" s="58">
        <f>'2008'!B106</f>
        <v>54</v>
      </c>
      <c r="G106" s="16">
        <f>'2008'!C106</f>
        <v>318.99512928304927</v>
      </c>
      <c r="H106" s="16">
        <f>'2008'!D106</f>
        <v>232.83613783113657</v>
      </c>
      <c r="I106" s="17">
        <f>'2008'!E106</f>
        <v>405.154120734962</v>
      </c>
    </row>
    <row r="107" spans="1:9" ht="14.25">
      <c r="A107" s="32" t="str">
        <f>'2007'!A107</f>
        <v>FRAMINGHAM</v>
      </c>
      <c r="B107" s="58">
        <f>'2007'!B107</f>
        <v>152</v>
      </c>
      <c r="C107" s="16">
        <f>'2007'!C107</f>
        <v>242.8844321838112</v>
      </c>
      <c r="D107" s="16">
        <f>'2007'!D107</f>
        <v>204.17599101811157</v>
      </c>
      <c r="E107" s="16">
        <f>'2007'!E107</f>
        <v>281.5928733495108</v>
      </c>
      <c r="F107" s="58">
        <f>'2008'!B107</f>
        <v>149</v>
      </c>
      <c r="G107" s="16">
        <f>'2008'!C107</f>
        <v>234.71597598189229</v>
      </c>
      <c r="H107" s="16">
        <f>'2008'!D107</f>
        <v>196.91700982477758</v>
      </c>
      <c r="I107" s="17">
        <f>'2008'!E107</f>
        <v>272.51494213900696</v>
      </c>
    </row>
    <row r="108" spans="1:9" ht="14.25">
      <c r="A108" s="32" t="str">
        <f>'2007'!A108</f>
        <v>FRANKLIN</v>
      </c>
      <c r="B108" s="58">
        <f>'2007'!B108</f>
        <v>54</v>
      </c>
      <c r="C108" s="16">
        <f>'2007'!C108</f>
        <v>222.91966754266664</v>
      </c>
      <c r="D108" s="16">
        <f>'2007'!D108</f>
        <v>162.0028336806799</v>
      </c>
      <c r="E108" s="16">
        <f>'2007'!E108</f>
        <v>283.8365014046534</v>
      </c>
      <c r="F108" s="58">
        <f>'2008'!B108</f>
        <v>57</v>
      </c>
      <c r="G108" s="16">
        <f>'2008'!C108</f>
        <v>237.776142165955</v>
      </c>
      <c r="H108" s="16">
        <f>'2008'!D108</f>
        <v>174.7269840499465</v>
      </c>
      <c r="I108" s="17">
        <f>'2008'!E108</f>
        <v>300.8253002819635</v>
      </c>
    </row>
    <row r="109" spans="1:9" ht="14.25">
      <c r="A109" s="32" t="str">
        <f>'2007'!A109</f>
        <v>FREETOWN</v>
      </c>
      <c r="B109" s="58">
        <f>'2007'!B109</f>
        <v>24</v>
      </c>
      <c r="C109" s="16">
        <f>'2007'!C109</f>
        <v>295.91435054405247</v>
      </c>
      <c r="D109" s="16">
        <f>'2007'!D109</f>
        <v>172.67175182809126</v>
      </c>
      <c r="E109" s="16">
        <f>'2007'!E109</f>
        <v>419.1569492600137</v>
      </c>
      <c r="F109" s="58">
        <f>'2008'!B109</f>
        <v>15</v>
      </c>
      <c r="G109" s="16">
        <f>'2008'!C109</f>
        <v>189.1235389444966</v>
      </c>
      <c r="H109" s="16">
        <f>'2008'!D109</f>
        <v>88.86335844906269</v>
      </c>
      <c r="I109" s="17">
        <f>'2008'!E109</f>
        <v>289.38371943993053</v>
      </c>
    </row>
    <row r="110" spans="1:9" ht="14.25">
      <c r="A110" s="32" t="str">
        <f>'2007'!A110</f>
        <v>GARDNER</v>
      </c>
      <c r="B110" s="58">
        <f>'2007'!B110</f>
        <v>64</v>
      </c>
      <c r="C110" s="16">
        <f>'2007'!C110</f>
        <v>319.8490002051626</v>
      </c>
      <c r="D110" s="16">
        <f>'2007'!D110</f>
        <v>241.63377720101832</v>
      </c>
      <c r="E110" s="16">
        <f>'2007'!E110</f>
        <v>398.06422320930693</v>
      </c>
      <c r="F110" s="58">
        <f>'2008'!B110</f>
        <v>73</v>
      </c>
      <c r="G110" s="16">
        <f>'2008'!C110</f>
        <v>357.54170554642724</v>
      </c>
      <c r="H110" s="16">
        <f>'2008'!D110</f>
        <v>275.91768428523267</v>
      </c>
      <c r="I110" s="17">
        <f>'2008'!E110</f>
        <v>439.1657268076218</v>
      </c>
    </row>
    <row r="111" spans="1:9" ht="14.25">
      <c r="A111" s="32" t="str">
        <f>'2007'!A111</f>
        <v>GEORGETOWN</v>
      </c>
      <c r="B111" s="58">
        <f>'2007'!B111</f>
        <v>20</v>
      </c>
      <c r="C111" s="16">
        <f>'2007'!C111</f>
        <v>281.76139051995193</v>
      </c>
      <c r="D111" s="16">
        <f>'2007'!D111</f>
        <v>154.53725411106967</v>
      </c>
      <c r="E111" s="16">
        <f>'2007'!E111</f>
        <v>408.98552692883425</v>
      </c>
      <c r="F111" s="58">
        <f>'2008'!B111</f>
        <v>12</v>
      </c>
      <c r="G111" s="16">
        <f>'2008'!C111</f>
        <v>195.91394802646835</v>
      </c>
      <c r="H111" s="16">
        <f>'2008'!D111</f>
        <v>83.7732701734209</v>
      </c>
      <c r="I111" s="17">
        <f>'2008'!E111</f>
        <v>308.05462587951575</v>
      </c>
    </row>
    <row r="112" spans="1:9" ht="14.25">
      <c r="A112" s="32" t="str">
        <f>'2007'!A112</f>
        <v>GILL</v>
      </c>
      <c r="B112" s="58">
        <f>'2007'!B112</f>
        <v>8</v>
      </c>
      <c r="C112" s="16">
        <f>'2007'!C112</f>
        <v>481.3902543031907</v>
      </c>
      <c r="D112" s="16">
        <f>'2007'!D112</f>
        <v>141.41752958003758</v>
      </c>
      <c r="E112" s="16">
        <f>'2007'!E112</f>
        <v>821.3629790263437</v>
      </c>
      <c r="F112" s="58">
        <f>'2008'!B112</f>
        <v>2</v>
      </c>
      <c r="G112" s="16">
        <f>'2008'!C112</f>
        <v>193.6353408111822</v>
      </c>
      <c r="H112" s="16">
        <f>'2008'!D112</f>
        <v>-71.00662875845525</v>
      </c>
      <c r="I112" s="17">
        <f>'2008'!E112</f>
        <v>458.27731038081964</v>
      </c>
    </row>
    <row r="113" spans="1:9" ht="14.25">
      <c r="A113" s="32" t="str">
        <f>'2007'!A113</f>
        <v>GLOUCESTER</v>
      </c>
      <c r="B113" s="58">
        <f>'2007'!B113</f>
        <v>116</v>
      </c>
      <c r="C113" s="16">
        <f>'2007'!C113</f>
        <v>336.07876533654206</v>
      </c>
      <c r="D113" s="16">
        <f>'2007'!D113</f>
        <v>274.3103572316069</v>
      </c>
      <c r="E113" s="16">
        <f>'2007'!E113</f>
        <v>397.8471734414772</v>
      </c>
      <c r="F113" s="58">
        <f>'2008'!B113</f>
        <v>111</v>
      </c>
      <c r="G113" s="16">
        <f>'2008'!C113</f>
        <v>316.69506035652114</v>
      </c>
      <c r="H113" s="16">
        <f>'2008'!D113</f>
        <v>257.1266755830805</v>
      </c>
      <c r="I113" s="17">
        <f>'2008'!E113</f>
        <v>376.26344512996184</v>
      </c>
    </row>
    <row r="114" spans="1:9" ht="14.25">
      <c r="A114" s="32" t="str">
        <f>'2007'!A114</f>
        <v>GOSHEN</v>
      </c>
      <c r="B114" s="58">
        <f>'2007'!B114</f>
        <v>3</v>
      </c>
      <c r="C114" s="16" t="str">
        <f>'2007'!C114</f>
        <v>--</v>
      </c>
      <c r="D114" s="16" t="str">
        <f>'2007'!D114</f>
        <v>--</v>
      </c>
      <c r="E114" s="16" t="str">
        <f>'2007'!E114</f>
        <v>--</v>
      </c>
      <c r="F114" s="58">
        <f>'2008'!B114</f>
        <v>1</v>
      </c>
      <c r="G114" s="16" t="str">
        <f>'2008'!C114</f>
        <v>--</v>
      </c>
      <c r="H114" s="16" t="str">
        <f>'2008'!D114</f>
        <v>--</v>
      </c>
      <c r="I114" s="17" t="str">
        <f>'2008'!E114</f>
        <v>--</v>
      </c>
    </row>
    <row r="115" spans="1:9" ht="14.25">
      <c r="A115" s="32" t="str">
        <f>'2007'!A115</f>
        <v>GOSNOLD</v>
      </c>
      <c r="B115" s="58">
        <f>'2007'!B115</f>
        <v>0</v>
      </c>
      <c r="C115" s="16">
        <f>'2007'!C115</f>
        <v>0</v>
      </c>
      <c r="D115" s="16">
        <f>'2007'!D115</f>
        <v>0</v>
      </c>
      <c r="E115" s="16">
        <f>'2007'!E115</f>
        <v>0</v>
      </c>
      <c r="F115" s="58">
        <f>'2008'!B115</f>
        <v>0</v>
      </c>
      <c r="G115" s="16">
        <f>'2008'!C115</f>
        <v>0</v>
      </c>
      <c r="H115" s="16">
        <f>'2008'!D115</f>
        <v>0</v>
      </c>
      <c r="I115" s="17">
        <f>'2008'!E115</f>
        <v>0</v>
      </c>
    </row>
    <row r="116" spans="1:9" ht="14.25">
      <c r="A116" s="32" t="str">
        <f>'2007'!A116</f>
        <v>GRAFTON</v>
      </c>
      <c r="B116" s="58">
        <f>'2007'!B116</f>
        <v>38</v>
      </c>
      <c r="C116" s="16">
        <f>'2007'!C116</f>
        <v>247.16743947533845</v>
      </c>
      <c r="D116" s="16">
        <f>'2007'!D116</f>
        <v>167.55336301885413</v>
      </c>
      <c r="E116" s="16">
        <f>'2007'!E116</f>
        <v>326.7815159318228</v>
      </c>
      <c r="F116" s="58">
        <f>'2008'!B116</f>
        <v>28</v>
      </c>
      <c r="G116" s="16">
        <f>'2008'!C116</f>
        <v>188.97524839283534</v>
      </c>
      <c r="H116" s="16">
        <f>'2008'!D116</f>
        <v>118.13455674434236</v>
      </c>
      <c r="I116" s="17">
        <f>'2008'!E116</f>
        <v>259.81594004132836</v>
      </c>
    </row>
    <row r="117" spans="1:9" ht="14.25">
      <c r="A117" s="32" t="str">
        <f>'2007'!A117</f>
        <v>GRANBY</v>
      </c>
      <c r="B117" s="58">
        <f>'2007'!B117</f>
        <v>20</v>
      </c>
      <c r="C117" s="16">
        <f>'2007'!C117</f>
        <v>305.47119402523595</v>
      </c>
      <c r="D117" s="16">
        <f>'2007'!D117</f>
        <v>171.04694638394676</v>
      </c>
      <c r="E117" s="16">
        <f>'2007'!E117</f>
        <v>439.8954416665251</v>
      </c>
      <c r="F117" s="58">
        <f>'2008'!B117</f>
        <v>20</v>
      </c>
      <c r="G117" s="16">
        <f>'2008'!C117</f>
        <v>312.64405228595336</v>
      </c>
      <c r="H117" s="16">
        <f>'2008'!D117</f>
        <v>175.5862281083925</v>
      </c>
      <c r="I117" s="17">
        <f>'2008'!E117</f>
        <v>449.7018764635142</v>
      </c>
    </row>
    <row r="118" spans="1:9" ht="14.25">
      <c r="A118" s="32" t="str">
        <f>'2007'!A118</f>
        <v>GRANVILLE</v>
      </c>
      <c r="B118" s="58">
        <f>'2007'!B118</f>
        <v>6</v>
      </c>
      <c r="C118" s="16">
        <f>'2007'!C118</f>
        <v>334.1238614369921</v>
      </c>
      <c r="D118" s="16">
        <f>'2007'!D118</f>
        <v>65.62553780982505</v>
      </c>
      <c r="E118" s="16">
        <f>'2007'!E118</f>
        <v>602.6221850641592</v>
      </c>
      <c r="F118" s="58">
        <f>'2008'!B118</f>
        <v>1</v>
      </c>
      <c r="G118" s="16" t="str">
        <f>'2008'!C118</f>
        <v>--</v>
      </c>
      <c r="H118" s="16" t="str">
        <f>'2008'!D118</f>
        <v>--</v>
      </c>
      <c r="I118" s="17" t="str">
        <f>'2008'!E118</f>
        <v>--</v>
      </c>
    </row>
    <row r="119" spans="1:9" ht="14.25">
      <c r="A119" s="32" t="str">
        <f>'2007'!A119</f>
        <v>GREAT BARRINGTON</v>
      </c>
      <c r="B119" s="58">
        <f>'2007'!B119</f>
        <v>31</v>
      </c>
      <c r="C119" s="16">
        <f>'2007'!C119</f>
        <v>409.66539470625384</v>
      </c>
      <c r="D119" s="16">
        <f>'2007'!D119</f>
        <v>262.7144149433704</v>
      </c>
      <c r="E119" s="16">
        <f>'2007'!E119</f>
        <v>556.6163744691372</v>
      </c>
      <c r="F119" s="58">
        <f>'2008'!B119</f>
        <v>40</v>
      </c>
      <c r="G119" s="16">
        <f>'2008'!C119</f>
        <v>518.8471723939706</v>
      </c>
      <c r="H119" s="16">
        <f>'2008'!D119</f>
        <v>356.7619681599463</v>
      </c>
      <c r="I119" s="17">
        <f>'2008'!E119</f>
        <v>680.9323766279949</v>
      </c>
    </row>
    <row r="120" spans="1:9" ht="14.25">
      <c r="A120" s="32" t="str">
        <f>'2007'!A120</f>
        <v>GREENFIELD</v>
      </c>
      <c r="B120" s="58">
        <f>'2007'!B120</f>
        <v>62</v>
      </c>
      <c r="C120" s="16">
        <f>'2007'!C120</f>
        <v>355.18322068874363</v>
      </c>
      <c r="D120" s="16">
        <f>'2007'!D120</f>
        <v>266.18471653754256</v>
      </c>
      <c r="E120" s="16">
        <f>'2007'!E120</f>
        <v>444.1817248399447</v>
      </c>
      <c r="F120" s="58">
        <f>'2008'!B120</f>
        <v>70</v>
      </c>
      <c r="G120" s="16">
        <f>'2008'!C120</f>
        <v>405.88557104438706</v>
      </c>
      <c r="H120" s="16">
        <f>'2008'!D120</f>
        <v>310.33580534275313</v>
      </c>
      <c r="I120" s="17">
        <f>'2008'!E120</f>
        <v>501.43533674602094</v>
      </c>
    </row>
    <row r="121" spans="1:9" ht="14.25">
      <c r="A121" s="32" t="str">
        <f>'2007'!A121</f>
        <v>GROTON</v>
      </c>
      <c r="B121" s="58">
        <f>'2007'!B121</f>
        <v>23</v>
      </c>
      <c r="C121" s="16">
        <f>'2007'!C121</f>
        <v>297.82594681048914</v>
      </c>
      <c r="D121" s="16">
        <f>'2007'!D121</f>
        <v>168.97079582901708</v>
      </c>
      <c r="E121" s="16">
        <f>'2007'!E121</f>
        <v>426.6810977919613</v>
      </c>
      <c r="F121" s="58">
        <f>'2008'!B121</f>
        <v>20</v>
      </c>
      <c r="G121" s="16">
        <f>'2008'!C121</f>
        <v>263.8930170405491</v>
      </c>
      <c r="H121" s="16">
        <f>'2008'!D121</f>
        <v>141.92248048881993</v>
      </c>
      <c r="I121" s="17">
        <f>'2008'!E121</f>
        <v>385.8635535922783</v>
      </c>
    </row>
    <row r="122" spans="1:9" ht="14.25">
      <c r="A122" s="32" t="str">
        <f>'2007'!A122</f>
        <v>GROVELAND</v>
      </c>
      <c r="B122" s="58">
        <f>'2007'!B122</f>
        <v>13</v>
      </c>
      <c r="C122" s="16">
        <f>'2007'!C122</f>
        <v>223.2700410466578</v>
      </c>
      <c r="D122" s="16">
        <f>'2007'!D122</f>
        <v>99.34524094885462</v>
      </c>
      <c r="E122" s="16">
        <f>'2007'!E122</f>
        <v>347.194841144461</v>
      </c>
      <c r="F122" s="58">
        <f>'2008'!B122</f>
        <v>13</v>
      </c>
      <c r="G122" s="16">
        <f>'2008'!C122</f>
        <v>217.7019372411696</v>
      </c>
      <c r="H122" s="16">
        <f>'2008'!D122</f>
        <v>98.06320853707214</v>
      </c>
      <c r="I122" s="17">
        <f>'2008'!E122</f>
        <v>337.340665945267</v>
      </c>
    </row>
    <row r="123" spans="1:9" ht="14.25">
      <c r="A123" s="32" t="str">
        <f>'2007'!A123</f>
        <v>HADLEY</v>
      </c>
      <c r="B123" s="58">
        <f>'2007'!B123</f>
        <v>25</v>
      </c>
      <c r="C123" s="16">
        <f>'2007'!C123</f>
        <v>463.4951835574585</v>
      </c>
      <c r="D123" s="16">
        <f>'2007'!D123</f>
        <v>281.146950882609</v>
      </c>
      <c r="E123" s="16">
        <f>'2007'!E123</f>
        <v>645.8434162323081</v>
      </c>
      <c r="F123" s="58">
        <f>'2008'!B123</f>
        <v>17</v>
      </c>
      <c r="G123" s="16">
        <f>'2008'!C123</f>
        <v>307.3924543182446</v>
      </c>
      <c r="H123" s="16">
        <f>'2008'!D123</f>
        <v>161.51253313477065</v>
      </c>
      <c r="I123" s="17">
        <f>'2008'!E123</f>
        <v>453.2723755017185</v>
      </c>
    </row>
    <row r="124" spans="1:9" ht="14.25">
      <c r="A124" s="32" t="str">
        <f>'2007'!A124</f>
        <v>HALIFAX</v>
      </c>
      <c r="B124" s="58">
        <f>'2007'!B124</f>
        <v>27</v>
      </c>
      <c r="C124" s="16">
        <f>'2007'!C124</f>
        <v>318.8001855552717</v>
      </c>
      <c r="D124" s="16">
        <f>'2007'!D124</f>
        <v>197.53893145336622</v>
      </c>
      <c r="E124" s="16">
        <f>'2007'!E124</f>
        <v>440.0614396571772</v>
      </c>
      <c r="F124" s="58">
        <f>'2008'!B124</f>
        <v>24</v>
      </c>
      <c r="G124" s="16">
        <f>'2008'!C124</f>
        <v>300.753314939621</v>
      </c>
      <c r="H124" s="16">
        <f>'2008'!D124</f>
        <v>180.5882196140122</v>
      </c>
      <c r="I124" s="17">
        <f>'2008'!E124</f>
        <v>420.9184102652299</v>
      </c>
    </row>
    <row r="125" spans="1:9" ht="14.25">
      <c r="A125" s="32" t="str">
        <f>'2007'!A125</f>
        <v>HAMILTON</v>
      </c>
      <c r="B125" s="58">
        <f>'2007'!B125</f>
        <v>14</v>
      </c>
      <c r="C125" s="16">
        <f>'2007'!C125</f>
        <v>186.41545039824598</v>
      </c>
      <c r="D125" s="16">
        <f>'2007'!D125</f>
        <v>87.73010657619311</v>
      </c>
      <c r="E125" s="16">
        <f>'2007'!E125</f>
        <v>285.10079422029884</v>
      </c>
      <c r="F125" s="58">
        <f>'2008'!B125</f>
        <v>10</v>
      </c>
      <c r="G125" s="16">
        <f>'2008'!C125</f>
        <v>129.85104962963612</v>
      </c>
      <c r="H125" s="16">
        <f>'2008'!D125</f>
        <v>48.44552468255683</v>
      </c>
      <c r="I125" s="17">
        <f>'2008'!E125</f>
        <v>211.25657457671542</v>
      </c>
    </row>
    <row r="126" spans="1:9" ht="14.25">
      <c r="A126" s="32" t="str">
        <f>'2007'!A126</f>
        <v>HAMPDEN</v>
      </c>
      <c r="B126" s="58">
        <f>'2007'!B126</f>
        <v>9</v>
      </c>
      <c r="C126" s="16">
        <f>'2007'!C126</f>
        <v>144.94203975734726</v>
      </c>
      <c r="D126" s="16">
        <f>'2007'!D126</f>
        <v>48.573093164859394</v>
      </c>
      <c r="E126" s="16">
        <f>'2007'!E126</f>
        <v>241.3109863498351</v>
      </c>
      <c r="F126" s="58">
        <f>'2008'!B126</f>
        <v>12</v>
      </c>
      <c r="G126" s="16">
        <f>'2008'!C126</f>
        <v>205.13149942916223</v>
      </c>
      <c r="H126" s="16">
        <f>'2008'!D126</f>
        <v>86.70768133474088</v>
      </c>
      <c r="I126" s="17">
        <f>'2008'!E126</f>
        <v>323.5553175235836</v>
      </c>
    </row>
    <row r="127" spans="1:9" ht="14.25">
      <c r="A127" s="32" t="str">
        <f>'2007'!A127</f>
        <v>HANCOCK</v>
      </c>
      <c r="B127" s="58">
        <f>'2007'!B127</f>
        <v>1</v>
      </c>
      <c r="C127" s="16" t="str">
        <f>'2007'!C127</f>
        <v>--</v>
      </c>
      <c r="D127" s="16" t="str">
        <f>'2007'!D127</f>
        <v>--</v>
      </c>
      <c r="E127" s="16" t="str">
        <f>'2007'!E127</f>
        <v>--</v>
      </c>
      <c r="F127" s="58">
        <f>'2008'!B127</f>
        <v>1</v>
      </c>
      <c r="G127" s="16" t="str">
        <f>'2008'!C127</f>
        <v>--</v>
      </c>
      <c r="H127" s="16" t="str">
        <f>'2008'!D127</f>
        <v>--</v>
      </c>
      <c r="I127" s="17" t="str">
        <f>'2008'!E127</f>
        <v>--</v>
      </c>
    </row>
    <row r="128" spans="1:9" ht="14.25">
      <c r="A128" s="32" t="str">
        <f>'2007'!A128</f>
        <v>HANOVER</v>
      </c>
      <c r="B128" s="58">
        <f>'2007'!B128</f>
        <v>28</v>
      </c>
      <c r="C128" s="16">
        <f>'2007'!C128</f>
        <v>206.16357916345484</v>
      </c>
      <c r="D128" s="16">
        <f>'2007'!D128</f>
        <v>128.00850813526603</v>
      </c>
      <c r="E128" s="16">
        <f>'2007'!E128</f>
        <v>284.31865019164366</v>
      </c>
      <c r="F128" s="58">
        <f>'2008'!B128</f>
        <v>39</v>
      </c>
      <c r="G128" s="16">
        <f>'2008'!C128</f>
        <v>296.2204352752056</v>
      </c>
      <c r="H128" s="16">
        <f>'2008'!D128</f>
        <v>202.1711818493671</v>
      </c>
      <c r="I128" s="17">
        <f>'2008'!E128</f>
        <v>390.2696887010441</v>
      </c>
    </row>
    <row r="129" spans="1:9" ht="14.25">
      <c r="A129" s="32" t="str">
        <f>'2007'!A129</f>
        <v>HANSON</v>
      </c>
      <c r="B129" s="58">
        <f>'2007'!B129</f>
        <v>18</v>
      </c>
      <c r="C129" s="16">
        <f>'2007'!C129</f>
        <v>196.64687199915184</v>
      </c>
      <c r="D129" s="16">
        <f>'2007'!D129</f>
        <v>103.38698671542998</v>
      </c>
      <c r="E129" s="16">
        <f>'2007'!E129</f>
        <v>289.90675728287374</v>
      </c>
      <c r="F129" s="58">
        <f>'2008'!B129</f>
        <v>27</v>
      </c>
      <c r="G129" s="16">
        <f>'2008'!C129</f>
        <v>296.38104389482385</v>
      </c>
      <c r="H129" s="16">
        <f>'2008'!D129</f>
        <v>182.0025688785395</v>
      </c>
      <c r="I129" s="17">
        <f>'2008'!E129</f>
        <v>410.7595189111082</v>
      </c>
    </row>
    <row r="130" spans="1:9" ht="14.25">
      <c r="A130" s="32" t="str">
        <f>'2007'!A130</f>
        <v>HARDWICK</v>
      </c>
      <c r="B130" s="58">
        <f>'2007'!B130</f>
        <v>11</v>
      </c>
      <c r="C130" s="16">
        <f>'2007'!C130</f>
        <v>466.3104901052777</v>
      </c>
      <c r="D130" s="16">
        <f>'2007'!D130</f>
        <v>190.99220906842734</v>
      </c>
      <c r="E130" s="16">
        <f>'2007'!E130</f>
        <v>741.628771142128</v>
      </c>
      <c r="F130" s="58">
        <f>'2008'!B130</f>
        <v>10</v>
      </c>
      <c r="G130" s="16">
        <f>'2008'!C130</f>
        <v>399.62623393808366</v>
      </c>
      <c r="H130" s="16">
        <f>'2008'!D130</f>
        <v>151.71214503273916</v>
      </c>
      <c r="I130" s="17">
        <f>'2008'!E130</f>
        <v>647.5403228434282</v>
      </c>
    </row>
    <row r="131" spans="1:9" ht="14.25">
      <c r="A131" s="32" t="str">
        <f>'2007'!A131</f>
        <v>HARVARD</v>
      </c>
      <c r="B131" s="58">
        <f>'2007'!B131</f>
        <v>25</v>
      </c>
      <c r="C131" s="16">
        <f>'2007'!C131</f>
        <v>482.1353475157127</v>
      </c>
      <c r="D131" s="16">
        <f>'2007'!D131</f>
        <v>279.0492505847862</v>
      </c>
      <c r="E131" s="16">
        <f>'2007'!E131</f>
        <v>685.2214444466392</v>
      </c>
      <c r="F131" s="58">
        <f>'2008'!B131</f>
        <v>23</v>
      </c>
      <c r="G131" s="16">
        <f>'2008'!C131</f>
        <v>389.5792272687161</v>
      </c>
      <c r="H131" s="16">
        <f>'2008'!D131</f>
        <v>212.22465311254734</v>
      </c>
      <c r="I131" s="17">
        <f>'2008'!E131</f>
        <v>566.9338014248849</v>
      </c>
    </row>
    <row r="132" spans="1:9" ht="14.25">
      <c r="A132" s="32" t="str">
        <f>'2007'!A132</f>
        <v>HARWICH</v>
      </c>
      <c r="B132" s="58">
        <f>'2007'!B132</f>
        <v>45</v>
      </c>
      <c r="C132" s="16">
        <f>'2007'!C132</f>
        <v>290.12484701474324</v>
      </c>
      <c r="D132" s="16">
        <f>'2007'!D132</f>
        <v>199.2027052868831</v>
      </c>
      <c r="E132" s="16">
        <f>'2007'!E132</f>
        <v>381.04698874260345</v>
      </c>
      <c r="F132" s="58">
        <f>'2008'!B132</f>
        <v>50</v>
      </c>
      <c r="G132" s="16">
        <f>'2008'!C132</f>
        <v>300.44036594532986</v>
      </c>
      <c r="H132" s="16">
        <f>'2008'!D132</f>
        <v>210.62624865445468</v>
      </c>
      <c r="I132" s="17">
        <f>'2008'!E132</f>
        <v>390.25448323620503</v>
      </c>
    </row>
    <row r="133" spans="1:9" ht="14.25">
      <c r="A133" s="32" t="str">
        <f>'2007'!A133</f>
        <v>HATFIELD</v>
      </c>
      <c r="B133" s="58">
        <f>'2007'!B133</f>
        <v>8</v>
      </c>
      <c r="C133" s="16">
        <f>'2007'!C133</f>
        <v>174.6788588663064</v>
      </c>
      <c r="D133" s="16">
        <f>'2007'!D133</f>
        <v>52.4734956525238</v>
      </c>
      <c r="E133" s="16">
        <f>'2007'!E133</f>
        <v>296.884222080089</v>
      </c>
      <c r="F133" s="58">
        <f>'2008'!B133</f>
        <v>6</v>
      </c>
      <c r="G133" s="16">
        <f>'2008'!C133</f>
        <v>174.9644788063889</v>
      </c>
      <c r="H133" s="16">
        <f>'2008'!D133</f>
        <v>31.226980761270728</v>
      </c>
      <c r="I133" s="17">
        <f>'2008'!E133</f>
        <v>318.7019768515071</v>
      </c>
    </row>
    <row r="134" spans="1:9" ht="14.25">
      <c r="A134" s="32" t="str">
        <f>'2007'!A134</f>
        <v>HAVERHILL</v>
      </c>
      <c r="B134" s="58">
        <f>'2007'!B134</f>
        <v>208</v>
      </c>
      <c r="C134" s="16">
        <f>'2007'!C134</f>
        <v>389.4966061026764</v>
      </c>
      <c r="D134" s="16">
        <f>'2007'!D134</f>
        <v>336.47430169753267</v>
      </c>
      <c r="E134" s="16">
        <f>'2007'!E134</f>
        <v>442.5189105078201</v>
      </c>
      <c r="F134" s="58">
        <f>'2008'!B134</f>
        <v>211</v>
      </c>
      <c r="G134" s="16">
        <f>'2008'!C134</f>
        <v>389.15041693794495</v>
      </c>
      <c r="H134" s="16">
        <f>'2008'!D134</f>
        <v>336.5303112644246</v>
      </c>
      <c r="I134" s="17">
        <f>'2008'!E134</f>
        <v>441.7705226114653</v>
      </c>
    </row>
    <row r="135" spans="1:9" ht="14.25">
      <c r="A135" s="32" t="str">
        <f>'2007'!A135</f>
        <v>HAWLEY</v>
      </c>
      <c r="B135" s="58">
        <f>'2007'!B135</f>
        <v>0</v>
      </c>
      <c r="C135" s="16">
        <f>'2007'!C135</f>
        <v>0</v>
      </c>
      <c r="D135" s="16">
        <f>'2007'!D135</f>
        <v>0</v>
      </c>
      <c r="E135" s="16">
        <f>'2007'!E135</f>
        <v>0</v>
      </c>
      <c r="F135" s="58">
        <f>'2008'!B135</f>
        <v>1</v>
      </c>
      <c r="G135" s="16" t="str">
        <f>'2008'!C135</f>
        <v>--</v>
      </c>
      <c r="H135" s="16" t="str">
        <f>'2008'!D135</f>
        <v>--</v>
      </c>
      <c r="I135" s="17" t="str">
        <f>'2008'!E135</f>
        <v>--</v>
      </c>
    </row>
    <row r="136" spans="1:9" ht="14.25">
      <c r="A136" s="32" t="str">
        <f>'2007'!A136</f>
        <v>HEATH</v>
      </c>
      <c r="B136" s="58">
        <f>'2007'!B136</f>
        <v>4</v>
      </c>
      <c r="C136" s="16" t="str">
        <f>'2007'!C136</f>
        <v>--</v>
      </c>
      <c r="D136" s="16" t="str">
        <f>'2007'!D136</f>
        <v>--</v>
      </c>
      <c r="E136" s="16" t="str">
        <f>'2007'!E136</f>
        <v>--</v>
      </c>
      <c r="F136" s="58">
        <f>'2008'!B136</f>
        <v>3</v>
      </c>
      <c r="G136" s="16" t="str">
        <f>'2008'!C136</f>
        <v>--</v>
      </c>
      <c r="H136" s="16" t="str">
        <f>'2008'!D136</f>
        <v>--</v>
      </c>
      <c r="I136" s="17" t="str">
        <f>'2008'!E136</f>
        <v>--</v>
      </c>
    </row>
    <row r="137" spans="1:9" ht="14.25">
      <c r="A137" s="32" t="str">
        <f>'2007'!A137</f>
        <v>HINGHAM</v>
      </c>
      <c r="B137" s="58">
        <f>'2007'!B137</f>
        <v>39</v>
      </c>
      <c r="C137" s="16">
        <f>'2007'!C137</f>
        <v>162.95408602186112</v>
      </c>
      <c r="D137" s="16">
        <f>'2007'!D137</f>
        <v>110.72703003054119</v>
      </c>
      <c r="E137" s="16">
        <f>'2007'!E137</f>
        <v>215.18114201318107</v>
      </c>
      <c r="F137" s="58">
        <f>'2008'!B137</f>
        <v>50</v>
      </c>
      <c r="G137" s="16">
        <f>'2008'!C137</f>
        <v>218.99975697610427</v>
      </c>
      <c r="H137" s="16">
        <f>'2008'!D137</f>
        <v>157.16209405410473</v>
      </c>
      <c r="I137" s="17">
        <f>'2008'!E137</f>
        <v>280.8374198981038</v>
      </c>
    </row>
    <row r="138" spans="1:9" ht="14.25">
      <c r="A138" s="32" t="str">
        <f>'2007'!A138</f>
        <v>HINSDALE</v>
      </c>
      <c r="B138" s="58">
        <f>'2007'!B138</f>
        <v>4</v>
      </c>
      <c r="C138" s="16" t="str">
        <f>'2007'!C138</f>
        <v>--</v>
      </c>
      <c r="D138" s="16" t="str">
        <f>'2007'!D138</f>
        <v>--</v>
      </c>
      <c r="E138" s="16" t="str">
        <f>'2007'!E138</f>
        <v>--</v>
      </c>
      <c r="F138" s="58">
        <f>'2008'!B138</f>
        <v>8</v>
      </c>
      <c r="G138" s="16">
        <f>'2008'!C138</f>
        <v>426.7915902498925</v>
      </c>
      <c r="H138" s="16">
        <f>'2008'!D138</f>
        <v>128.85255123890047</v>
      </c>
      <c r="I138" s="17">
        <f>'2008'!E138</f>
        <v>724.7306292608846</v>
      </c>
    </row>
    <row r="139" spans="1:9" ht="14.25">
      <c r="A139" s="32" t="str">
        <f>'2007'!A139</f>
        <v>HOLBROOK</v>
      </c>
      <c r="B139" s="58">
        <f>'2007'!B139</f>
        <v>53</v>
      </c>
      <c r="C139" s="16">
        <f>'2007'!C139</f>
        <v>444.24819570942503</v>
      </c>
      <c r="D139" s="16">
        <f>'2007'!D139</f>
        <v>324.2254151245954</v>
      </c>
      <c r="E139" s="16">
        <f>'2007'!E139</f>
        <v>564.2709762942546</v>
      </c>
      <c r="F139" s="58">
        <f>'2008'!B139</f>
        <v>41</v>
      </c>
      <c r="G139" s="16">
        <f>'2008'!C139</f>
        <v>324.75942276403373</v>
      </c>
      <c r="H139" s="16">
        <f>'2008'!D139</f>
        <v>225.4685533344807</v>
      </c>
      <c r="I139" s="17">
        <f>'2008'!E139</f>
        <v>424.0502921935868</v>
      </c>
    </row>
    <row r="140" spans="1:9" ht="14.25">
      <c r="A140" s="32" t="str">
        <f>'2007'!A140</f>
        <v>HOLDEN</v>
      </c>
      <c r="B140" s="58">
        <f>'2007'!B140</f>
        <v>43</v>
      </c>
      <c r="C140" s="16">
        <f>'2007'!C140</f>
        <v>260.1949983971179</v>
      </c>
      <c r="D140" s="16">
        <f>'2007'!D140</f>
        <v>180.57942039156706</v>
      </c>
      <c r="E140" s="16">
        <f>'2007'!E140</f>
        <v>339.81057640266874</v>
      </c>
      <c r="F140" s="58">
        <f>'2008'!B140</f>
        <v>43</v>
      </c>
      <c r="G140" s="16">
        <f>'2008'!C140</f>
        <v>246.42236460079678</v>
      </c>
      <c r="H140" s="16">
        <f>'2008'!D140</f>
        <v>171.02327110200423</v>
      </c>
      <c r="I140" s="17">
        <f>'2008'!E140</f>
        <v>321.82145809958934</v>
      </c>
    </row>
    <row r="141" spans="1:9" ht="14.25">
      <c r="A141" s="32" t="str">
        <f>'2007'!A141</f>
        <v>HOLLAND</v>
      </c>
      <c r="B141" s="58">
        <f>'2007'!B141</f>
        <v>4</v>
      </c>
      <c r="C141" s="16" t="str">
        <f>'2007'!C141</f>
        <v>--</v>
      </c>
      <c r="D141" s="16" t="str">
        <f>'2007'!D141</f>
        <v>--</v>
      </c>
      <c r="E141" s="16" t="str">
        <f>'2007'!E141</f>
        <v>--</v>
      </c>
      <c r="F141" s="58">
        <f>'2008'!B141</f>
        <v>5</v>
      </c>
      <c r="G141" s="16">
        <f>'2008'!C141</f>
        <v>236.79943946908892</v>
      </c>
      <c r="H141" s="16">
        <f>'2008'!D141</f>
        <v>26.501374883462237</v>
      </c>
      <c r="I141" s="17">
        <f>'2008'!E141</f>
        <v>447.0975040547156</v>
      </c>
    </row>
    <row r="142" spans="1:9" ht="14.25">
      <c r="A142" s="32" t="str">
        <f>'2007'!A142</f>
        <v>HOLLISTON</v>
      </c>
      <c r="B142" s="58">
        <f>'2007'!B142</f>
        <v>21</v>
      </c>
      <c r="C142" s="16">
        <f>'2007'!C142</f>
        <v>176.42035745474632</v>
      </c>
      <c r="D142" s="16">
        <f>'2007'!D142</f>
        <v>98.96925528030287</v>
      </c>
      <c r="E142" s="16">
        <f>'2007'!E142</f>
        <v>253.8714596291898</v>
      </c>
      <c r="F142" s="58">
        <f>'2008'!B142</f>
        <v>29</v>
      </c>
      <c r="G142" s="16">
        <f>'2008'!C142</f>
        <v>227.82819618558378</v>
      </c>
      <c r="H142" s="16">
        <f>'2008'!D142</f>
        <v>141.57816595799807</v>
      </c>
      <c r="I142" s="17">
        <f>'2008'!E142</f>
        <v>314.0782264131695</v>
      </c>
    </row>
    <row r="143" spans="1:9" ht="14.25">
      <c r="A143" s="32" t="str">
        <f>'2007'!A143</f>
        <v>HOLYOKE</v>
      </c>
      <c r="B143" s="58">
        <f>'2007'!B143</f>
        <v>136</v>
      </c>
      <c r="C143" s="16">
        <f>'2007'!C143</f>
        <v>385.0981632108271</v>
      </c>
      <c r="D143" s="16">
        <f>'2007'!D143</f>
        <v>320.454370752377</v>
      </c>
      <c r="E143" s="16">
        <f>'2007'!E143</f>
        <v>449.7419556692773</v>
      </c>
      <c r="F143" s="58">
        <f>'2008'!B143</f>
        <v>154</v>
      </c>
      <c r="G143" s="16">
        <f>'2008'!C143</f>
        <v>429.0117366135297</v>
      </c>
      <c r="H143" s="16">
        <f>'2008'!D143</f>
        <v>361.3243010262774</v>
      </c>
      <c r="I143" s="17">
        <f>'2008'!E143</f>
        <v>496.699172200782</v>
      </c>
    </row>
    <row r="144" spans="1:9" ht="14.25">
      <c r="A144" s="32" t="str">
        <f>'2007'!A144</f>
        <v>HOPEDALE</v>
      </c>
      <c r="B144" s="58">
        <f>'2007'!B144</f>
        <v>13</v>
      </c>
      <c r="C144" s="16">
        <f>'2007'!C144</f>
        <v>215.65671131262036</v>
      </c>
      <c r="D144" s="16">
        <f>'2007'!D144</f>
        <v>98.01643536548131</v>
      </c>
      <c r="E144" s="16">
        <f>'2007'!E144</f>
        <v>333.2969872597594</v>
      </c>
      <c r="F144" s="58">
        <f>'2008'!B144</f>
        <v>21</v>
      </c>
      <c r="G144" s="16">
        <f>'2008'!C144</f>
        <v>351.51482147423053</v>
      </c>
      <c r="H144" s="16">
        <f>'2008'!D144</f>
        <v>200.93606865033465</v>
      </c>
      <c r="I144" s="17">
        <f>'2008'!E144</f>
        <v>502.0935742981264</v>
      </c>
    </row>
    <row r="145" spans="1:9" ht="14.25">
      <c r="A145" s="32" t="str">
        <f>'2007'!A145</f>
        <v>HOPKINTON</v>
      </c>
      <c r="B145" s="58">
        <f>'2007'!B145</f>
        <v>24</v>
      </c>
      <c r="C145" s="16">
        <f>'2007'!C145</f>
        <v>230.42712705587087</v>
      </c>
      <c r="D145" s="16">
        <f>'2007'!D145</f>
        <v>131.9920760325762</v>
      </c>
      <c r="E145" s="16">
        <f>'2007'!E145</f>
        <v>328.8621780791656</v>
      </c>
      <c r="F145" s="58">
        <f>'2008'!B145</f>
        <v>25</v>
      </c>
      <c r="G145" s="16">
        <f>'2008'!C145</f>
        <v>237.54088926698373</v>
      </c>
      <c r="H145" s="16">
        <f>'2008'!D145</f>
        <v>137.97791776620656</v>
      </c>
      <c r="I145" s="17">
        <f>'2008'!E145</f>
        <v>337.10386076776086</v>
      </c>
    </row>
    <row r="146" spans="1:9" ht="14.25">
      <c r="A146" s="32" t="str">
        <f>'2007'!A146</f>
        <v>HUBBARDSTON</v>
      </c>
      <c r="B146" s="58">
        <f>'2007'!B146</f>
        <v>13</v>
      </c>
      <c r="C146" s="16">
        <f>'2007'!C146</f>
        <v>413.3124892306205</v>
      </c>
      <c r="D146" s="16">
        <f>'2007'!D146</f>
        <v>181.01321020141958</v>
      </c>
      <c r="E146" s="16">
        <f>'2007'!E146</f>
        <v>645.6117682598214</v>
      </c>
      <c r="F146" s="58">
        <f>'2008'!B146</f>
        <v>15</v>
      </c>
      <c r="G146" s="16">
        <f>'2008'!C146</f>
        <v>520.9034320518692</v>
      </c>
      <c r="H146" s="16">
        <f>'2008'!D146</f>
        <v>251.54563738895465</v>
      </c>
      <c r="I146" s="17">
        <f>'2008'!E146</f>
        <v>790.2612267147839</v>
      </c>
    </row>
    <row r="147" spans="1:9" ht="14.25">
      <c r="A147" s="32" t="str">
        <f>'2007'!A147</f>
        <v>HUDSON</v>
      </c>
      <c r="B147" s="58">
        <f>'2007'!B147</f>
        <v>51</v>
      </c>
      <c r="C147" s="16">
        <f>'2007'!C147</f>
        <v>272.03429648170635</v>
      </c>
      <c r="D147" s="16">
        <f>'2007'!D147</f>
        <v>197.4722526009604</v>
      </c>
      <c r="E147" s="16">
        <f>'2007'!E147</f>
        <v>346.59634036245234</v>
      </c>
      <c r="F147" s="58">
        <f>'2008'!B147</f>
        <v>53</v>
      </c>
      <c r="G147" s="16">
        <f>'2008'!C147</f>
        <v>270.4993724796703</v>
      </c>
      <c r="H147" s="16">
        <f>'2008'!D147</f>
        <v>197.6407750267923</v>
      </c>
      <c r="I147" s="17">
        <f>'2008'!E147</f>
        <v>343.35796993254826</v>
      </c>
    </row>
    <row r="148" spans="1:9" ht="14.25">
      <c r="A148" s="32" t="str">
        <f>'2007'!A148</f>
        <v>HULL</v>
      </c>
      <c r="B148" s="58">
        <f>'2007'!B148</f>
        <v>38</v>
      </c>
      <c r="C148" s="16">
        <f>'2007'!C148</f>
        <v>300.69501187930706</v>
      </c>
      <c r="D148" s="16">
        <f>'2007'!D148</f>
        <v>203.09443189030003</v>
      </c>
      <c r="E148" s="16">
        <f>'2007'!E148</f>
        <v>398.29559186831403</v>
      </c>
      <c r="F148" s="58">
        <f>'2008'!B148</f>
        <v>33</v>
      </c>
      <c r="G148" s="16">
        <f>'2008'!C148</f>
        <v>245.13961125900897</v>
      </c>
      <c r="H148" s="16">
        <f>'2008'!D148</f>
        <v>159.3422607417204</v>
      </c>
      <c r="I148" s="17">
        <f>'2008'!E148</f>
        <v>330.9369617762976</v>
      </c>
    </row>
    <row r="149" spans="1:9" ht="14.25">
      <c r="A149" s="32" t="str">
        <f>'2007'!A149</f>
        <v>HUNTINGTON</v>
      </c>
      <c r="B149" s="58">
        <f>'2007'!B149</f>
        <v>14</v>
      </c>
      <c r="C149" s="16">
        <f>'2007'!C149</f>
        <v>782.0593912875186</v>
      </c>
      <c r="D149" s="16">
        <f>'2007'!D149</f>
        <v>368.9562917253666</v>
      </c>
      <c r="E149" s="16">
        <f>'2007'!E149</f>
        <v>1195.1624908496706</v>
      </c>
      <c r="F149" s="58">
        <f>'2008'!B149</f>
        <v>8</v>
      </c>
      <c r="G149" s="16">
        <f>'2008'!C149</f>
        <v>418.80716092149567</v>
      </c>
      <c r="H149" s="16">
        <f>'2008'!D149</f>
        <v>117.8971164618347</v>
      </c>
      <c r="I149" s="17">
        <f>'2008'!E149</f>
        <v>719.7172053811566</v>
      </c>
    </row>
    <row r="150" spans="1:9" ht="14.25">
      <c r="A150" s="32" t="str">
        <f>'2007'!A150</f>
        <v>IPSWICH</v>
      </c>
      <c r="B150" s="58">
        <f>'2007'!B150</f>
        <v>43</v>
      </c>
      <c r="C150" s="16">
        <f>'2007'!C150</f>
        <v>308.4432770139649</v>
      </c>
      <c r="D150" s="16">
        <f>'2007'!D150</f>
        <v>214.42766775499172</v>
      </c>
      <c r="E150" s="16">
        <f>'2007'!E150</f>
        <v>402.45888627293806</v>
      </c>
      <c r="F150" s="58">
        <f>'2008'!B150</f>
        <v>28</v>
      </c>
      <c r="G150" s="16">
        <f>'2008'!C150</f>
        <v>192.64734324700277</v>
      </c>
      <c r="H150" s="16">
        <f>'2008'!D150</f>
        <v>119.87404533431986</v>
      </c>
      <c r="I150" s="17">
        <f>'2008'!E150</f>
        <v>265.42064115968566</v>
      </c>
    </row>
    <row r="151" spans="1:9" ht="14.25">
      <c r="A151" s="32" t="str">
        <f>'2007'!A151</f>
        <v>KINGSTON</v>
      </c>
      <c r="B151" s="58">
        <f>'2007'!B151</f>
        <v>33</v>
      </c>
      <c r="C151" s="16">
        <f>'2007'!C151</f>
        <v>276.4770116611894</v>
      </c>
      <c r="D151" s="16">
        <f>'2007'!D151</f>
        <v>181.94064592333382</v>
      </c>
      <c r="E151" s="16">
        <f>'2007'!E151</f>
        <v>371.01337739904505</v>
      </c>
      <c r="F151" s="58">
        <f>'2008'!B151</f>
        <v>41</v>
      </c>
      <c r="G151" s="16">
        <f>'2008'!C151</f>
        <v>352.1448110987469</v>
      </c>
      <c r="H151" s="16">
        <f>'2008'!D151</f>
        <v>244.08166011144112</v>
      </c>
      <c r="I151" s="17">
        <f>'2008'!E151</f>
        <v>460.2079620860527</v>
      </c>
    </row>
    <row r="152" spans="1:9" ht="14.25">
      <c r="A152" s="32" t="str">
        <f>'2007'!A152</f>
        <v>LAKEVILLE</v>
      </c>
      <c r="B152" s="58">
        <f>'2007'!B152</f>
        <v>40</v>
      </c>
      <c r="C152" s="16">
        <f>'2007'!C152</f>
        <v>373.4018824282237</v>
      </c>
      <c r="D152" s="16">
        <f>'2007'!D152</f>
        <v>256.1735352427634</v>
      </c>
      <c r="E152" s="16">
        <f>'2007'!E152</f>
        <v>490.630229613684</v>
      </c>
      <c r="F152" s="58">
        <f>'2008'!B152</f>
        <v>25</v>
      </c>
      <c r="G152" s="16">
        <f>'2008'!C152</f>
        <v>253.84428192916337</v>
      </c>
      <c r="H152" s="16">
        <f>'2008'!D152</f>
        <v>152.51710765518328</v>
      </c>
      <c r="I152" s="17">
        <f>'2008'!E152</f>
        <v>355.17145620314346</v>
      </c>
    </row>
    <row r="153" spans="1:9" ht="14.25">
      <c r="A153" s="32" t="str">
        <f>'2007'!A153</f>
        <v>LANCASTER</v>
      </c>
      <c r="B153" s="58">
        <f>'2007'!B153</f>
        <v>19</v>
      </c>
      <c r="C153" s="16">
        <f>'2007'!C153</f>
        <v>317.9973153512398</v>
      </c>
      <c r="D153" s="16">
        <f>'2007'!D153</f>
        <v>171.48178065983012</v>
      </c>
      <c r="E153" s="16">
        <f>'2007'!E153</f>
        <v>464.5128500426495</v>
      </c>
      <c r="F153" s="58">
        <f>'2008'!B153</f>
        <v>16</v>
      </c>
      <c r="G153" s="16">
        <f>'2008'!C153</f>
        <v>303.27128492586587</v>
      </c>
      <c r="H153" s="16">
        <f>'2008'!D153</f>
        <v>152.1506560427715</v>
      </c>
      <c r="I153" s="17">
        <f>'2008'!E153</f>
        <v>454.3919138089603</v>
      </c>
    </row>
    <row r="154" spans="1:9" ht="14.25">
      <c r="A154" s="32" t="str">
        <f>'2007'!A154</f>
        <v>LANESBOROUGH</v>
      </c>
      <c r="B154" s="58">
        <f>'2007'!B154</f>
        <v>7</v>
      </c>
      <c r="C154" s="16">
        <f>'2007'!C154</f>
        <v>240.25335051264832</v>
      </c>
      <c r="D154" s="16">
        <f>'2007'!D154</f>
        <v>59.750742705259796</v>
      </c>
      <c r="E154" s="16">
        <f>'2007'!E154</f>
        <v>420.7559583200369</v>
      </c>
      <c r="F154" s="58">
        <f>'2008'!B154</f>
        <v>7</v>
      </c>
      <c r="G154" s="16">
        <f>'2008'!C154</f>
        <v>219.06705686969792</v>
      </c>
      <c r="H154" s="16">
        <f>'2008'!D154</f>
        <v>54.12005816016633</v>
      </c>
      <c r="I154" s="17">
        <f>'2008'!E154</f>
        <v>384.01405557922953</v>
      </c>
    </row>
    <row r="155" spans="1:9" ht="14.25">
      <c r="A155" s="32" t="str">
        <f>'2007'!A155</f>
        <v>LAWRENCE</v>
      </c>
      <c r="B155" s="58">
        <f>'2007'!B155</f>
        <v>206</v>
      </c>
      <c r="C155" s="16">
        <f>'2007'!C155</f>
        <v>359.00402021777813</v>
      </c>
      <c r="D155" s="16">
        <f>'2007'!D155</f>
        <v>308.9448875235355</v>
      </c>
      <c r="E155" s="16">
        <f>'2007'!E155</f>
        <v>409.06315291202077</v>
      </c>
      <c r="F155" s="58">
        <f>'2008'!B155</f>
        <v>190</v>
      </c>
      <c r="G155" s="16">
        <f>'2008'!C155</f>
        <v>333.16708288940544</v>
      </c>
      <c r="H155" s="16">
        <f>'2008'!D155</f>
        <v>284.62875133769</v>
      </c>
      <c r="I155" s="17">
        <f>'2008'!E155</f>
        <v>381.70541444112087</v>
      </c>
    </row>
    <row r="156" spans="1:9" ht="14.25">
      <c r="A156" s="32" t="str">
        <f>'2007'!A156</f>
        <v>LEE</v>
      </c>
      <c r="B156" s="58">
        <f>'2007'!B156</f>
        <v>25</v>
      </c>
      <c r="C156" s="16">
        <f>'2007'!C156</f>
        <v>378.2620980842046</v>
      </c>
      <c r="D156" s="16">
        <f>'2007'!D156</f>
        <v>228.19667515853038</v>
      </c>
      <c r="E156" s="16">
        <f>'2007'!E156</f>
        <v>528.3275210098789</v>
      </c>
      <c r="F156" s="58">
        <f>'2008'!B156</f>
        <v>25</v>
      </c>
      <c r="G156" s="16">
        <f>'2008'!C156</f>
        <v>382.3031287719536</v>
      </c>
      <c r="H156" s="16">
        <f>'2008'!D156</f>
        <v>229.9907464989157</v>
      </c>
      <c r="I156" s="17">
        <f>'2008'!E156</f>
        <v>534.6155110449914</v>
      </c>
    </row>
    <row r="157" spans="1:9" ht="14.25">
      <c r="A157" s="32" t="str">
        <f>'2007'!A157</f>
        <v>LEICESTER</v>
      </c>
      <c r="B157" s="58">
        <f>'2007'!B157</f>
        <v>43</v>
      </c>
      <c r="C157" s="16">
        <f>'2007'!C157</f>
        <v>413.59218725870267</v>
      </c>
      <c r="D157" s="16">
        <f>'2007'!D157</f>
        <v>289.5240335292793</v>
      </c>
      <c r="E157" s="16">
        <f>'2007'!E157</f>
        <v>537.6603409881261</v>
      </c>
      <c r="F157" s="58">
        <f>'2008'!B157</f>
        <v>35</v>
      </c>
      <c r="G157" s="16">
        <f>'2008'!C157</f>
        <v>345.05391291944244</v>
      </c>
      <c r="H157" s="16">
        <f>'2008'!D157</f>
        <v>230.34630939403775</v>
      </c>
      <c r="I157" s="17">
        <f>'2008'!E157</f>
        <v>459.7615164448471</v>
      </c>
    </row>
    <row r="158" spans="1:9" ht="14.25">
      <c r="A158" s="32" t="str">
        <f>'2007'!A158</f>
        <v>LENOX</v>
      </c>
      <c r="B158" s="58">
        <f>'2007'!B158</f>
        <v>12</v>
      </c>
      <c r="C158" s="16">
        <f>'2007'!C158</f>
        <v>189.86810498999392</v>
      </c>
      <c r="D158" s="16">
        <f>'2007'!D158</f>
        <v>80.55349441794128</v>
      </c>
      <c r="E158" s="16">
        <f>'2007'!E158</f>
        <v>299.1827155620466</v>
      </c>
      <c r="F158" s="58">
        <f>'2008'!B158</f>
        <v>17</v>
      </c>
      <c r="G158" s="16">
        <f>'2008'!C158</f>
        <v>270.6685005453113</v>
      </c>
      <c r="H158" s="16">
        <f>'2008'!D158</f>
        <v>139.80435702549374</v>
      </c>
      <c r="I158" s="17">
        <f>'2008'!E158</f>
        <v>401.53264406512886</v>
      </c>
    </row>
    <row r="159" spans="1:9" ht="14.25">
      <c r="A159" s="32" t="str">
        <f>'2007'!A159</f>
        <v>LEOMINSTER</v>
      </c>
      <c r="B159" s="58">
        <f>'2007'!B159</f>
        <v>123</v>
      </c>
      <c r="C159" s="16">
        <f>'2007'!C159</f>
        <v>316.8885319631065</v>
      </c>
      <c r="D159" s="16">
        <f>'2007'!D159</f>
        <v>260.97381586939645</v>
      </c>
      <c r="E159" s="16">
        <f>'2007'!E159</f>
        <v>372.80324805681664</v>
      </c>
      <c r="F159" s="58">
        <f>'2008'!B159</f>
        <v>133</v>
      </c>
      <c r="G159" s="16">
        <f>'2008'!C159</f>
        <v>337.05410532632527</v>
      </c>
      <c r="H159" s="16">
        <f>'2008'!D159</f>
        <v>279.85360343249687</v>
      </c>
      <c r="I159" s="17">
        <f>'2008'!E159</f>
        <v>394.2546072201537</v>
      </c>
    </row>
    <row r="160" spans="1:9" ht="14.25">
      <c r="A160" s="32" t="str">
        <f>'2007'!A160</f>
        <v>LEVERETT</v>
      </c>
      <c r="B160" s="58">
        <f>'2007'!B160</f>
        <v>5</v>
      </c>
      <c r="C160" s="16">
        <f>'2007'!C160</f>
        <v>234.48195571766007</v>
      </c>
      <c r="D160" s="16">
        <f>'2007'!D160</f>
        <v>18.584193053056556</v>
      </c>
      <c r="E160" s="16">
        <f>'2007'!E160</f>
        <v>450.37971838226355</v>
      </c>
      <c r="F160" s="58">
        <f>'2008'!B160</f>
        <v>6</v>
      </c>
      <c r="G160" s="16">
        <f>'2008'!C160</f>
        <v>268.32420500065916</v>
      </c>
      <c r="H160" s="16">
        <f>'2008'!D160</f>
        <v>42.64425735661043</v>
      </c>
      <c r="I160" s="17">
        <f>'2008'!E160</f>
        <v>494.00415264470786</v>
      </c>
    </row>
    <row r="161" spans="1:9" ht="14.25">
      <c r="A161" s="32" t="str">
        <f>'2007'!A161</f>
        <v>LEXINGTON</v>
      </c>
      <c r="B161" s="58">
        <f>'2007'!B161</f>
        <v>47</v>
      </c>
      <c r="C161" s="16">
        <f>'2007'!C161</f>
        <v>143.63639541864296</v>
      </c>
      <c r="D161" s="16">
        <f>'2007'!D161</f>
        <v>100.69128861531033</v>
      </c>
      <c r="E161" s="16">
        <f>'2007'!E161</f>
        <v>186.58150222197557</v>
      </c>
      <c r="F161" s="58">
        <f>'2008'!B161</f>
        <v>54</v>
      </c>
      <c r="G161" s="16">
        <f>'2008'!C161</f>
        <v>152.55586975625974</v>
      </c>
      <c r="H161" s="16">
        <f>'2008'!D161</f>
        <v>111.32514792496222</v>
      </c>
      <c r="I161" s="17">
        <f>'2008'!E161</f>
        <v>193.78659158755727</v>
      </c>
    </row>
    <row r="162" spans="1:9" ht="14.25">
      <c r="A162" s="32" t="str">
        <f>'2007'!A162</f>
        <v>LEYDEN</v>
      </c>
      <c r="B162" s="58">
        <f>'2007'!B162</f>
        <v>3</v>
      </c>
      <c r="C162" s="16" t="str">
        <f>'2007'!C162</f>
        <v>--</v>
      </c>
      <c r="D162" s="16" t="str">
        <f>'2007'!D162</f>
        <v>--</v>
      </c>
      <c r="E162" s="16" t="str">
        <f>'2007'!E162</f>
        <v>--</v>
      </c>
      <c r="F162" s="58">
        <f>'2008'!B162</f>
        <v>1</v>
      </c>
      <c r="G162" s="16" t="str">
        <f>'2008'!C162</f>
        <v>--</v>
      </c>
      <c r="H162" s="16" t="str">
        <f>'2008'!D162</f>
        <v>--</v>
      </c>
      <c r="I162" s="17" t="str">
        <f>'2008'!E162</f>
        <v>--</v>
      </c>
    </row>
    <row r="163" spans="1:9" ht="14.25">
      <c r="A163" s="32" t="str">
        <f>'2007'!A163</f>
        <v>LINCOLN</v>
      </c>
      <c r="B163" s="58">
        <f>'2007'!B163</f>
        <v>10</v>
      </c>
      <c r="C163" s="16">
        <f>'2007'!C163</f>
        <v>148.1030358670123</v>
      </c>
      <c r="D163" s="16">
        <f>'2007'!D163</f>
        <v>55.51463344526766</v>
      </c>
      <c r="E163" s="16">
        <f>'2007'!E163</f>
        <v>240.6914382887569</v>
      </c>
      <c r="F163" s="58">
        <f>'2008'!B163</f>
        <v>7</v>
      </c>
      <c r="G163" s="16">
        <f>'2008'!C163</f>
        <v>91.88395241668862</v>
      </c>
      <c r="H163" s="16">
        <f>'2008'!D163</f>
        <v>23.057822846963372</v>
      </c>
      <c r="I163" s="17">
        <f>'2008'!E163</f>
        <v>160.71008198641385</v>
      </c>
    </row>
    <row r="164" spans="1:9" ht="14.25">
      <c r="A164" s="32" t="str">
        <f>'2007'!A164</f>
        <v>LITTLETON</v>
      </c>
      <c r="B164" s="58">
        <f>'2007'!B164</f>
        <v>18</v>
      </c>
      <c r="C164" s="16">
        <f>'2007'!C164</f>
        <v>225.03249547603605</v>
      </c>
      <c r="D164" s="16">
        <f>'2007'!D164</f>
        <v>120.01458371733662</v>
      </c>
      <c r="E164" s="16">
        <f>'2007'!E164</f>
        <v>330.0504072347355</v>
      </c>
      <c r="F164" s="58">
        <f>'2008'!B164</f>
        <v>6</v>
      </c>
      <c r="G164" s="16">
        <f>'2008'!C164</f>
        <v>68.19041821288386</v>
      </c>
      <c r="H164" s="16">
        <f>'2008'!D164</f>
        <v>12.56890266677046</v>
      </c>
      <c r="I164" s="17">
        <f>'2008'!E164</f>
        <v>123.81193375899726</v>
      </c>
    </row>
    <row r="165" spans="1:9" ht="14.25">
      <c r="A165" s="32" t="str">
        <f>'2007'!A165</f>
        <v>LONGMEADOW</v>
      </c>
      <c r="B165" s="58">
        <f>'2007'!B165</f>
        <v>28</v>
      </c>
      <c r="C165" s="16">
        <f>'2007'!C165</f>
        <v>158.1667148715852</v>
      </c>
      <c r="D165" s="16">
        <f>'2007'!D165</f>
        <v>95.97716046534237</v>
      </c>
      <c r="E165" s="16">
        <f>'2007'!E165</f>
        <v>220.3562692778281</v>
      </c>
      <c r="F165" s="58">
        <f>'2008'!B165</f>
        <v>28</v>
      </c>
      <c r="G165" s="16">
        <f>'2008'!C165</f>
        <v>167.01971189463154</v>
      </c>
      <c r="H165" s="16">
        <f>'2008'!D165</f>
        <v>101.15922671314277</v>
      </c>
      <c r="I165" s="17">
        <f>'2008'!E165</f>
        <v>232.8801970761203</v>
      </c>
    </row>
    <row r="166" spans="1:9" ht="14.25">
      <c r="A166" s="32" t="str">
        <f>'2007'!A166</f>
        <v>LOWELL</v>
      </c>
      <c r="B166" s="58">
        <f>'2007'!B166</f>
        <v>380</v>
      </c>
      <c r="C166" s="16">
        <f>'2007'!C166</f>
        <v>442.8395884540932</v>
      </c>
      <c r="D166" s="16">
        <f>'2007'!D166</f>
        <v>398.3029526271578</v>
      </c>
      <c r="E166" s="16">
        <f>'2007'!E166</f>
        <v>487.37622428102856</v>
      </c>
      <c r="F166" s="58">
        <f>'2008'!B166</f>
        <v>337</v>
      </c>
      <c r="G166" s="16">
        <f>'2008'!C166</f>
        <v>399.0964755165576</v>
      </c>
      <c r="H166" s="16">
        <f>'2008'!D166</f>
        <v>356.4924866343693</v>
      </c>
      <c r="I166" s="17">
        <f>'2008'!E166</f>
        <v>441.7004643987458</v>
      </c>
    </row>
    <row r="167" spans="1:9" ht="14.25">
      <c r="A167" s="32" t="str">
        <f>'2007'!A167</f>
        <v>LUDLOW</v>
      </c>
      <c r="B167" s="58">
        <f>'2007'!B167</f>
        <v>54</v>
      </c>
      <c r="C167" s="16">
        <f>'2007'!C167</f>
        <v>241.9067064610366</v>
      </c>
      <c r="D167" s="16">
        <f>'2007'!D167</f>
        <v>177.34626550489196</v>
      </c>
      <c r="E167" s="16">
        <f>'2007'!E167</f>
        <v>306.46714741718125</v>
      </c>
      <c r="F167" s="58">
        <f>'2008'!B167</f>
        <v>53</v>
      </c>
      <c r="G167" s="16">
        <f>'2008'!C167</f>
        <v>226.32255832810375</v>
      </c>
      <c r="H167" s="16">
        <f>'2008'!D167</f>
        <v>164.98037344200262</v>
      </c>
      <c r="I167" s="17">
        <f>'2008'!E167</f>
        <v>287.66474321420486</v>
      </c>
    </row>
    <row r="168" spans="1:9" ht="14.25">
      <c r="A168" s="32" t="str">
        <f>'2007'!A168</f>
        <v>LUNENBURG</v>
      </c>
      <c r="B168" s="58">
        <f>'2007'!B168</f>
        <v>37</v>
      </c>
      <c r="C168" s="16">
        <f>'2007'!C168</f>
        <v>391.7840146120565</v>
      </c>
      <c r="D168" s="16">
        <f>'2007'!D168</f>
        <v>263.8594652263048</v>
      </c>
      <c r="E168" s="16">
        <f>'2007'!E168</f>
        <v>519.7085639978083</v>
      </c>
      <c r="F168" s="58">
        <f>'2008'!B168</f>
        <v>23</v>
      </c>
      <c r="G168" s="16">
        <f>'2008'!C168</f>
        <v>230.7530925719877</v>
      </c>
      <c r="H168" s="16">
        <f>'2008'!D168</f>
        <v>135.192624475013</v>
      </c>
      <c r="I168" s="17">
        <f>'2008'!E168</f>
        <v>326.3135606689624</v>
      </c>
    </row>
    <row r="169" spans="1:9" ht="14.25">
      <c r="A169" s="32" t="str">
        <f>'2007'!A169</f>
        <v>LYNN</v>
      </c>
      <c r="B169" s="58">
        <f>'2007'!B169</f>
        <v>316</v>
      </c>
      <c r="C169" s="16">
        <f>'2007'!C169</f>
        <v>390.8455172635144</v>
      </c>
      <c r="D169" s="16">
        <f>'2007'!D169</f>
        <v>347.6895688417025</v>
      </c>
      <c r="E169" s="16">
        <f>'2007'!E169</f>
        <v>434.0014656853263</v>
      </c>
      <c r="F169" s="58">
        <f>'2008'!B169</f>
        <v>300</v>
      </c>
      <c r="G169" s="16">
        <f>'2008'!C169</f>
        <v>378.25334232807364</v>
      </c>
      <c r="H169" s="16">
        <f>'2008'!D169</f>
        <v>335.4297664943365</v>
      </c>
      <c r="I169" s="17">
        <f>'2008'!E169</f>
        <v>421.07691816181074</v>
      </c>
    </row>
    <row r="170" spans="1:9" ht="14.25">
      <c r="A170" s="32" t="str">
        <f>'2007'!A170</f>
        <v>LYNNFIELD</v>
      </c>
      <c r="B170" s="58">
        <f>'2007'!B170</f>
        <v>21</v>
      </c>
      <c r="C170" s="16">
        <f>'2007'!C170</f>
        <v>151.96236663592364</v>
      </c>
      <c r="D170" s="16">
        <f>'2007'!D170</f>
        <v>86.00424525462944</v>
      </c>
      <c r="E170" s="16">
        <f>'2007'!E170</f>
        <v>217.92048801721785</v>
      </c>
      <c r="F170" s="58">
        <f>'2008'!B170</f>
        <v>17</v>
      </c>
      <c r="G170" s="16">
        <f>'2008'!C170</f>
        <v>121.22545325898147</v>
      </c>
      <c r="H170" s="16">
        <f>'2008'!D170</f>
        <v>61.48472197918313</v>
      </c>
      <c r="I170" s="17">
        <f>'2008'!E170</f>
        <v>180.96618453877983</v>
      </c>
    </row>
    <row r="171" spans="1:9" ht="14.25">
      <c r="A171" s="32" t="str">
        <f>'2007'!A171</f>
        <v>MALDEN</v>
      </c>
      <c r="B171" s="58">
        <f>'2007'!B171</f>
        <v>178</v>
      </c>
      <c r="C171" s="16">
        <f>'2007'!C171</f>
        <v>327.02219230883065</v>
      </c>
      <c r="D171" s="16">
        <f>'2007'!D171</f>
        <v>279.1282451441245</v>
      </c>
      <c r="E171" s="16">
        <f>'2007'!E171</f>
        <v>374.9161394735368</v>
      </c>
      <c r="F171" s="58">
        <f>'2008'!B171</f>
        <v>174</v>
      </c>
      <c r="G171" s="16">
        <f>'2008'!C171</f>
        <v>321.3744930210315</v>
      </c>
      <c r="H171" s="16">
        <f>'2008'!D171</f>
        <v>273.6997013282303</v>
      </c>
      <c r="I171" s="17">
        <f>'2008'!E171</f>
        <v>369.0492847138328</v>
      </c>
    </row>
    <row r="172" spans="1:9" ht="14.25">
      <c r="A172" s="32" t="str">
        <f>'2007'!A172</f>
        <v>MANCHESTER</v>
      </c>
      <c r="B172" s="58">
        <f>'2007'!B172</f>
        <v>7</v>
      </c>
      <c r="C172" s="16">
        <f>'2007'!C172</f>
        <v>115.28383331205251</v>
      </c>
      <c r="D172" s="16">
        <f>'2007'!D172</f>
        <v>28.462105203389477</v>
      </c>
      <c r="E172" s="16">
        <f>'2007'!E172</f>
        <v>202.10556142071553</v>
      </c>
      <c r="F172" s="58">
        <f>'2008'!B172</f>
        <v>14</v>
      </c>
      <c r="G172" s="16">
        <f>'2008'!C172</f>
        <v>186.9764657180023</v>
      </c>
      <c r="H172" s="16">
        <f>'2008'!D172</f>
        <v>87.72802710716114</v>
      </c>
      <c r="I172" s="17">
        <f>'2008'!E172</f>
        <v>286.2249043288435</v>
      </c>
    </row>
    <row r="173" spans="1:9" ht="14.25">
      <c r="A173" s="32" t="str">
        <f>'2007'!A173</f>
        <v>MANSFIELD</v>
      </c>
      <c r="B173" s="58">
        <f>'2007'!B173</f>
        <v>45</v>
      </c>
      <c r="C173" s="16">
        <f>'2007'!C173</f>
        <v>315.01878972116594</v>
      </c>
      <c r="D173" s="16">
        <f>'2007'!D173</f>
        <v>217.3745530438172</v>
      </c>
      <c r="E173" s="16">
        <f>'2007'!E173</f>
        <v>412.6630263985147</v>
      </c>
      <c r="F173" s="58">
        <f>'2008'!B173</f>
        <v>47</v>
      </c>
      <c r="G173" s="16">
        <f>'2008'!C173</f>
        <v>323.09042164732625</v>
      </c>
      <c r="H173" s="16">
        <f>'2008'!D173</f>
        <v>225.1946870981593</v>
      </c>
      <c r="I173" s="17">
        <f>'2008'!E173</f>
        <v>420.9861561964932</v>
      </c>
    </row>
    <row r="174" spans="1:9" ht="14.25">
      <c r="A174" s="32" t="str">
        <f>'2007'!A174</f>
        <v>MARBLEHEAD</v>
      </c>
      <c r="B174" s="58">
        <f>'2007'!B174</f>
        <v>36</v>
      </c>
      <c r="C174" s="16">
        <f>'2007'!C174</f>
        <v>168.90533298102628</v>
      </c>
      <c r="D174" s="16">
        <f>'2007'!D174</f>
        <v>111.10555573233908</v>
      </c>
      <c r="E174" s="16">
        <f>'2007'!E174</f>
        <v>226.7051102297135</v>
      </c>
      <c r="F174" s="58">
        <f>'2008'!B174</f>
        <v>42</v>
      </c>
      <c r="G174" s="16">
        <f>'2008'!C174</f>
        <v>183.0097717889018</v>
      </c>
      <c r="H174" s="16">
        <f>'2008'!D174</f>
        <v>126.64301588506764</v>
      </c>
      <c r="I174" s="17">
        <f>'2008'!E174</f>
        <v>239.37652769273595</v>
      </c>
    </row>
    <row r="175" spans="1:9" ht="14.25">
      <c r="A175" s="32" t="str">
        <f>'2007'!A175</f>
        <v>MARION</v>
      </c>
      <c r="B175" s="58">
        <f>'2007'!B175</f>
        <v>17</v>
      </c>
      <c r="C175" s="16">
        <f>'2007'!C175</f>
        <v>281.2310479923158</v>
      </c>
      <c r="D175" s="16">
        <f>'2007'!D175</f>
        <v>140.19264216821145</v>
      </c>
      <c r="E175" s="16">
        <f>'2007'!E175</f>
        <v>422.2694538164201</v>
      </c>
      <c r="F175" s="58">
        <f>'2008'!B175</f>
        <v>15</v>
      </c>
      <c r="G175" s="16">
        <f>'2008'!C175</f>
        <v>244.3189486464248</v>
      </c>
      <c r="H175" s="16">
        <f>'2008'!D175</f>
        <v>117.12745624658196</v>
      </c>
      <c r="I175" s="17">
        <f>'2008'!E175</f>
        <v>371.51044104626766</v>
      </c>
    </row>
    <row r="176" spans="1:9" ht="14.25">
      <c r="A176" s="32" t="str">
        <f>'2007'!A176</f>
        <v>MARLBOROUGH</v>
      </c>
      <c r="B176" s="58">
        <f>'2007'!B176</f>
        <v>113</v>
      </c>
      <c r="C176" s="16">
        <f>'2007'!C176</f>
        <v>327.25556267337566</v>
      </c>
      <c r="D176" s="16">
        <f>'2007'!D176</f>
        <v>266.6001851322702</v>
      </c>
      <c r="E176" s="16">
        <f>'2007'!E176</f>
        <v>387.9109402144811</v>
      </c>
      <c r="F176" s="58">
        <f>'2008'!B176</f>
        <v>93</v>
      </c>
      <c r="G176" s="16">
        <f>'2008'!C176</f>
        <v>267.67508342616804</v>
      </c>
      <c r="H176" s="16">
        <f>'2008'!D176</f>
        <v>212.8113389408448</v>
      </c>
      <c r="I176" s="17">
        <f>'2008'!E176</f>
        <v>322.5388279114913</v>
      </c>
    </row>
    <row r="177" spans="1:9" ht="14.25">
      <c r="A177" s="32" t="str">
        <f>'2007'!A177</f>
        <v>MARSHFIELD</v>
      </c>
      <c r="B177" s="58">
        <f>'2007'!B177</f>
        <v>74</v>
      </c>
      <c r="C177" s="16">
        <f>'2007'!C177</f>
        <v>307.70947847562877</v>
      </c>
      <c r="D177" s="16">
        <f>'2007'!D177</f>
        <v>236.26051351467518</v>
      </c>
      <c r="E177" s="16">
        <f>'2007'!E177</f>
        <v>379.15844343658233</v>
      </c>
      <c r="F177" s="58">
        <f>'2008'!B177</f>
        <v>84</v>
      </c>
      <c r="G177" s="16">
        <f>'2008'!C177</f>
        <v>343.75927950895215</v>
      </c>
      <c r="H177" s="16">
        <f>'2008'!D177</f>
        <v>268.8429861037519</v>
      </c>
      <c r="I177" s="17">
        <f>'2008'!E177</f>
        <v>418.67557291415244</v>
      </c>
    </row>
    <row r="178" spans="1:9" ht="14.25">
      <c r="A178" s="32" t="str">
        <f>'2007'!A178</f>
        <v>MASHPEE</v>
      </c>
      <c r="B178" s="58">
        <f>'2007'!B178</f>
        <v>53</v>
      </c>
      <c r="C178" s="16">
        <f>'2007'!C178</f>
        <v>321.00313933753364</v>
      </c>
      <c r="D178" s="16">
        <f>'2007'!D178</f>
        <v>232.93902007709187</v>
      </c>
      <c r="E178" s="16">
        <f>'2007'!E178</f>
        <v>409.06725859797535</v>
      </c>
      <c r="F178" s="58">
        <f>'2008'!B178</f>
        <v>44</v>
      </c>
      <c r="G178" s="16">
        <f>'2008'!C178</f>
        <v>250.3029783297881</v>
      </c>
      <c r="H178" s="16">
        <f>'2008'!D178</f>
        <v>175.638340459336</v>
      </c>
      <c r="I178" s="17">
        <f>'2008'!E178</f>
        <v>324.9676162002402</v>
      </c>
    </row>
    <row r="179" spans="1:9" ht="14.25">
      <c r="A179" s="32" t="str">
        <f>'2007'!A179</f>
        <v>MATTAPOISETT</v>
      </c>
      <c r="B179" s="58">
        <f>'2007'!B179</f>
        <v>12</v>
      </c>
      <c r="C179" s="16">
        <f>'2007'!C179</f>
        <v>146.22368864545604</v>
      </c>
      <c r="D179" s="16">
        <f>'2007'!D179</f>
        <v>62.85580813260623</v>
      </c>
      <c r="E179" s="16">
        <f>'2007'!E179</f>
        <v>229.59156915830584</v>
      </c>
      <c r="F179" s="58">
        <f>'2008'!B179</f>
        <v>17</v>
      </c>
      <c r="G179" s="16">
        <f>'2008'!C179</f>
        <v>206.49797814441445</v>
      </c>
      <c r="H179" s="16">
        <f>'2008'!D179</f>
        <v>105.18565193214032</v>
      </c>
      <c r="I179" s="17">
        <f>'2008'!E179</f>
        <v>307.81030435668856</v>
      </c>
    </row>
    <row r="180" spans="1:9" ht="14.25">
      <c r="A180" s="32" t="str">
        <f>'2007'!A180</f>
        <v>MAYNARD</v>
      </c>
      <c r="B180" s="58">
        <f>'2007'!B180</f>
        <v>24</v>
      </c>
      <c r="C180" s="16">
        <f>'2007'!C180</f>
        <v>237.15280666802846</v>
      </c>
      <c r="D180" s="16">
        <f>'2007'!D180</f>
        <v>141.23531258984053</v>
      </c>
      <c r="E180" s="16">
        <f>'2007'!E180</f>
        <v>333.0703007462164</v>
      </c>
      <c r="F180" s="58">
        <f>'2008'!B180</f>
        <v>26</v>
      </c>
      <c r="G180" s="16">
        <f>'2008'!C180</f>
        <v>261.6332483868073</v>
      </c>
      <c r="H180" s="16">
        <f>'2008'!D180</f>
        <v>160.15442534208856</v>
      </c>
      <c r="I180" s="17">
        <f>'2008'!E180</f>
        <v>363.1120714315261</v>
      </c>
    </row>
    <row r="181" spans="1:9" ht="14.25">
      <c r="A181" s="32" t="str">
        <f>'2007'!A181</f>
        <v>MEDFIELD</v>
      </c>
      <c r="B181" s="58">
        <f>'2007'!B181</f>
        <v>23</v>
      </c>
      <c r="C181" s="16">
        <f>'2007'!C181</f>
        <v>199.5179043756832</v>
      </c>
      <c r="D181" s="16">
        <f>'2007'!D181</f>
        <v>114.60373098182986</v>
      </c>
      <c r="E181" s="16">
        <f>'2007'!E181</f>
        <v>284.43207776953653</v>
      </c>
      <c r="F181" s="58">
        <f>'2008'!B181</f>
        <v>23</v>
      </c>
      <c r="G181" s="16">
        <f>'2008'!C181</f>
        <v>209.81652463644144</v>
      </c>
      <c r="H181" s="16">
        <f>'2008'!D181</f>
        <v>120.77323284228902</v>
      </c>
      <c r="I181" s="17">
        <f>'2008'!E181</f>
        <v>298.85981643059387</v>
      </c>
    </row>
    <row r="182" spans="1:9" ht="14.25">
      <c r="A182" s="32" t="str">
        <f>'2007'!A182</f>
        <v>MEDFORD</v>
      </c>
      <c r="B182" s="58">
        <f>'2007'!B182</f>
        <v>165</v>
      </c>
      <c r="C182" s="16">
        <f>'2007'!C182</f>
        <v>292.1883507820389</v>
      </c>
      <c r="D182" s="16">
        <f>'2007'!D182</f>
        <v>247.58614548551424</v>
      </c>
      <c r="E182" s="16">
        <f>'2007'!E182</f>
        <v>336.7905560785636</v>
      </c>
      <c r="F182" s="58">
        <f>'2008'!B182</f>
        <v>173</v>
      </c>
      <c r="G182" s="16">
        <f>'2008'!C182</f>
        <v>308.40937184897473</v>
      </c>
      <c r="H182" s="16">
        <f>'2008'!D182</f>
        <v>262.3789296337366</v>
      </c>
      <c r="I182" s="17">
        <f>'2008'!E182</f>
        <v>354.43981406421284</v>
      </c>
    </row>
    <row r="183" spans="1:9" ht="14.25">
      <c r="A183" s="32" t="str">
        <f>'2007'!A183</f>
        <v>MEDWAY</v>
      </c>
      <c r="B183" s="58">
        <f>'2007'!B183</f>
        <v>19</v>
      </c>
      <c r="C183" s="16">
        <f>'2007'!C183</f>
        <v>179.1563144066057</v>
      </c>
      <c r="D183" s="16">
        <f>'2007'!D183</f>
        <v>96.77551735557088</v>
      </c>
      <c r="E183" s="16">
        <f>'2007'!E183</f>
        <v>261.5371114576405</v>
      </c>
      <c r="F183" s="58">
        <f>'2008'!B183</f>
        <v>25</v>
      </c>
      <c r="G183" s="16">
        <f>'2008'!C183</f>
        <v>241.26360986227655</v>
      </c>
      <c r="H183" s="16">
        <f>'2008'!D183</f>
        <v>145.20195160491173</v>
      </c>
      <c r="I183" s="17">
        <f>'2008'!E183</f>
        <v>337.32526811964135</v>
      </c>
    </row>
    <row r="184" spans="1:9" ht="14.25">
      <c r="A184" s="32" t="str">
        <f>'2007'!A184</f>
        <v>MELROSE</v>
      </c>
      <c r="B184" s="58">
        <f>'2007'!B184</f>
        <v>82</v>
      </c>
      <c r="C184" s="16">
        <f>'2007'!C184</f>
        <v>294.5457720920197</v>
      </c>
      <c r="D184" s="16">
        <f>'2007'!D184</f>
        <v>230.57790905566893</v>
      </c>
      <c r="E184" s="16">
        <f>'2007'!E184</f>
        <v>358.5136351283705</v>
      </c>
      <c r="F184" s="58">
        <f>'2008'!B184</f>
        <v>70</v>
      </c>
      <c r="G184" s="16">
        <f>'2008'!C184</f>
        <v>253.7163399728203</v>
      </c>
      <c r="H184" s="16">
        <f>'2008'!D184</f>
        <v>193.55723905542465</v>
      </c>
      <c r="I184" s="17">
        <f>'2008'!E184</f>
        <v>313.87544089021594</v>
      </c>
    </row>
    <row r="185" spans="1:9" ht="14.25">
      <c r="A185" s="32" t="str">
        <f>'2007'!A185</f>
        <v>MENDON</v>
      </c>
      <c r="B185" s="58">
        <f>'2007'!B185</f>
        <v>15</v>
      </c>
      <c r="C185" s="16">
        <f>'2007'!C185</f>
        <v>350.52169390949047</v>
      </c>
      <c r="D185" s="16">
        <f>'2007'!D185</f>
        <v>169.06788639575356</v>
      </c>
      <c r="E185" s="16">
        <f>'2007'!E185</f>
        <v>531.9755014232275</v>
      </c>
      <c r="F185" s="58">
        <f>'2008'!B185</f>
        <v>16</v>
      </c>
      <c r="G185" s="16">
        <f>'2008'!C185</f>
        <v>309.43236943247257</v>
      </c>
      <c r="H185" s="16">
        <f>'2008'!D185</f>
        <v>151.10288373148438</v>
      </c>
      <c r="I185" s="17">
        <f>'2008'!E185</f>
        <v>467.76185513346076</v>
      </c>
    </row>
    <row r="186" spans="1:9" ht="14.25">
      <c r="A186" s="32" t="str">
        <f>'2007'!A186</f>
        <v>MERRIMAC</v>
      </c>
      <c r="B186" s="58">
        <f>'2007'!B186</f>
        <v>20</v>
      </c>
      <c r="C186" s="16">
        <f>'2007'!C186</f>
        <v>322.2077212184347</v>
      </c>
      <c r="D186" s="16">
        <f>'2007'!D186</f>
        <v>179.9255873901918</v>
      </c>
      <c r="E186" s="16">
        <f>'2007'!E186</f>
        <v>464.4898550466776</v>
      </c>
      <c r="F186" s="58">
        <f>'2008'!B186</f>
        <v>19</v>
      </c>
      <c r="G186" s="16">
        <f>'2008'!C186</f>
        <v>316.66828397219984</v>
      </c>
      <c r="H186" s="16">
        <f>'2008'!D186</f>
        <v>174.22189986860303</v>
      </c>
      <c r="I186" s="17">
        <f>'2008'!E186</f>
        <v>459.1146680757967</v>
      </c>
    </row>
    <row r="187" spans="1:9" ht="14.25">
      <c r="A187" s="32" t="str">
        <f>'2007'!A187</f>
        <v>METHUEN</v>
      </c>
      <c r="B187" s="58">
        <f>'2007'!B187</f>
        <v>120</v>
      </c>
      <c r="C187" s="16">
        <f>'2007'!C187</f>
        <v>277.9688709589159</v>
      </c>
      <c r="D187" s="16">
        <f>'2007'!D187</f>
        <v>228.2590082626633</v>
      </c>
      <c r="E187" s="16">
        <f>'2007'!E187</f>
        <v>327.67873365516846</v>
      </c>
      <c r="F187" s="58">
        <f>'2008'!B187</f>
        <v>132</v>
      </c>
      <c r="G187" s="16">
        <f>'2008'!C187</f>
        <v>310.1971985417124</v>
      </c>
      <c r="H187" s="16">
        <f>'2008'!D187</f>
        <v>257.38224357876953</v>
      </c>
      <c r="I187" s="17">
        <f>'2008'!E187</f>
        <v>363.01215350465526</v>
      </c>
    </row>
    <row r="188" spans="1:9" ht="14.25">
      <c r="A188" s="32" t="str">
        <f>'2007'!A188</f>
        <v>MIDDLEBOROUGH</v>
      </c>
      <c r="B188" s="58">
        <f>'2007'!B188</f>
        <v>86</v>
      </c>
      <c r="C188" s="16">
        <f>'2007'!C188</f>
        <v>462.1894605706188</v>
      </c>
      <c r="D188" s="16">
        <f>'2007'!D188</f>
        <v>363.5582073990027</v>
      </c>
      <c r="E188" s="16">
        <f>'2007'!E188</f>
        <v>560.820713742235</v>
      </c>
      <c r="F188" s="58">
        <f>'2008'!B188</f>
        <v>89</v>
      </c>
      <c r="G188" s="16">
        <f>'2008'!C188</f>
        <v>477.95808495758916</v>
      </c>
      <c r="H188" s="16">
        <f>'2008'!D188</f>
        <v>377.6950620441199</v>
      </c>
      <c r="I188" s="17">
        <f>'2008'!E188</f>
        <v>578.2211078710585</v>
      </c>
    </row>
    <row r="189" spans="1:9" ht="14.25">
      <c r="A189" s="32" t="str">
        <f>'2007'!A189</f>
        <v>MIDDLEFIELD</v>
      </c>
      <c r="B189" s="58">
        <f>'2007'!B189</f>
        <v>0</v>
      </c>
      <c r="C189" s="16">
        <f>'2007'!C189</f>
        <v>0</v>
      </c>
      <c r="D189" s="16">
        <f>'2007'!D189</f>
        <v>0</v>
      </c>
      <c r="E189" s="16">
        <f>'2007'!E189</f>
        <v>0</v>
      </c>
      <c r="F189" s="58">
        <f>'2008'!B189</f>
        <v>2</v>
      </c>
      <c r="G189" s="16" t="str">
        <f>'2008'!C189</f>
        <v>--</v>
      </c>
      <c r="H189" s="16" t="str">
        <f>'2008'!D189</f>
        <v>--</v>
      </c>
      <c r="I189" s="17" t="str">
        <f>'2008'!E189</f>
        <v>--</v>
      </c>
    </row>
    <row r="190" spans="1:9" ht="14.25">
      <c r="A190" s="32" t="str">
        <f>'2007'!A190</f>
        <v>MIDDLETON</v>
      </c>
      <c r="B190" s="58">
        <f>'2007'!B190</f>
        <v>25</v>
      </c>
      <c r="C190" s="16">
        <f>'2007'!C190</f>
        <v>287.9063639310046</v>
      </c>
      <c r="D190" s="16">
        <f>'2007'!D190</f>
        <v>172.81866244512034</v>
      </c>
      <c r="E190" s="16">
        <f>'2007'!E190</f>
        <v>402.9940654168888</v>
      </c>
      <c r="F190" s="58">
        <f>'2008'!B190</f>
        <v>21</v>
      </c>
      <c r="G190" s="16">
        <f>'2008'!C190</f>
        <v>252.523658961548</v>
      </c>
      <c r="H190" s="16">
        <f>'2008'!D190</f>
        <v>142.27283844397522</v>
      </c>
      <c r="I190" s="17">
        <f>'2008'!E190</f>
        <v>362.77447947912077</v>
      </c>
    </row>
    <row r="191" spans="1:9" ht="14.25">
      <c r="A191" s="32" t="str">
        <f>'2007'!A191</f>
        <v>MILFORD</v>
      </c>
      <c r="B191" s="58">
        <f>'2007'!B191</f>
        <v>76</v>
      </c>
      <c r="C191" s="16">
        <f>'2007'!C191</f>
        <v>300.9965544775696</v>
      </c>
      <c r="D191" s="16">
        <f>'2007'!D191</f>
        <v>232.45388388760855</v>
      </c>
      <c r="E191" s="16">
        <f>'2007'!E191</f>
        <v>369.5392250675306</v>
      </c>
      <c r="F191" s="58">
        <f>'2008'!B191</f>
        <v>67</v>
      </c>
      <c r="G191" s="16">
        <f>'2008'!C191</f>
        <v>262.0319410891718</v>
      </c>
      <c r="H191" s="16">
        <f>'2008'!D191</f>
        <v>198.41239062302344</v>
      </c>
      <c r="I191" s="17">
        <f>'2008'!E191</f>
        <v>325.65149155532015</v>
      </c>
    </row>
    <row r="192" spans="1:9" ht="14.25">
      <c r="A192" s="32" t="str">
        <f>'2007'!A192</f>
        <v>MILLBURY</v>
      </c>
      <c r="B192" s="58">
        <f>'2007'!B192</f>
        <v>51</v>
      </c>
      <c r="C192" s="16">
        <f>'2007'!C192</f>
        <v>358.1912916089619</v>
      </c>
      <c r="D192" s="16">
        <f>'2007'!D192</f>
        <v>260.20346952248406</v>
      </c>
      <c r="E192" s="16">
        <f>'2007'!E192</f>
        <v>456.1791136954397</v>
      </c>
      <c r="F192" s="58">
        <f>'2008'!B192</f>
        <v>54</v>
      </c>
      <c r="G192" s="16">
        <f>'2008'!C192</f>
        <v>383.62537171013395</v>
      </c>
      <c r="H192" s="16">
        <f>'2008'!D192</f>
        <v>281.58035705726746</v>
      </c>
      <c r="I192" s="17">
        <f>'2008'!E192</f>
        <v>485.67038636300043</v>
      </c>
    </row>
    <row r="193" spans="1:9" ht="14.25">
      <c r="A193" s="32" t="str">
        <f>'2007'!A193</f>
        <v>MILLIS</v>
      </c>
      <c r="B193" s="58">
        <f>'2007'!B193</f>
        <v>20</v>
      </c>
      <c r="C193" s="16">
        <f>'2007'!C193</f>
        <v>267.25930364235006</v>
      </c>
      <c r="D193" s="16">
        <f>'2007'!D193</f>
        <v>148.05025767861383</v>
      </c>
      <c r="E193" s="16">
        <f>'2007'!E193</f>
        <v>386.46834960608624</v>
      </c>
      <c r="F193" s="58">
        <f>'2008'!B193</f>
        <v>18</v>
      </c>
      <c r="G193" s="16">
        <f>'2008'!C193</f>
        <v>234.22552544955957</v>
      </c>
      <c r="H193" s="16">
        <f>'2008'!D193</f>
        <v>123.98979565928732</v>
      </c>
      <c r="I193" s="17">
        <f>'2008'!E193</f>
        <v>344.4612552398318</v>
      </c>
    </row>
    <row r="194" spans="1:9" ht="14.25">
      <c r="A194" s="32" t="str">
        <f>'2007'!A194</f>
        <v>MILLVILLE</v>
      </c>
      <c r="B194" s="58">
        <f>'2007'!B194</f>
        <v>11</v>
      </c>
      <c r="C194" s="16">
        <f>'2007'!C194</f>
        <v>517.0734168971923</v>
      </c>
      <c r="D194" s="16">
        <f>'2007'!D194</f>
        <v>210.99534280148185</v>
      </c>
      <c r="E194" s="16">
        <f>'2007'!E194</f>
        <v>823.1514909929026</v>
      </c>
      <c r="F194" s="58">
        <f>'2008'!B194</f>
        <v>5</v>
      </c>
      <c r="G194" s="16">
        <f>'2008'!C194</f>
        <v>230.2340902128961</v>
      </c>
      <c r="H194" s="16">
        <f>'2008'!D194</f>
        <v>24.94538688014241</v>
      </c>
      <c r="I194" s="17">
        <f>'2008'!E194</f>
        <v>435.5227935456498</v>
      </c>
    </row>
    <row r="195" spans="1:9" ht="14.25">
      <c r="A195" s="32" t="str">
        <f>'2007'!A195</f>
        <v>MILTON</v>
      </c>
      <c r="B195" s="58">
        <f>'2007'!B195</f>
        <v>69</v>
      </c>
      <c r="C195" s="16">
        <f>'2007'!C195</f>
        <v>266.56254417229445</v>
      </c>
      <c r="D195" s="16">
        <f>'2007'!D195</f>
        <v>203.6145135007502</v>
      </c>
      <c r="E195" s="16">
        <f>'2007'!E195</f>
        <v>329.51057484383864</v>
      </c>
      <c r="F195" s="58">
        <f>'2008'!B195</f>
        <v>70</v>
      </c>
      <c r="G195" s="16">
        <f>'2008'!C195</f>
        <v>272.13792451675334</v>
      </c>
      <c r="H195" s="16">
        <f>'2008'!D195</f>
        <v>208.47013787877768</v>
      </c>
      <c r="I195" s="17">
        <f>'2008'!E195</f>
        <v>335.805711154729</v>
      </c>
    </row>
    <row r="196" spans="1:9" ht="14.25">
      <c r="A196" s="32" t="str">
        <f>'2007'!A196</f>
        <v>MONROE</v>
      </c>
      <c r="B196" s="58">
        <f>'2007'!B196</f>
        <v>0</v>
      </c>
      <c r="C196" s="16">
        <f>'2007'!C196</f>
        <v>0</v>
      </c>
      <c r="D196" s="16">
        <f>'2007'!D196</f>
        <v>0</v>
      </c>
      <c r="E196" s="16">
        <f>'2007'!E196</f>
        <v>0</v>
      </c>
      <c r="F196" s="58">
        <f>'2008'!B196</f>
        <v>0</v>
      </c>
      <c r="G196" s="16">
        <f>'2008'!C196</f>
        <v>0</v>
      </c>
      <c r="H196" s="16">
        <f>'2008'!D196</f>
        <v>0</v>
      </c>
      <c r="I196" s="17">
        <f>'2008'!E196</f>
        <v>0</v>
      </c>
    </row>
    <row r="197" spans="1:9" ht="14.25">
      <c r="A197" s="32" t="str">
        <f>'2007'!A197</f>
        <v>MONSON</v>
      </c>
      <c r="B197" s="58">
        <f>'2007'!B197</f>
        <v>28</v>
      </c>
      <c r="C197" s="16">
        <f>'2007'!C197</f>
        <v>352.76994934101117</v>
      </c>
      <c r="D197" s="16">
        <f>'2007'!D197</f>
        <v>219.44047186674615</v>
      </c>
      <c r="E197" s="16">
        <f>'2007'!E197</f>
        <v>486.0994268152762</v>
      </c>
      <c r="F197" s="58">
        <f>'2008'!B197</f>
        <v>27</v>
      </c>
      <c r="G197" s="16">
        <f>'2008'!C197</f>
        <v>323.9740055974851</v>
      </c>
      <c r="H197" s="16">
        <f>'2008'!D197</f>
        <v>198.2146076961696</v>
      </c>
      <c r="I197" s="17">
        <f>'2008'!E197</f>
        <v>449.73340349880056</v>
      </c>
    </row>
    <row r="198" spans="1:9" ht="14.25">
      <c r="A198" s="32" t="str">
        <f>'2007'!A198</f>
        <v>MONTAGUE</v>
      </c>
      <c r="B198" s="58">
        <f>'2007'!B198</f>
        <v>31</v>
      </c>
      <c r="C198" s="16">
        <f>'2007'!C198</f>
        <v>341.9857887340373</v>
      </c>
      <c r="D198" s="16">
        <f>'2007'!D198</f>
        <v>220.82858236063822</v>
      </c>
      <c r="E198" s="16">
        <f>'2007'!E198</f>
        <v>463.14299510743643</v>
      </c>
      <c r="F198" s="58">
        <f>'2008'!B198</f>
        <v>38</v>
      </c>
      <c r="G198" s="16">
        <f>'2008'!C198</f>
        <v>437.2008284616052</v>
      </c>
      <c r="H198" s="16">
        <f>'2008'!D198</f>
        <v>297.6413601144929</v>
      </c>
      <c r="I198" s="17">
        <f>'2008'!E198</f>
        <v>576.7602968087176</v>
      </c>
    </row>
    <row r="199" spans="1:9" ht="14.25">
      <c r="A199" s="32" t="str">
        <f>'2007'!A199</f>
        <v>MONTEREY</v>
      </c>
      <c r="B199" s="58">
        <f>'2007'!B199</f>
        <v>2</v>
      </c>
      <c r="C199" s="16" t="str">
        <f>'2007'!C199</f>
        <v>--</v>
      </c>
      <c r="D199" s="16" t="str">
        <f>'2007'!D199</f>
        <v>--</v>
      </c>
      <c r="E199" s="16" t="str">
        <f>'2007'!E199</f>
        <v>--</v>
      </c>
      <c r="F199" s="58">
        <f>'2008'!B199</f>
        <v>2</v>
      </c>
      <c r="G199" s="16" t="str">
        <f>'2008'!C199</f>
        <v>--</v>
      </c>
      <c r="H199" s="16" t="str">
        <f>'2008'!D199</f>
        <v>--</v>
      </c>
      <c r="I199" s="17" t="str">
        <f>'2008'!E199</f>
        <v>--</v>
      </c>
    </row>
    <row r="200" spans="1:9" ht="14.25">
      <c r="A200" s="32" t="str">
        <f>'2007'!A200</f>
        <v>MONTGOMERY</v>
      </c>
      <c r="B200" s="58">
        <f>'2007'!B200</f>
        <v>2</v>
      </c>
      <c r="C200" s="16" t="str">
        <f>'2007'!C200</f>
        <v>--</v>
      </c>
      <c r="D200" s="16" t="str">
        <f>'2007'!D200</f>
        <v>--</v>
      </c>
      <c r="E200" s="16" t="str">
        <f>'2007'!E200</f>
        <v>--</v>
      </c>
      <c r="F200" s="58">
        <f>'2008'!B200</f>
        <v>3</v>
      </c>
      <c r="G200" s="16" t="str">
        <f>'2008'!C200</f>
        <v>--</v>
      </c>
      <c r="H200" s="16" t="str">
        <f>'2008'!D200</f>
        <v>--</v>
      </c>
      <c r="I200" s="17" t="str">
        <f>'2008'!E200</f>
        <v>--</v>
      </c>
    </row>
    <row r="201" spans="1:9" ht="14.25">
      <c r="A201" s="32" t="str">
        <f>'2007'!A201</f>
        <v>MOUNT WASHINGTON</v>
      </c>
      <c r="B201" s="58">
        <f>'2007'!B201</f>
        <v>0</v>
      </c>
      <c r="C201" s="16">
        <f>'2007'!C201</f>
        <v>0</v>
      </c>
      <c r="D201" s="16">
        <f>'2007'!D201</f>
        <v>0</v>
      </c>
      <c r="E201" s="16">
        <f>'2007'!E201</f>
        <v>0</v>
      </c>
      <c r="F201" s="58">
        <f>'2008'!B201</f>
        <v>1</v>
      </c>
      <c r="G201" s="16" t="str">
        <f>'2008'!C201</f>
        <v>--</v>
      </c>
      <c r="H201" s="16" t="str">
        <f>'2008'!D201</f>
        <v>--</v>
      </c>
      <c r="I201" s="17" t="str">
        <f>'2008'!E201</f>
        <v>--</v>
      </c>
    </row>
    <row r="202" spans="1:9" ht="14.25">
      <c r="A202" s="32" t="str">
        <f>'2007'!A202</f>
        <v>NAHANT</v>
      </c>
      <c r="B202" s="58">
        <f>'2007'!B202</f>
        <v>10</v>
      </c>
      <c r="C202" s="16">
        <f>'2007'!C202</f>
        <v>225.99850845349093</v>
      </c>
      <c r="D202" s="16">
        <f>'2007'!D202</f>
        <v>84.2518074702784</v>
      </c>
      <c r="E202" s="16">
        <f>'2007'!E202</f>
        <v>367.7452094367035</v>
      </c>
      <c r="F202" s="58">
        <f>'2008'!B202</f>
        <v>8</v>
      </c>
      <c r="G202" s="16">
        <f>'2008'!C202</f>
        <v>183.1567072905766</v>
      </c>
      <c r="H202" s="16">
        <f>'2008'!D202</f>
        <v>56.36308950165731</v>
      </c>
      <c r="I202" s="17">
        <f>'2008'!E202</f>
        <v>309.95032507949594</v>
      </c>
    </row>
    <row r="203" spans="1:9" ht="14.25">
      <c r="A203" s="32" t="str">
        <f>'2007'!A203</f>
        <v>NANTUCKET</v>
      </c>
      <c r="B203" s="58">
        <f>'2007'!B203</f>
        <v>19</v>
      </c>
      <c r="C203" s="16">
        <f>'2007'!C203</f>
        <v>210.49180010173524</v>
      </c>
      <c r="D203" s="16">
        <f>'2007'!D203</f>
        <v>114.83559816980879</v>
      </c>
      <c r="E203" s="16">
        <f>'2007'!E203</f>
        <v>306.14800203366167</v>
      </c>
      <c r="F203" s="58">
        <f>'2008'!B203</f>
        <v>29</v>
      </c>
      <c r="G203" s="16">
        <f>'2008'!C203</f>
        <v>324.993555977019</v>
      </c>
      <c r="H203" s="16">
        <f>'2008'!D203</f>
        <v>205.90792583762342</v>
      </c>
      <c r="I203" s="17">
        <f>'2008'!E203</f>
        <v>444.0791861164146</v>
      </c>
    </row>
    <row r="204" spans="1:9" ht="14.25">
      <c r="A204" s="32" t="str">
        <f>'2007'!A204</f>
        <v>NATICK</v>
      </c>
      <c r="B204" s="58">
        <f>'2007'!B204</f>
        <v>74</v>
      </c>
      <c r="C204" s="16">
        <f>'2007'!C204</f>
        <v>224.2342151753972</v>
      </c>
      <c r="D204" s="16">
        <f>'2007'!D204</f>
        <v>172.89981859678693</v>
      </c>
      <c r="E204" s="16">
        <f>'2007'!E204</f>
        <v>275.5686117540074</v>
      </c>
      <c r="F204" s="58">
        <f>'2008'!B204</f>
        <v>74</v>
      </c>
      <c r="G204" s="16">
        <f>'2008'!C204</f>
        <v>222.52757415047697</v>
      </c>
      <c r="H204" s="16">
        <f>'2008'!D204</f>
        <v>171.92186301280816</v>
      </c>
      <c r="I204" s="17">
        <f>'2008'!E204</f>
        <v>273.13328528814577</v>
      </c>
    </row>
    <row r="205" spans="1:9" ht="14.25">
      <c r="A205" s="32" t="str">
        <f>'2007'!A205</f>
        <v>NEEDHAM</v>
      </c>
      <c r="B205" s="58">
        <f>'2007'!B205</f>
        <v>60</v>
      </c>
      <c r="C205" s="16">
        <f>'2007'!C205</f>
        <v>204.22352981684386</v>
      </c>
      <c r="D205" s="16">
        <f>'2007'!D205</f>
        <v>151.85893872005778</v>
      </c>
      <c r="E205" s="16">
        <f>'2007'!E205</f>
        <v>256.58812091362995</v>
      </c>
      <c r="F205" s="58">
        <f>'2008'!B205</f>
        <v>48</v>
      </c>
      <c r="G205" s="16">
        <f>'2008'!C205</f>
        <v>168.48579853332117</v>
      </c>
      <c r="H205" s="16">
        <f>'2008'!D205</f>
        <v>119.62837555232822</v>
      </c>
      <c r="I205" s="17">
        <f>'2008'!E205</f>
        <v>217.34322151431414</v>
      </c>
    </row>
    <row r="206" spans="1:9" ht="14.25">
      <c r="A206" s="32" t="str">
        <f>'2007'!A206</f>
        <v>NEW ASHFORD</v>
      </c>
      <c r="B206" s="58">
        <f>'2007'!B206</f>
        <v>0</v>
      </c>
      <c r="C206" s="16">
        <f>'2007'!C206</f>
        <v>0</v>
      </c>
      <c r="D206" s="16">
        <f>'2007'!D206</f>
        <v>0</v>
      </c>
      <c r="E206" s="16">
        <f>'2007'!E206</f>
        <v>0</v>
      </c>
      <c r="F206" s="58">
        <f>'2008'!B206</f>
        <v>1</v>
      </c>
      <c r="G206" s="16" t="str">
        <f>'2008'!C206</f>
        <v>--</v>
      </c>
      <c r="H206" s="16" t="str">
        <f>'2008'!D206</f>
        <v>--</v>
      </c>
      <c r="I206" s="17" t="str">
        <f>'2008'!E206</f>
        <v>--</v>
      </c>
    </row>
    <row r="207" spans="1:9" ht="14.25">
      <c r="A207" s="32" t="str">
        <f>'2007'!A207</f>
        <v>NEW BEDFORD</v>
      </c>
      <c r="B207" s="58">
        <f>'2007'!B207</f>
        <v>358</v>
      </c>
      <c r="C207" s="16">
        <f>'2007'!C207</f>
        <v>407.95821173665644</v>
      </c>
      <c r="D207" s="16">
        <f>'2007'!D207</f>
        <v>365.78068470341196</v>
      </c>
      <c r="E207" s="16">
        <f>'2007'!E207</f>
        <v>450.1357387699009</v>
      </c>
      <c r="F207" s="58">
        <f>'2008'!B207</f>
        <v>378</v>
      </c>
      <c r="G207" s="16">
        <f>'2008'!C207</f>
        <v>431.8561950915708</v>
      </c>
      <c r="H207" s="16">
        <f>'2008'!D207</f>
        <v>388.4309275912537</v>
      </c>
      <c r="I207" s="17">
        <f>'2008'!E207</f>
        <v>475.2814625918878</v>
      </c>
    </row>
    <row r="208" spans="1:9" ht="14.25">
      <c r="A208" s="32" t="str">
        <f>'2007'!A208</f>
        <v>NEW BRAINTREE</v>
      </c>
      <c r="B208" s="58">
        <f>'2007'!B208</f>
        <v>2</v>
      </c>
      <c r="C208" s="16" t="str">
        <f>'2007'!C208</f>
        <v>--</v>
      </c>
      <c r="D208" s="16" t="str">
        <f>'2007'!D208</f>
        <v>--</v>
      </c>
      <c r="E208" s="16" t="str">
        <f>'2007'!E208</f>
        <v>--</v>
      </c>
      <c r="F208" s="58">
        <f>'2008'!B208</f>
        <v>1</v>
      </c>
      <c r="G208" s="16" t="str">
        <f>'2008'!C208</f>
        <v>--</v>
      </c>
      <c r="H208" s="16" t="str">
        <f>'2008'!D208</f>
        <v>--</v>
      </c>
      <c r="I208" s="17" t="str">
        <f>'2008'!E208</f>
        <v>--</v>
      </c>
    </row>
    <row r="209" spans="1:9" ht="14.25">
      <c r="A209" s="32" t="str">
        <f>'2007'!A209</f>
        <v>NEW MARLBOROUGH</v>
      </c>
      <c r="B209" s="58">
        <f>'2007'!B209</f>
        <v>1</v>
      </c>
      <c r="C209" s="16" t="str">
        <f>'2007'!C209</f>
        <v>--</v>
      </c>
      <c r="D209" s="16" t="str">
        <f>'2007'!D209</f>
        <v>--</v>
      </c>
      <c r="E209" s="16" t="str">
        <f>'2007'!E209</f>
        <v>--</v>
      </c>
      <c r="F209" s="58">
        <f>'2008'!B209</f>
        <v>5</v>
      </c>
      <c r="G209" s="16">
        <f>'2008'!C209</f>
        <v>284.34041702125165</v>
      </c>
      <c r="H209" s="16">
        <f>'2008'!D209</f>
        <v>26.276750915706504</v>
      </c>
      <c r="I209" s="17">
        <f>'2008'!E209</f>
        <v>542.4040831267969</v>
      </c>
    </row>
    <row r="210" spans="1:9" ht="14.25">
      <c r="A210" s="32" t="str">
        <f>'2007'!A210</f>
        <v>NEW SALEM</v>
      </c>
      <c r="B210" s="58">
        <f>'2007'!B210</f>
        <v>4</v>
      </c>
      <c r="C210" s="16" t="str">
        <f>'2007'!C210</f>
        <v>--</v>
      </c>
      <c r="D210" s="16" t="str">
        <f>'2007'!D210</f>
        <v>--</v>
      </c>
      <c r="E210" s="16" t="str">
        <f>'2007'!E210</f>
        <v>--</v>
      </c>
      <c r="F210" s="58">
        <f>'2008'!B210</f>
        <v>2</v>
      </c>
      <c r="G210" s="16" t="str">
        <f>'2008'!C210</f>
        <v>--</v>
      </c>
      <c r="H210" s="16" t="str">
        <f>'2008'!D210</f>
        <v>--</v>
      </c>
      <c r="I210" s="17" t="str">
        <f>'2008'!E210</f>
        <v>--</v>
      </c>
    </row>
    <row r="211" spans="1:9" ht="14.25">
      <c r="A211" s="32" t="str">
        <f>'2007'!A211</f>
        <v>NEWBURY</v>
      </c>
      <c r="B211" s="58">
        <f>'2007'!B211</f>
        <v>18</v>
      </c>
      <c r="C211" s="16">
        <f>'2007'!C211</f>
        <v>275.3531628991979</v>
      </c>
      <c r="D211" s="16">
        <f>'2007'!D211</f>
        <v>146.50205750816204</v>
      </c>
      <c r="E211" s="16">
        <f>'2007'!E211</f>
        <v>404.2042682902338</v>
      </c>
      <c r="F211" s="58">
        <f>'2008'!B211</f>
        <v>11</v>
      </c>
      <c r="G211" s="16">
        <f>'2008'!C211</f>
        <v>149.5021257879469</v>
      </c>
      <c r="H211" s="16">
        <f>'2008'!D211</f>
        <v>58.7056744250663</v>
      </c>
      <c r="I211" s="17">
        <f>'2008'!E211</f>
        <v>240.29857715082753</v>
      </c>
    </row>
    <row r="212" spans="1:9" ht="14.25">
      <c r="A212" s="32" t="str">
        <f>'2007'!A212</f>
        <v>NEWBURYPORT</v>
      </c>
      <c r="B212" s="58">
        <f>'2007'!B212</f>
        <v>47</v>
      </c>
      <c r="C212" s="16">
        <f>'2007'!C212</f>
        <v>247.0112332503274</v>
      </c>
      <c r="D212" s="16">
        <f>'2007'!D212</f>
        <v>175.0656434194069</v>
      </c>
      <c r="E212" s="16">
        <f>'2007'!E212</f>
        <v>318.95682308124793</v>
      </c>
      <c r="F212" s="58">
        <f>'2008'!B212</f>
        <v>39</v>
      </c>
      <c r="G212" s="16">
        <f>'2008'!C212</f>
        <v>208.49607123884385</v>
      </c>
      <c r="H212" s="16">
        <f>'2008'!D212</f>
        <v>142.0891172999867</v>
      </c>
      <c r="I212" s="17">
        <f>'2008'!E212</f>
        <v>274.903025177701</v>
      </c>
    </row>
    <row r="213" spans="1:9" ht="14.25">
      <c r="A213" s="32" t="str">
        <f>'2007'!A213</f>
        <v>NEWTON</v>
      </c>
      <c r="B213" s="58">
        <f>'2007'!B213</f>
        <v>139</v>
      </c>
      <c r="C213" s="16">
        <f>'2007'!C213</f>
        <v>167.58039954778863</v>
      </c>
      <c r="D213" s="16">
        <f>'2007'!D213</f>
        <v>139.51135287383204</v>
      </c>
      <c r="E213" s="16">
        <f>'2007'!E213</f>
        <v>195.64944622174522</v>
      </c>
      <c r="F213" s="58">
        <f>'2008'!B213</f>
        <v>142</v>
      </c>
      <c r="G213" s="16">
        <f>'2008'!C213</f>
        <v>167.4113786603658</v>
      </c>
      <c r="H213" s="16">
        <f>'2008'!D213</f>
        <v>139.66815602525014</v>
      </c>
      <c r="I213" s="17">
        <f>'2008'!E213</f>
        <v>195.15460129548148</v>
      </c>
    </row>
    <row r="214" spans="1:9" ht="14.25">
      <c r="A214" s="32" t="str">
        <f>'2007'!A214</f>
        <v>NORFOLK</v>
      </c>
      <c r="B214" s="58">
        <f>'2007'!B214</f>
        <v>18</v>
      </c>
      <c r="C214" s="16">
        <f>'2007'!C214</f>
        <v>218.90153612177787</v>
      </c>
      <c r="D214" s="16">
        <f>'2007'!D214</f>
        <v>105.67765523850821</v>
      </c>
      <c r="E214" s="16">
        <f>'2007'!E214</f>
        <v>332.1254170050475</v>
      </c>
      <c r="F214" s="58">
        <f>'2008'!B214</f>
        <v>20</v>
      </c>
      <c r="G214" s="16">
        <f>'2008'!C214</f>
        <v>288.3876514730348</v>
      </c>
      <c r="H214" s="16">
        <f>'2008'!D214</f>
        <v>150.340930125199</v>
      </c>
      <c r="I214" s="17">
        <f>'2008'!E214</f>
        <v>426.4343728208706</v>
      </c>
    </row>
    <row r="215" spans="1:9" ht="14.25">
      <c r="A215" s="32" t="str">
        <f>'2007'!A215</f>
        <v>NORTH ADAMS</v>
      </c>
      <c r="B215" s="58">
        <f>'2007'!B215</f>
        <v>66</v>
      </c>
      <c r="C215" s="16">
        <f>'2007'!C215</f>
        <v>476.4521939140248</v>
      </c>
      <c r="D215" s="16">
        <f>'2007'!D215</f>
        <v>360.97102279075955</v>
      </c>
      <c r="E215" s="16">
        <f>'2007'!E215</f>
        <v>591.9333650372901</v>
      </c>
      <c r="F215" s="58">
        <f>'2008'!B215</f>
        <v>72</v>
      </c>
      <c r="G215" s="16">
        <f>'2008'!C215</f>
        <v>512.7303607441798</v>
      </c>
      <c r="H215" s="16">
        <f>'2008'!D215</f>
        <v>394.0610643711111</v>
      </c>
      <c r="I215" s="17">
        <f>'2008'!E215</f>
        <v>631.3996571172485</v>
      </c>
    </row>
    <row r="216" spans="1:9" ht="14.25">
      <c r="A216" s="32" t="str">
        <f>'2007'!A216</f>
        <v>NORTH ANDOVER</v>
      </c>
      <c r="B216" s="58">
        <f>'2007'!B216</f>
        <v>51</v>
      </c>
      <c r="C216" s="16">
        <f>'2007'!C216</f>
        <v>203.7608095374813</v>
      </c>
      <c r="D216" s="16">
        <f>'2007'!D216</f>
        <v>146.98162634368117</v>
      </c>
      <c r="E216" s="16">
        <f>'2007'!E216</f>
        <v>260.5399927312814</v>
      </c>
      <c r="F216" s="58">
        <f>'2008'!B216</f>
        <v>49</v>
      </c>
      <c r="G216" s="16">
        <f>'2008'!C216</f>
        <v>204.01871741143606</v>
      </c>
      <c r="H216" s="16">
        <f>'2008'!D216</f>
        <v>146.07251150091327</v>
      </c>
      <c r="I216" s="17">
        <f>'2008'!E216</f>
        <v>261.96492332195885</v>
      </c>
    </row>
    <row r="217" spans="1:9" ht="14.25">
      <c r="A217" s="32" t="str">
        <f>'2007'!A217</f>
        <v>NORTH ATTLEBORO</v>
      </c>
      <c r="B217" s="58">
        <f>'2007'!B217</f>
        <v>78</v>
      </c>
      <c r="C217" s="16">
        <f>'2007'!C217</f>
        <v>333.7725769014874</v>
      </c>
      <c r="D217" s="16">
        <f>'2007'!D217</f>
        <v>257.9397920089976</v>
      </c>
      <c r="E217" s="16">
        <f>'2007'!E217</f>
        <v>409.60536179397724</v>
      </c>
      <c r="F217" s="58">
        <f>'2008'!B217</f>
        <v>91</v>
      </c>
      <c r="G217" s="16">
        <f>'2008'!C217</f>
        <v>377.43966758665124</v>
      </c>
      <c r="H217" s="16">
        <f>'2008'!D217</f>
        <v>298.0669198223416</v>
      </c>
      <c r="I217" s="17">
        <f>'2008'!E217</f>
        <v>456.81241535096086</v>
      </c>
    </row>
    <row r="218" spans="1:9" ht="14.25">
      <c r="A218" s="32" t="str">
        <f>'2007'!A218</f>
        <v>NORTH BROOKFIELD</v>
      </c>
      <c r="B218" s="58">
        <f>'2007'!B218</f>
        <v>12</v>
      </c>
      <c r="C218" s="16">
        <f>'2007'!C218</f>
        <v>265.5497255999913</v>
      </c>
      <c r="D218" s="16">
        <f>'2007'!D218</f>
        <v>113.2530991873305</v>
      </c>
      <c r="E218" s="16">
        <f>'2007'!E218</f>
        <v>417.84635201265206</v>
      </c>
      <c r="F218" s="58">
        <f>'2008'!B218</f>
        <v>12</v>
      </c>
      <c r="G218" s="16">
        <f>'2008'!C218</f>
        <v>268.7178274217744</v>
      </c>
      <c r="H218" s="16">
        <f>'2008'!D218</f>
        <v>114.64976779054307</v>
      </c>
      <c r="I218" s="17">
        <f>'2008'!E218</f>
        <v>422.78588705300575</v>
      </c>
    </row>
    <row r="219" spans="1:9" ht="14.25">
      <c r="A219" s="32" t="str">
        <f>'2007'!A219</f>
        <v>NORTH READING</v>
      </c>
      <c r="B219" s="58">
        <f>'2007'!B219</f>
        <v>46</v>
      </c>
      <c r="C219" s="16">
        <f>'2007'!C219</f>
        <v>353.71060278161553</v>
      </c>
      <c r="D219" s="16">
        <f>'2007'!D219</f>
        <v>249.39431458459876</v>
      </c>
      <c r="E219" s="16">
        <f>'2007'!E219</f>
        <v>458.02689097863237</v>
      </c>
      <c r="F219" s="58">
        <f>'2008'!B219</f>
        <v>40</v>
      </c>
      <c r="G219" s="16">
        <f>'2008'!C219</f>
        <v>283.535750237448</v>
      </c>
      <c r="H219" s="16">
        <f>'2008'!D219</f>
        <v>194.3045018937611</v>
      </c>
      <c r="I219" s="17">
        <f>'2008'!E219</f>
        <v>372.7669985811348</v>
      </c>
    </row>
    <row r="220" spans="1:9" ht="14.25">
      <c r="A220" s="32" t="str">
        <f>'2007'!A220</f>
        <v>NORTHAMPTON</v>
      </c>
      <c r="B220" s="58">
        <f>'2007'!B220</f>
        <v>114</v>
      </c>
      <c r="C220" s="16">
        <f>'2007'!C220</f>
        <v>433.0229210176422</v>
      </c>
      <c r="D220" s="16">
        <f>'2007'!D220</f>
        <v>352.32991165781743</v>
      </c>
      <c r="E220" s="16">
        <f>'2007'!E220</f>
        <v>513.715930377467</v>
      </c>
      <c r="F220" s="58">
        <f>'2008'!B220</f>
        <v>112</v>
      </c>
      <c r="G220" s="16">
        <f>'2008'!C220</f>
        <v>417.6846539101552</v>
      </c>
      <c r="H220" s="16">
        <f>'2008'!D220</f>
        <v>339.3910796673733</v>
      </c>
      <c r="I220" s="17">
        <f>'2008'!E220</f>
        <v>495.97822815293716</v>
      </c>
    </row>
    <row r="221" spans="1:9" ht="14.25">
      <c r="A221" s="32" t="str">
        <f>'2007'!A221</f>
        <v>NORTHBOROUGH</v>
      </c>
      <c r="B221" s="58">
        <f>'2007'!B221</f>
        <v>31</v>
      </c>
      <c r="C221" s="16">
        <f>'2007'!C221</f>
        <v>256.5036659121917</v>
      </c>
      <c r="D221" s="16">
        <f>'2007'!D221</f>
        <v>165.22862596517578</v>
      </c>
      <c r="E221" s="16">
        <f>'2007'!E221</f>
        <v>347.77870585920766</v>
      </c>
      <c r="F221" s="58">
        <f>'2008'!B221</f>
        <v>33</v>
      </c>
      <c r="G221" s="16">
        <f>'2008'!C221</f>
        <v>254.49926097756148</v>
      </c>
      <c r="H221" s="16">
        <f>'2008'!D221</f>
        <v>166.38152965410015</v>
      </c>
      <c r="I221" s="17">
        <f>'2008'!E221</f>
        <v>342.61699230102283</v>
      </c>
    </row>
    <row r="222" spans="1:9" ht="14.25">
      <c r="A222" s="32" t="str">
        <f>'2007'!A222</f>
        <v>NORTHBRIDGE</v>
      </c>
      <c r="B222" s="58">
        <f>'2007'!B222</f>
        <v>40</v>
      </c>
      <c r="C222" s="16">
        <f>'2007'!C222</f>
        <v>296.94584231256</v>
      </c>
      <c r="D222" s="16">
        <f>'2007'!D222</f>
        <v>204.1684348755971</v>
      </c>
      <c r="E222" s="16">
        <f>'2007'!E222</f>
        <v>389.7232497495229</v>
      </c>
      <c r="F222" s="58">
        <f>'2008'!B222</f>
        <v>43</v>
      </c>
      <c r="G222" s="16">
        <f>'2008'!C222</f>
        <v>342.27580109686926</v>
      </c>
      <c r="H222" s="16">
        <f>'2008'!D222</f>
        <v>239.14107369378635</v>
      </c>
      <c r="I222" s="17">
        <f>'2008'!E222</f>
        <v>445.4105284999522</v>
      </c>
    </row>
    <row r="223" spans="1:9" ht="14.25">
      <c r="A223" s="32" t="str">
        <f>'2007'!A223</f>
        <v>NORTHFIELD</v>
      </c>
      <c r="B223" s="58">
        <f>'2007'!B223</f>
        <v>5</v>
      </c>
      <c r="C223" s="16">
        <f>'2007'!C223</f>
        <v>163.35581387927078</v>
      </c>
      <c r="D223" s="16">
        <f>'2007'!D223</f>
        <v>19.11624404546663</v>
      </c>
      <c r="E223" s="16">
        <f>'2007'!E223</f>
        <v>307.5953837130749</v>
      </c>
      <c r="F223" s="58">
        <f>'2008'!B223</f>
        <v>11</v>
      </c>
      <c r="G223" s="16">
        <f>'2008'!C223</f>
        <v>333.9399594854864</v>
      </c>
      <c r="H223" s="16">
        <f>'2008'!D223</f>
        <v>132.52810908805233</v>
      </c>
      <c r="I223" s="17">
        <f>'2008'!E223</f>
        <v>535.3518098829205</v>
      </c>
    </row>
    <row r="224" spans="1:9" ht="14.25">
      <c r="A224" s="32" t="str">
        <f>'2007'!A224</f>
        <v>NORTON</v>
      </c>
      <c r="B224" s="58">
        <f>'2007'!B224</f>
        <v>47</v>
      </c>
      <c r="C224" s="16">
        <f>'2007'!C224</f>
        <v>332.35055173958153</v>
      </c>
      <c r="D224" s="16">
        <f>'2007'!D224</f>
        <v>232.8987360538414</v>
      </c>
      <c r="E224" s="16">
        <f>'2007'!E224</f>
        <v>431.80236742532173</v>
      </c>
      <c r="F224" s="58">
        <f>'2008'!B224</f>
        <v>42</v>
      </c>
      <c r="G224" s="16">
        <f>'2008'!C224</f>
        <v>323.2471802248136</v>
      </c>
      <c r="H224" s="16">
        <f>'2008'!D224</f>
        <v>221.89063659825382</v>
      </c>
      <c r="I224" s="17">
        <f>'2008'!E224</f>
        <v>424.60372385137333</v>
      </c>
    </row>
    <row r="225" spans="1:9" ht="14.25">
      <c r="A225" s="32" t="str">
        <f>'2007'!A225</f>
        <v>NORWELL</v>
      </c>
      <c r="B225" s="58">
        <f>'2007'!B225</f>
        <v>17</v>
      </c>
      <c r="C225" s="16">
        <f>'2007'!C225</f>
        <v>166.57824814893968</v>
      </c>
      <c r="D225" s="16">
        <f>'2007'!D225</f>
        <v>85.41298151456812</v>
      </c>
      <c r="E225" s="16">
        <f>'2007'!E225</f>
        <v>247.7435147833112</v>
      </c>
      <c r="F225" s="58">
        <f>'2008'!B225</f>
        <v>35</v>
      </c>
      <c r="G225" s="16">
        <f>'2008'!C225</f>
        <v>347.88226738750944</v>
      </c>
      <c r="H225" s="16">
        <f>'2008'!D225</f>
        <v>231.35873636390525</v>
      </c>
      <c r="I225" s="17">
        <f>'2008'!E225</f>
        <v>464.40579841111366</v>
      </c>
    </row>
    <row r="226" spans="1:9" ht="14.25">
      <c r="A226" s="32" t="str">
        <f>'2007'!A226</f>
        <v>NORWOOD</v>
      </c>
      <c r="B226" s="58">
        <f>'2007'!B226</f>
        <v>83</v>
      </c>
      <c r="C226" s="16">
        <f>'2007'!C226</f>
        <v>281.10591253025734</v>
      </c>
      <c r="D226" s="16">
        <f>'2007'!D226</f>
        <v>220.30457480925196</v>
      </c>
      <c r="E226" s="16">
        <f>'2007'!E226</f>
        <v>341.9072502512627</v>
      </c>
      <c r="F226" s="58">
        <f>'2008'!B226</f>
        <v>89</v>
      </c>
      <c r="G226" s="16">
        <f>'2008'!C226</f>
        <v>300.04187395718657</v>
      </c>
      <c r="H226" s="16">
        <f>'2008'!D226</f>
        <v>237.5252903445392</v>
      </c>
      <c r="I226" s="17">
        <f>'2008'!E226</f>
        <v>362.558457569834</v>
      </c>
    </row>
    <row r="227" spans="1:9" ht="14.25">
      <c r="A227" s="32" t="str">
        <f>'2007'!A227</f>
        <v>OAK BLUFFS</v>
      </c>
      <c r="B227" s="58">
        <f>'2007'!B227</f>
        <v>10</v>
      </c>
      <c r="C227" s="16">
        <f>'2007'!C227</f>
        <v>239.0717040507115</v>
      </c>
      <c r="D227" s="16">
        <f>'2007'!D227</f>
        <v>90.5684060378347</v>
      </c>
      <c r="E227" s="16">
        <f>'2007'!E227</f>
        <v>387.57500206358833</v>
      </c>
      <c r="F227" s="58">
        <f>'2008'!B227</f>
        <v>15</v>
      </c>
      <c r="G227" s="16">
        <f>'2008'!C227</f>
        <v>387.6776323854662</v>
      </c>
      <c r="H227" s="16">
        <f>'2008'!D227</f>
        <v>190.5636672031689</v>
      </c>
      <c r="I227" s="17">
        <f>'2008'!E227</f>
        <v>584.7915975677635</v>
      </c>
    </row>
    <row r="228" spans="1:9" ht="14.25">
      <c r="A228" s="32" t="str">
        <f>'2007'!A228</f>
        <v>OAKHAM</v>
      </c>
      <c r="B228" s="58">
        <f>'2007'!B228</f>
        <v>4</v>
      </c>
      <c r="C228" s="16" t="str">
        <f>'2007'!C228</f>
        <v>--</v>
      </c>
      <c r="D228" s="16" t="str">
        <f>'2007'!D228</f>
        <v>--</v>
      </c>
      <c r="E228" s="16" t="str">
        <f>'2007'!E228</f>
        <v>--</v>
      </c>
      <c r="F228" s="58">
        <f>'2008'!B228</f>
        <v>6</v>
      </c>
      <c r="G228" s="16">
        <f>'2008'!C228</f>
        <v>371.37548219208327</v>
      </c>
      <c r="H228" s="16">
        <f>'2008'!D228</f>
        <v>53.052904866343255</v>
      </c>
      <c r="I228" s="17">
        <f>'2008'!E228</f>
        <v>689.6980595178233</v>
      </c>
    </row>
    <row r="229" spans="1:9" ht="14.25">
      <c r="A229" s="32" t="str">
        <f>'2007'!A229</f>
        <v>ORANGE</v>
      </c>
      <c r="B229" s="58">
        <f>'2007'!B229</f>
        <v>36</v>
      </c>
      <c r="C229" s="16">
        <f>'2007'!C229</f>
        <v>446.47923523538617</v>
      </c>
      <c r="D229" s="16">
        <f>'2007'!D229</f>
        <v>300.3700984852456</v>
      </c>
      <c r="E229" s="16">
        <f>'2007'!E229</f>
        <v>592.5883719855268</v>
      </c>
      <c r="F229" s="58">
        <f>'2008'!B229</f>
        <v>38</v>
      </c>
      <c r="G229" s="16">
        <f>'2008'!C229</f>
        <v>494.9831386827745</v>
      </c>
      <c r="H229" s="16">
        <f>'2008'!D229</f>
        <v>337.89722590452817</v>
      </c>
      <c r="I229" s="17">
        <f>'2008'!E229</f>
        <v>652.0690514610209</v>
      </c>
    </row>
    <row r="230" spans="1:9" ht="14.25">
      <c r="A230" s="32" t="str">
        <f>'2007'!A230</f>
        <v>ORLEANS</v>
      </c>
      <c r="B230" s="58">
        <f>'2007'!B230</f>
        <v>24</v>
      </c>
      <c r="C230" s="16">
        <f>'2007'!C230</f>
        <v>207.64604776715132</v>
      </c>
      <c r="D230" s="16">
        <f>'2007'!D230</f>
        <v>122.45009895187404</v>
      </c>
      <c r="E230" s="16">
        <f>'2007'!E230</f>
        <v>292.8419965824286</v>
      </c>
      <c r="F230" s="58">
        <f>'2008'!B230</f>
        <v>16</v>
      </c>
      <c r="G230" s="16">
        <f>'2008'!C230</f>
        <v>164.55201134857467</v>
      </c>
      <c r="H230" s="16">
        <f>'2008'!D230</f>
        <v>64.99888697658061</v>
      </c>
      <c r="I230" s="17">
        <f>'2008'!E230</f>
        <v>264.1051357205687</v>
      </c>
    </row>
    <row r="231" spans="1:9" ht="14.25">
      <c r="A231" s="32" t="str">
        <f>'2007'!A231</f>
        <v>OTIS</v>
      </c>
      <c r="B231" s="58">
        <f>'2007'!B231</f>
        <v>2</v>
      </c>
      <c r="C231" s="16" t="str">
        <f>'2007'!C231</f>
        <v>--</v>
      </c>
      <c r="D231" s="16" t="str">
        <f>'2007'!D231</f>
        <v>--</v>
      </c>
      <c r="E231" s="16" t="str">
        <f>'2007'!E231</f>
        <v>--</v>
      </c>
      <c r="F231" s="58">
        <f>'2008'!B231</f>
        <v>7</v>
      </c>
      <c r="G231" s="16">
        <f>'2008'!C231</f>
        <v>371.1687869356356</v>
      </c>
      <c r="H231" s="16">
        <f>'2008'!D231</f>
        <v>93.68871863509334</v>
      </c>
      <c r="I231" s="17">
        <f>'2008'!E231</f>
        <v>648.6488552361778</v>
      </c>
    </row>
    <row r="232" spans="1:9" ht="14.25">
      <c r="A232" s="32" t="str">
        <f>'2007'!A232</f>
        <v>OXFORD</v>
      </c>
      <c r="B232" s="58">
        <f>'2007'!B232</f>
        <v>28</v>
      </c>
      <c r="C232" s="16">
        <f>'2007'!C232</f>
        <v>226.39961933373928</v>
      </c>
      <c r="D232" s="16">
        <f>'2007'!D232</f>
        <v>141.9238721028024</v>
      </c>
      <c r="E232" s="16">
        <f>'2007'!E232</f>
        <v>310.8753665646762</v>
      </c>
      <c r="F232" s="58">
        <f>'2008'!B232</f>
        <v>53</v>
      </c>
      <c r="G232" s="16">
        <f>'2008'!C232</f>
        <v>422.5049051710398</v>
      </c>
      <c r="H232" s="16">
        <f>'2008'!D232</f>
        <v>308.3541048966495</v>
      </c>
      <c r="I232" s="17">
        <f>'2008'!E232</f>
        <v>536.65570544543</v>
      </c>
    </row>
    <row r="233" spans="1:9" ht="14.25">
      <c r="A233" s="32" t="str">
        <f>'2007'!A233</f>
        <v>PALMER</v>
      </c>
      <c r="B233" s="58">
        <f>'2007'!B233</f>
        <v>51</v>
      </c>
      <c r="C233" s="16">
        <f>'2007'!C233</f>
        <v>406.16970812496066</v>
      </c>
      <c r="D233" s="16">
        <f>'2007'!D233</f>
        <v>295.28926952180075</v>
      </c>
      <c r="E233" s="16">
        <f>'2007'!E233</f>
        <v>517.0501467281205</v>
      </c>
      <c r="F233" s="58">
        <f>'2008'!B233</f>
        <v>57</v>
      </c>
      <c r="G233" s="16">
        <f>'2008'!C233</f>
        <v>453.2088879806694</v>
      </c>
      <c r="H233" s="16">
        <f>'2008'!D233</f>
        <v>335.90716640513097</v>
      </c>
      <c r="I233" s="17">
        <f>'2008'!E233</f>
        <v>570.5106095562078</v>
      </c>
    </row>
    <row r="234" spans="1:9" ht="14.25">
      <c r="A234" s="32" t="str">
        <f>'2007'!A234</f>
        <v>PAXTON</v>
      </c>
      <c r="B234" s="58">
        <f>'2007'!B234</f>
        <v>4</v>
      </c>
      <c r="C234" s="16" t="str">
        <f>'2007'!C234</f>
        <v>--</v>
      </c>
      <c r="D234" s="16" t="str">
        <f>'2007'!D234</f>
        <v>--</v>
      </c>
      <c r="E234" s="16" t="str">
        <f>'2007'!E234</f>
        <v>--</v>
      </c>
      <c r="F234" s="58">
        <f>'2008'!B234</f>
        <v>9</v>
      </c>
      <c r="G234" s="16">
        <f>'2008'!C234</f>
        <v>191.07949900391637</v>
      </c>
      <c r="H234" s="16">
        <f>'2008'!D234</f>
        <v>66.17778136993927</v>
      </c>
      <c r="I234" s="17">
        <f>'2008'!E234</f>
        <v>315.98121663789345</v>
      </c>
    </row>
    <row r="235" spans="1:9" ht="14.25">
      <c r="A235" s="32" t="str">
        <f>'2007'!A235</f>
        <v>PEABODY</v>
      </c>
      <c r="B235" s="58">
        <f>'2007'!B235</f>
        <v>195</v>
      </c>
      <c r="C235" s="16">
        <f>'2007'!C235</f>
        <v>333.9010160032193</v>
      </c>
      <c r="D235" s="16">
        <f>'2007'!D235</f>
        <v>286.49105520654064</v>
      </c>
      <c r="E235" s="16">
        <f>'2007'!E235</f>
        <v>381.310976799898</v>
      </c>
      <c r="F235" s="58">
        <f>'2008'!B235</f>
        <v>165</v>
      </c>
      <c r="G235" s="16">
        <f>'2008'!C235</f>
        <v>280.33958719014794</v>
      </c>
      <c r="H235" s="16">
        <f>'2008'!D235</f>
        <v>237.17088080240885</v>
      </c>
      <c r="I235" s="17">
        <f>'2008'!E235</f>
        <v>323.508293577887</v>
      </c>
    </row>
    <row r="236" spans="1:9" ht="14.25">
      <c r="A236" s="32" t="str">
        <f>'2007'!A236</f>
        <v>PELHAM</v>
      </c>
      <c r="B236" s="58">
        <f>'2007'!B236</f>
        <v>6</v>
      </c>
      <c r="C236" s="16">
        <f>'2007'!C236</f>
        <v>435.09541220118336</v>
      </c>
      <c r="D236" s="16">
        <f>'2007'!D236</f>
        <v>53.11193446330924</v>
      </c>
      <c r="E236" s="16">
        <f>'2007'!E236</f>
        <v>817.0788899390575</v>
      </c>
      <c r="F236" s="58">
        <f>'2008'!B236</f>
        <v>2</v>
      </c>
      <c r="G236" s="16" t="str">
        <f>'2008'!C236</f>
        <v>--</v>
      </c>
      <c r="H236" s="16" t="str">
        <f>'2008'!D236</f>
        <v>--</v>
      </c>
      <c r="I236" s="17" t="str">
        <f>'2008'!E236</f>
        <v>--</v>
      </c>
    </row>
    <row r="237" spans="1:9" ht="14.25">
      <c r="A237" s="32" t="str">
        <f>'2007'!A237</f>
        <v>PEMBROKE</v>
      </c>
      <c r="B237" s="58">
        <f>'2007'!B237</f>
        <v>46</v>
      </c>
      <c r="C237" s="16">
        <f>'2007'!C237</f>
        <v>293.32075356084744</v>
      </c>
      <c r="D237" s="16">
        <f>'2007'!D237</f>
        <v>206.95520786045356</v>
      </c>
      <c r="E237" s="16">
        <f>'2007'!E237</f>
        <v>379.68629926124134</v>
      </c>
      <c r="F237" s="58">
        <f>'2008'!B237</f>
        <v>53</v>
      </c>
      <c r="G237" s="16">
        <f>'2008'!C237</f>
        <v>318.25782532266857</v>
      </c>
      <c r="H237" s="16">
        <f>'2008'!D237</f>
        <v>230.27650724039145</v>
      </c>
      <c r="I237" s="17">
        <f>'2008'!E237</f>
        <v>406.23914340494565</v>
      </c>
    </row>
    <row r="238" spans="1:9" ht="14.25">
      <c r="A238" s="32" t="str">
        <f>'2007'!A238</f>
        <v>PEPPERELL</v>
      </c>
      <c r="B238" s="58">
        <f>'2007'!B238</f>
        <v>23</v>
      </c>
      <c r="C238" s="16">
        <f>'2007'!C238</f>
        <v>272.3960100461262</v>
      </c>
      <c r="D238" s="16">
        <f>'2007'!D238</f>
        <v>157.91076643579194</v>
      </c>
      <c r="E238" s="16">
        <f>'2007'!E238</f>
        <v>386.88125365646044</v>
      </c>
      <c r="F238" s="58">
        <f>'2008'!B238</f>
        <v>21</v>
      </c>
      <c r="G238" s="16">
        <f>'2008'!C238</f>
        <v>220.92116181396779</v>
      </c>
      <c r="H238" s="16">
        <f>'2008'!D238</f>
        <v>123.68972120494205</v>
      </c>
      <c r="I238" s="17">
        <f>'2008'!E238</f>
        <v>318.15260242299354</v>
      </c>
    </row>
    <row r="239" spans="1:9" ht="14.25">
      <c r="A239" s="32" t="str">
        <f>'2007'!A239</f>
        <v>PERU</v>
      </c>
      <c r="B239" s="58">
        <f>'2007'!B239</f>
        <v>1</v>
      </c>
      <c r="C239" s="16" t="str">
        <f>'2007'!C239</f>
        <v>--</v>
      </c>
      <c r="D239" s="16" t="str">
        <f>'2007'!D239</f>
        <v>--</v>
      </c>
      <c r="E239" s="16" t="str">
        <f>'2007'!E239</f>
        <v>--</v>
      </c>
      <c r="F239" s="58">
        <f>'2008'!B239</f>
        <v>3</v>
      </c>
      <c r="G239" s="16" t="str">
        <f>'2008'!C239</f>
        <v>--</v>
      </c>
      <c r="H239" s="16" t="str">
        <f>'2008'!D239</f>
        <v>--</v>
      </c>
      <c r="I239" s="17" t="str">
        <f>'2008'!E239</f>
        <v>--</v>
      </c>
    </row>
    <row r="240" spans="1:9" ht="14.25">
      <c r="A240" s="32" t="str">
        <f>'2007'!A240</f>
        <v>PETERSHAM</v>
      </c>
      <c r="B240" s="58">
        <f>'2007'!B240</f>
        <v>2</v>
      </c>
      <c r="C240" s="16" t="str">
        <f>'2007'!C240</f>
        <v>--</v>
      </c>
      <c r="D240" s="16" t="str">
        <f>'2007'!D240</f>
        <v>--</v>
      </c>
      <c r="E240" s="16" t="str">
        <f>'2007'!E240</f>
        <v>--</v>
      </c>
      <c r="F240" s="58">
        <f>'2008'!B240</f>
        <v>4</v>
      </c>
      <c r="G240" s="16" t="str">
        <f>'2008'!C240</f>
        <v>--</v>
      </c>
      <c r="H240" s="16" t="str">
        <f>'2008'!D240</f>
        <v>--</v>
      </c>
      <c r="I240" s="17" t="str">
        <f>'2008'!E240</f>
        <v>--</v>
      </c>
    </row>
    <row r="241" spans="1:9" ht="14.25">
      <c r="A241" s="32" t="str">
        <f>'2007'!A241</f>
        <v>PHILLIPSTON</v>
      </c>
      <c r="B241" s="58">
        <f>'2007'!B241</f>
        <v>3</v>
      </c>
      <c r="C241" s="16" t="str">
        <f>'2007'!C241</f>
        <v>--</v>
      </c>
      <c r="D241" s="16" t="str">
        <f>'2007'!D241</f>
        <v>--</v>
      </c>
      <c r="E241" s="16" t="str">
        <f>'2007'!E241</f>
        <v>--</v>
      </c>
      <c r="F241" s="58">
        <f>'2008'!B241</f>
        <v>3</v>
      </c>
      <c r="G241" s="16" t="str">
        <f>'2008'!C241</f>
        <v>--</v>
      </c>
      <c r="H241" s="16" t="str">
        <f>'2008'!D241</f>
        <v>--</v>
      </c>
      <c r="I241" s="17" t="str">
        <f>'2008'!E241</f>
        <v>--</v>
      </c>
    </row>
    <row r="242" spans="1:9" ht="14.25">
      <c r="A242" s="32" t="str">
        <f>'2007'!A242</f>
        <v>PITTSFIELD</v>
      </c>
      <c r="B242" s="58">
        <f>'2007'!B242</f>
        <v>169</v>
      </c>
      <c r="C242" s="16">
        <f>'2007'!C242</f>
        <v>356.5982852147971</v>
      </c>
      <c r="D242" s="16">
        <f>'2007'!D242</f>
        <v>302.6153444072055</v>
      </c>
      <c r="E242" s="16">
        <f>'2007'!E242</f>
        <v>410.58122602238865</v>
      </c>
      <c r="F242" s="58">
        <f>'2008'!B242</f>
        <v>180</v>
      </c>
      <c r="G242" s="16">
        <f>'2008'!C242</f>
        <v>383.5950151697421</v>
      </c>
      <c r="H242" s="16">
        <f>'2008'!D242</f>
        <v>327.25808418515226</v>
      </c>
      <c r="I242" s="17">
        <f>'2008'!E242</f>
        <v>439.9319461543319</v>
      </c>
    </row>
    <row r="243" spans="1:9" ht="14.25">
      <c r="A243" s="32" t="str">
        <f>'2007'!A243</f>
        <v>PLAINFIELD</v>
      </c>
      <c r="B243" s="58">
        <f>'2007'!B243</f>
        <v>0</v>
      </c>
      <c r="C243" s="16">
        <f>'2007'!C243</f>
        <v>0</v>
      </c>
      <c r="D243" s="16">
        <f>'2007'!D243</f>
        <v>0</v>
      </c>
      <c r="E243" s="16">
        <f>'2007'!E243</f>
        <v>0</v>
      </c>
      <c r="F243" s="58">
        <f>'2008'!B243</f>
        <v>0</v>
      </c>
      <c r="G243" s="16">
        <f>'2008'!C243</f>
        <v>0</v>
      </c>
      <c r="H243" s="16">
        <f>'2008'!D243</f>
        <v>0</v>
      </c>
      <c r="I243" s="17">
        <f>'2008'!E243</f>
        <v>0</v>
      </c>
    </row>
    <row r="244" spans="1:9" ht="14.25">
      <c r="A244" s="32" t="str">
        <f>'2007'!A244</f>
        <v>PLAINVILLE</v>
      </c>
      <c r="B244" s="58">
        <f>'2007'!B244</f>
        <v>22</v>
      </c>
      <c r="C244" s="16">
        <f>'2007'!C244</f>
        <v>289.1181214500561</v>
      </c>
      <c r="D244" s="16">
        <f>'2007'!D244</f>
        <v>168.3347986672395</v>
      </c>
      <c r="E244" s="16">
        <f>'2007'!E244</f>
        <v>409.9014442328727</v>
      </c>
      <c r="F244" s="58">
        <f>'2008'!B244</f>
        <v>25</v>
      </c>
      <c r="G244" s="16">
        <f>'2008'!C244</f>
        <v>304.8729382968249</v>
      </c>
      <c r="H244" s="16">
        <f>'2008'!D244</f>
        <v>183.80650486007775</v>
      </c>
      <c r="I244" s="17">
        <f>'2008'!E244</f>
        <v>425.939371733572</v>
      </c>
    </row>
    <row r="245" spans="1:9" ht="14.25">
      <c r="A245" s="32" t="str">
        <f>'2007'!A245</f>
        <v>PLYMOUTH</v>
      </c>
      <c r="B245" s="58">
        <f>'2007'!B245</f>
        <v>155</v>
      </c>
      <c r="C245" s="16">
        <f>'2007'!C245</f>
        <v>297.6332735044543</v>
      </c>
      <c r="D245" s="16">
        <f>'2007'!D245</f>
        <v>249.97622318442797</v>
      </c>
      <c r="E245" s="16">
        <f>'2007'!E245</f>
        <v>345.29032382448054</v>
      </c>
      <c r="F245" s="58">
        <f>'2008'!B245</f>
        <v>151</v>
      </c>
      <c r="G245" s="16">
        <f>'2008'!C245</f>
        <v>303.0390512478768</v>
      </c>
      <c r="H245" s="16">
        <f>'2008'!D245</f>
        <v>253.93239065742037</v>
      </c>
      <c r="I245" s="17">
        <f>'2008'!E245</f>
        <v>352.14571183833317</v>
      </c>
    </row>
    <row r="246" spans="1:9" ht="14.25">
      <c r="A246" s="32" t="str">
        <f>'2007'!A246</f>
        <v>PLYMPTON</v>
      </c>
      <c r="B246" s="58">
        <f>'2007'!B246</f>
        <v>4</v>
      </c>
      <c r="C246" s="16" t="str">
        <f>'2007'!C246</f>
        <v>--</v>
      </c>
      <c r="D246" s="16" t="str">
        <f>'2007'!D246</f>
        <v>--</v>
      </c>
      <c r="E246" s="16" t="str">
        <f>'2007'!E246</f>
        <v>--</v>
      </c>
      <c r="F246" s="58">
        <f>'2008'!B246</f>
        <v>12</v>
      </c>
      <c r="G246" s="16">
        <f>'2008'!C246</f>
        <v>577.6749152301217</v>
      </c>
      <c r="H246" s="16">
        <f>'2008'!D246</f>
        <v>229.0406720656276</v>
      </c>
      <c r="I246" s="17">
        <f>'2008'!E246</f>
        <v>926.3091583946158</v>
      </c>
    </row>
    <row r="247" spans="1:9" ht="14.25">
      <c r="A247" s="32" t="str">
        <f>'2007'!A247</f>
        <v>PRINCETON</v>
      </c>
      <c r="B247" s="58">
        <f>'2007'!B247</f>
        <v>9</v>
      </c>
      <c r="C247" s="16">
        <f>'2007'!C247</f>
        <v>222.71424688161125</v>
      </c>
      <c r="D247" s="16">
        <f>'2007'!D247</f>
        <v>70.45284120906088</v>
      </c>
      <c r="E247" s="16">
        <f>'2007'!E247</f>
        <v>374.97565255416157</v>
      </c>
      <c r="F247" s="58">
        <f>'2008'!B247</f>
        <v>6</v>
      </c>
      <c r="G247" s="16">
        <f>'2008'!C247</f>
        <v>163.44886669704667</v>
      </c>
      <c r="H247" s="16">
        <f>'2008'!D247</f>
        <v>26.953883255429268</v>
      </c>
      <c r="I247" s="17">
        <f>'2008'!E247</f>
        <v>299.94385013866406</v>
      </c>
    </row>
    <row r="248" spans="1:9" ht="14.25">
      <c r="A248" s="32" t="str">
        <f>'2007'!A248</f>
        <v>PROVINCETOWN</v>
      </c>
      <c r="B248" s="58">
        <f>'2007'!B248</f>
        <v>14</v>
      </c>
      <c r="C248" s="16">
        <f>'2007'!C248</f>
        <v>333.88577465658824</v>
      </c>
      <c r="D248" s="16">
        <f>'2007'!D248</f>
        <v>158.9632596786826</v>
      </c>
      <c r="E248" s="16">
        <f>'2007'!E248</f>
        <v>508.80828963449386</v>
      </c>
      <c r="F248" s="58">
        <f>'2008'!B248</f>
        <v>9</v>
      </c>
      <c r="G248" s="16">
        <f>'2008'!C248</f>
        <v>208.67340262584875</v>
      </c>
      <c r="H248" s="16">
        <f>'2008'!D248</f>
        <v>71.2164999831282</v>
      </c>
      <c r="I248" s="17">
        <f>'2008'!E248</f>
        <v>346.13030526856926</v>
      </c>
    </row>
    <row r="249" spans="1:9" ht="14.25">
      <c r="A249" s="32" t="str">
        <f>'2007'!A249</f>
        <v>QUINCY</v>
      </c>
      <c r="B249" s="58">
        <f>'2007'!B249</f>
        <v>339</v>
      </c>
      <c r="C249" s="16">
        <f>'2007'!C249</f>
        <v>360.30102992992903</v>
      </c>
      <c r="D249" s="16">
        <f>'2007'!D249</f>
        <v>321.9656192103122</v>
      </c>
      <c r="E249" s="16">
        <f>'2007'!E249</f>
        <v>398.6364406495459</v>
      </c>
      <c r="F249" s="58">
        <f>'2008'!B249</f>
        <v>293</v>
      </c>
      <c r="G249" s="16">
        <f>'2008'!C249</f>
        <v>314.40126732335574</v>
      </c>
      <c r="H249" s="16">
        <f>'2008'!D249</f>
        <v>278.31238296437385</v>
      </c>
      <c r="I249" s="17">
        <f>'2008'!E249</f>
        <v>350.4901516823376</v>
      </c>
    </row>
    <row r="250" spans="1:9" ht="14.25">
      <c r="A250" s="32" t="str">
        <f>'2007'!A250</f>
        <v>RANDOLPH</v>
      </c>
      <c r="B250" s="58">
        <f>'2007'!B250</f>
        <v>114</v>
      </c>
      <c r="C250" s="16">
        <f>'2007'!C250</f>
        <v>361.9331002722881</v>
      </c>
      <c r="D250" s="16">
        <f>'2007'!D250</f>
        <v>295.1810532000795</v>
      </c>
      <c r="E250" s="16">
        <f>'2007'!E250</f>
        <v>428.6851473444966</v>
      </c>
      <c r="F250" s="58">
        <f>'2008'!B250</f>
        <v>84</v>
      </c>
      <c r="G250" s="16">
        <f>'2008'!C250</f>
        <v>267.6421388902208</v>
      </c>
      <c r="H250" s="16">
        <f>'2008'!D250</f>
        <v>210.17922873120014</v>
      </c>
      <c r="I250" s="17">
        <f>'2008'!E250</f>
        <v>325.1050490492414</v>
      </c>
    </row>
    <row r="251" spans="1:9" ht="14.25">
      <c r="A251" s="32" t="str">
        <f>'2007'!A251</f>
        <v>RAYNHAM</v>
      </c>
      <c r="B251" s="58">
        <f>'2007'!B251</f>
        <v>45</v>
      </c>
      <c r="C251" s="16">
        <f>'2007'!C251</f>
        <v>354.7040993174749</v>
      </c>
      <c r="D251" s="16">
        <f>'2007'!D251</f>
        <v>250.39716179641505</v>
      </c>
      <c r="E251" s="16">
        <f>'2007'!E251</f>
        <v>459.0110368385347</v>
      </c>
      <c r="F251" s="58">
        <f>'2008'!B251</f>
        <v>25</v>
      </c>
      <c r="G251" s="16">
        <f>'2008'!C251</f>
        <v>187.73073974687532</v>
      </c>
      <c r="H251" s="16">
        <f>'2008'!D251</f>
        <v>113.14540321139442</v>
      </c>
      <c r="I251" s="17">
        <f>'2008'!E251</f>
        <v>262.3160762823562</v>
      </c>
    </row>
    <row r="252" spans="1:9" ht="14.25">
      <c r="A252" s="32" t="str">
        <f>'2007'!A252</f>
        <v>READING</v>
      </c>
      <c r="B252" s="58">
        <f>'2007'!B252</f>
        <v>34</v>
      </c>
      <c r="C252" s="16">
        <f>'2007'!C252</f>
        <v>138.80466237791842</v>
      </c>
      <c r="D252" s="16">
        <f>'2007'!D252</f>
        <v>92.06094760334258</v>
      </c>
      <c r="E252" s="16">
        <f>'2007'!E252</f>
        <v>185.54837715249425</v>
      </c>
      <c r="F252" s="58">
        <f>'2008'!B252</f>
        <v>52</v>
      </c>
      <c r="G252" s="16">
        <f>'2008'!C252</f>
        <v>222.79751624133903</v>
      </c>
      <c r="H252" s="16">
        <f>'2008'!D252</f>
        <v>161.49399985943379</v>
      </c>
      <c r="I252" s="17">
        <f>'2008'!E252</f>
        <v>284.10103262324424</v>
      </c>
    </row>
    <row r="253" spans="1:9" ht="14.25">
      <c r="A253" s="32" t="str">
        <f>'2007'!A253</f>
        <v>REHOBOTH</v>
      </c>
      <c r="B253" s="58">
        <f>'2007'!B253</f>
        <v>25</v>
      </c>
      <c r="C253" s="16">
        <f>'2007'!C253</f>
        <v>244.63799005852786</v>
      </c>
      <c r="D253" s="16">
        <f>'2007'!D253</f>
        <v>146.05789716083726</v>
      </c>
      <c r="E253" s="16">
        <f>'2007'!E253</f>
        <v>343.21808295621844</v>
      </c>
      <c r="F253" s="58">
        <f>'2008'!B253</f>
        <v>28</v>
      </c>
      <c r="G253" s="16">
        <f>'2008'!C253</f>
        <v>272.78141903660486</v>
      </c>
      <c r="H253" s="16">
        <f>'2008'!D253</f>
        <v>168.87998729734898</v>
      </c>
      <c r="I253" s="17">
        <f>'2008'!E253</f>
        <v>376.68285077586074</v>
      </c>
    </row>
    <row r="254" spans="1:9" ht="14.25">
      <c r="A254" s="32" t="str">
        <f>'2007'!A254</f>
        <v>REVERE</v>
      </c>
      <c r="B254" s="58">
        <f>'2007'!B254</f>
        <v>173</v>
      </c>
      <c r="C254" s="16">
        <f>'2007'!C254</f>
        <v>377.8374267638593</v>
      </c>
      <c r="D254" s="16">
        <f>'2007'!D254</f>
        <v>321.46093888168565</v>
      </c>
      <c r="E254" s="16">
        <f>'2007'!E254</f>
        <v>434.2139146460329</v>
      </c>
      <c r="F254" s="58">
        <f>'2008'!B254</f>
        <v>163</v>
      </c>
      <c r="G254" s="16">
        <f>'2008'!C254</f>
        <v>355.70188268155357</v>
      </c>
      <c r="H254" s="16">
        <f>'2008'!D254</f>
        <v>301.1204167626729</v>
      </c>
      <c r="I254" s="17">
        <f>'2008'!E254</f>
        <v>410.2833486004342</v>
      </c>
    </row>
    <row r="255" spans="1:9" ht="14.25">
      <c r="A255" s="32" t="str">
        <f>'2007'!A255</f>
        <v>RICHMOND</v>
      </c>
      <c r="B255" s="58">
        <f>'2007'!B255</f>
        <v>4</v>
      </c>
      <c r="C255" s="16" t="str">
        <f>'2007'!C255</f>
        <v>--</v>
      </c>
      <c r="D255" s="16" t="str">
        <f>'2007'!D255</f>
        <v>--</v>
      </c>
      <c r="E255" s="16" t="str">
        <f>'2007'!E255</f>
        <v>--</v>
      </c>
      <c r="F255" s="58">
        <f>'2008'!B255</f>
        <v>3</v>
      </c>
      <c r="G255" s="16" t="str">
        <f>'2008'!C255</f>
        <v>--</v>
      </c>
      <c r="H255" s="16" t="str">
        <f>'2008'!D255</f>
        <v>--</v>
      </c>
      <c r="I255" s="17" t="str">
        <f>'2008'!E255</f>
        <v>--</v>
      </c>
    </row>
    <row r="256" spans="1:9" ht="14.25">
      <c r="A256" s="32" t="str">
        <f>'2007'!A256</f>
        <v>ROCHESTER</v>
      </c>
      <c r="B256" s="58">
        <f>'2007'!B256</f>
        <v>16</v>
      </c>
      <c r="C256" s="16">
        <f>'2007'!C256</f>
        <v>373.91836924950144</v>
      </c>
      <c r="D256" s="16">
        <f>'2007'!D256</f>
        <v>182.49248359714883</v>
      </c>
      <c r="E256" s="16">
        <f>'2007'!E256</f>
        <v>565.3442549018541</v>
      </c>
      <c r="F256" s="58">
        <f>'2008'!B256</f>
        <v>13</v>
      </c>
      <c r="G256" s="16">
        <f>'2008'!C256</f>
        <v>269.30702954945974</v>
      </c>
      <c r="H256" s="16">
        <f>'2008'!D256</f>
        <v>114.02724484609583</v>
      </c>
      <c r="I256" s="17">
        <f>'2008'!E256</f>
        <v>424.5868142528236</v>
      </c>
    </row>
    <row r="257" spans="1:9" ht="14.25">
      <c r="A257" s="32" t="str">
        <f>'2007'!A257</f>
        <v>ROCKLAND</v>
      </c>
      <c r="B257" s="58">
        <f>'2007'!B257</f>
        <v>73</v>
      </c>
      <c r="C257" s="16">
        <f>'2007'!C257</f>
        <v>404.1476742693268</v>
      </c>
      <c r="D257" s="16">
        <f>'2007'!D257</f>
        <v>311.969973352334</v>
      </c>
      <c r="E257" s="16">
        <f>'2007'!E257</f>
        <v>496.3253751863195</v>
      </c>
      <c r="F257" s="58">
        <f>'2008'!B257</f>
        <v>74</v>
      </c>
      <c r="G257" s="16">
        <f>'2008'!C257</f>
        <v>407.9131958323603</v>
      </c>
      <c r="H257" s="16">
        <f>'2008'!D257</f>
        <v>315.33582166565077</v>
      </c>
      <c r="I257" s="17">
        <f>'2008'!E257</f>
        <v>500.4905699990699</v>
      </c>
    </row>
    <row r="258" spans="1:9" ht="14.25">
      <c r="A258" s="32" t="str">
        <f>'2007'!A258</f>
        <v>ROCKPORT</v>
      </c>
      <c r="B258" s="58">
        <f>'2007'!B258</f>
        <v>26</v>
      </c>
      <c r="C258" s="16">
        <f>'2007'!C258</f>
        <v>245.7040818349781</v>
      </c>
      <c r="D258" s="16">
        <f>'2007'!D258</f>
        <v>151.13776556133072</v>
      </c>
      <c r="E258" s="16">
        <f>'2007'!E258</f>
        <v>340.27039810862544</v>
      </c>
      <c r="F258" s="58">
        <f>'2008'!B258</f>
        <v>18</v>
      </c>
      <c r="G258" s="16">
        <f>'2008'!C258</f>
        <v>189.86689813925457</v>
      </c>
      <c r="H258" s="16">
        <f>'2008'!D258</f>
        <v>99.34939005406673</v>
      </c>
      <c r="I258" s="17">
        <f>'2008'!E258</f>
        <v>280.3844062244424</v>
      </c>
    </row>
    <row r="259" spans="1:9" ht="14.25">
      <c r="A259" s="32" t="str">
        <f>'2007'!A259</f>
        <v>ROWE</v>
      </c>
      <c r="B259" s="58">
        <f>'2007'!B259</f>
        <v>0</v>
      </c>
      <c r="C259" s="16">
        <f>'2007'!C259</f>
        <v>0</v>
      </c>
      <c r="D259" s="16">
        <f>'2007'!D259</f>
        <v>0</v>
      </c>
      <c r="E259" s="16">
        <f>'2007'!E259</f>
        <v>0</v>
      </c>
      <c r="F259" s="58">
        <f>'2008'!B259</f>
        <v>1</v>
      </c>
      <c r="G259" s="16" t="str">
        <f>'2008'!C259</f>
        <v>--</v>
      </c>
      <c r="H259" s="16" t="str">
        <f>'2008'!D259</f>
        <v>--</v>
      </c>
      <c r="I259" s="17" t="str">
        <f>'2008'!E259</f>
        <v>--</v>
      </c>
    </row>
    <row r="260" spans="1:9" ht="14.25">
      <c r="A260" s="32" t="str">
        <f>'2007'!A260</f>
        <v>ROWLEY</v>
      </c>
      <c r="B260" s="58">
        <f>'2007'!B260</f>
        <v>13</v>
      </c>
      <c r="C260" s="16">
        <f>'2007'!C260</f>
        <v>247.82034998294097</v>
      </c>
      <c r="D260" s="16">
        <f>'2007'!D260</f>
        <v>108.36010442617373</v>
      </c>
      <c r="E260" s="16">
        <f>'2007'!E260</f>
        <v>387.2805955397082</v>
      </c>
      <c r="F260" s="58">
        <f>'2008'!B260</f>
        <v>8</v>
      </c>
      <c r="G260" s="16">
        <f>'2008'!C260</f>
        <v>183.77688726412484</v>
      </c>
      <c r="H260" s="16">
        <f>'2008'!D260</f>
        <v>54.49382356431755</v>
      </c>
      <c r="I260" s="17">
        <f>'2008'!E260</f>
        <v>313.0599509639321</v>
      </c>
    </row>
    <row r="261" spans="1:9" ht="14.25">
      <c r="A261" s="32" t="str">
        <f>'2007'!A261</f>
        <v>ROYALSTON</v>
      </c>
      <c r="B261" s="58">
        <f>'2007'!B261</f>
        <v>4</v>
      </c>
      <c r="C261" s="16" t="str">
        <f>'2007'!C261</f>
        <v>--</v>
      </c>
      <c r="D261" s="16" t="str">
        <f>'2007'!D261</f>
        <v>--</v>
      </c>
      <c r="E261" s="16" t="str">
        <f>'2007'!E261</f>
        <v>--</v>
      </c>
      <c r="F261" s="58">
        <f>'2008'!B261</f>
        <v>1</v>
      </c>
      <c r="G261" s="16" t="str">
        <f>'2008'!C261</f>
        <v>--</v>
      </c>
      <c r="H261" s="16" t="str">
        <f>'2008'!D261</f>
        <v>--</v>
      </c>
      <c r="I261" s="17" t="str">
        <f>'2008'!E261</f>
        <v>--</v>
      </c>
    </row>
    <row r="262" spans="1:9" ht="14.25">
      <c r="A262" s="32" t="str">
        <f>'2007'!A262</f>
        <v>RUSSELL</v>
      </c>
      <c r="B262" s="58">
        <f>'2007'!B262</f>
        <v>1</v>
      </c>
      <c r="C262" s="16" t="str">
        <f>'2007'!C262</f>
        <v>--</v>
      </c>
      <c r="D262" s="16" t="str">
        <f>'2007'!D262</f>
        <v>--</v>
      </c>
      <c r="E262" s="16" t="str">
        <f>'2007'!E262</f>
        <v>--</v>
      </c>
      <c r="F262" s="58">
        <f>'2008'!B262</f>
        <v>5</v>
      </c>
      <c r="G262" s="16">
        <f>'2008'!C262</f>
        <v>339.7283969972611</v>
      </c>
      <c r="H262" s="16">
        <f>'2008'!D262</f>
        <v>44.4402010365409</v>
      </c>
      <c r="I262" s="17">
        <f>'2008'!E262</f>
        <v>635.0165929579813</v>
      </c>
    </row>
    <row r="263" spans="1:9" ht="14.25">
      <c r="A263" s="32" t="str">
        <f>'2007'!A263</f>
        <v>RUTLAND</v>
      </c>
      <c r="B263" s="58">
        <f>'2007'!B263</f>
        <v>19</v>
      </c>
      <c r="C263" s="16">
        <f>'2007'!C263</f>
        <v>284.8516013588115</v>
      </c>
      <c r="D263" s="16">
        <f>'2007'!D263</f>
        <v>150.58691189287873</v>
      </c>
      <c r="E263" s="16">
        <f>'2007'!E263</f>
        <v>419.1162908247442</v>
      </c>
      <c r="F263" s="58">
        <f>'2008'!B263</f>
        <v>19</v>
      </c>
      <c r="G263" s="16">
        <f>'2008'!C263</f>
        <v>308.9664933709565</v>
      </c>
      <c r="H263" s="16">
        <f>'2008'!D263</f>
        <v>163.50235329651161</v>
      </c>
      <c r="I263" s="17">
        <f>'2008'!E263</f>
        <v>454.43063344540144</v>
      </c>
    </row>
    <row r="264" spans="1:9" ht="14.25">
      <c r="A264" s="32" t="str">
        <f>'2007'!A264</f>
        <v>SALEM</v>
      </c>
      <c r="B264" s="58">
        <f>'2007'!B264</f>
        <v>137</v>
      </c>
      <c r="C264" s="16">
        <f>'2007'!C264</f>
        <v>338.56747614122503</v>
      </c>
      <c r="D264" s="16">
        <f>'2007'!D264</f>
        <v>281.8717878474611</v>
      </c>
      <c r="E264" s="16">
        <f>'2007'!E264</f>
        <v>395.2631644349889</v>
      </c>
      <c r="F264" s="58">
        <f>'2008'!B264</f>
        <v>117</v>
      </c>
      <c r="G264" s="16">
        <f>'2008'!C264</f>
        <v>292.00586823786756</v>
      </c>
      <c r="H264" s="16">
        <f>'2008'!D264</f>
        <v>239.08821113191883</v>
      </c>
      <c r="I264" s="17">
        <f>'2008'!E264</f>
        <v>344.9235253438163</v>
      </c>
    </row>
    <row r="265" spans="1:9" ht="14.25">
      <c r="A265" s="32" t="str">
        <f>'2007'!A265</f>
        <v>SALISBURY</v>
      </c>
      <c r="B265" s="58">
        <f>'2007'!B265</f>
        <v>42</v>
      </c>
      <c r="C265" s="16">
        <f>'2007'!C265</f>
        <v>464.8086756275948</v>
      </c>
      <c r="D265" s="16">
        <f>'2007'!D265</f>
        <v>321.5169360005611</v>
      </c>
      <c r="E265" s="16">
        <f>'2007'!E265</f>
        <v>608.1004152546285</v>
      </c>
      <c r="F265" s="58">
        <f>'2008'!B265</f>
        <v>40</v>
      </c>
      <c r="G265" s="16">
        <f>'2008'!C265</f>
        <v>450.1245123746391</v>
      </c>
      <c r="H265" s="16">
        <f>'2008'!D265</f>
        <v>309.3472718588036</v>
      </c>
      <c r="I265" s="17">
        <f>'2008'!E265</f>
        <v>590.9017528904745</v>
      </c>
    </row>
    <row r="266" spans="1:9" ht="14.25">
      <c r="A266" s="32" t="str">
        <f>'2007'!A266</f>
        <v>SANDISFIELD</v>
      </c>
      <c r="B266" s="58">
        <f>'2007'!B266</f>
        <v>4</v>
      </c>
      <c r="C266" s="16" t="str">
        <f>'2007'!C266</f>
        <v>--</v>
      </c>
      <c r="D266" s="16" t="str">
        <f>'2007'!D266</f>
        <v>--</v>
      </c>
      <c r="E266" s="16" t="str">
        <f>'2007'!E266</f>
        <v>--</v>
      </c>
      <c r="F266" s="58">
        <f>'2008'!B266</f>
        <v>4</v>
      </c>
      <c r="G266" s="16" t="str">
        <f>'2008'!C266</f>
        <v>--</v>
      </c>
      <c r="H266" s="16" t="str">
        <f>'2008'!D266</f>
        <v>--</v>
      </c>
      <c r="I266" s="17" t="str">
        <f>'2008'!E266</f>
        <v>--</v>
      </c>
    </row>
    <row r="267" spans="1:9" ht="14.25">
      <c r="A267" s="32" t="str">
        <f>'2007'!A267</f>
        <v>SANDWICH</v>
      </c>
      <c r="B267" s="58">
        <f>'2007'!B267</f>
        <v>55</v>
      </c>
      <c r="C267" s="16">
        <f>'2007'!C267</f>
        <v>268.8664341613107</v>
      </c>
      <c r="D267" s="16">
        <f>'2007'!D267</f>
        <v>197.264728264411</v>
      </c>
      <c r="E267" s="16">
        <f>'2007'!E267</f>
        <v>340.46814005821045</v>
      </c>
      <c r="F267" s="58">
        <f>'2008'!B267</f>
        <v>52</v>
      </c>
      <c r="G267" s="16">
        <f>'2008'!C267</f>
        <v>255.39343412641367</v>
      </c>
      <c r="H267" s="16">
        <f>'2008'!D267</f>
        <v>185.79575277122416</v>
      </c>
      <c r="I267" s="17">
        <f>'2008'!E267</f>
        <v>324.9911154816032</v>
      </c>
    </row>
    <row r="268" spans="1:9" ht="14.25">
      <c r="A268" s="32" t="str">
        <f>'2007'!A268</f>
        <v>SAUGUS</v>
      </c>
      <c r="B268" s="58">
        <f>'2007'!B268</f>
        <v>99</v>
      </c>
      <c r="C268" s="16">
        <f>'2007'!C268</f>
        <v>325.6399606741715</v>
      </c>
      <c r="D268" s="16">
        <f>'2007'!D268</f>
        <v>260.0868199699782</v>
      </c>
      <c r="E268" s="16">
        <f>'2007'!E268</f>
        <v>391.1931013783648</v>
      </c>
      <c r="F268" s="58">
        <f>'2008'!B268</f>
        <v>95</v>
      </c>
      <c r="G268" s="16">
        <f>'2008'!C268</f>
        <v>0</v>
      </c>
      <c r="H268" s="16">
        <f>'2008'!D268</f>
        <v>0</v>
      </c>
      <c r="I268" s="17">
        <f>'2008'!E268</f>
        <v>0</v>
      </c>
    </row>
    <row r="269" spans="1:9" ht="14.25">
      <c r="A269" s="32" t="str">
        <f>'2007'!A269</f>
        <v>SAVOY</v>
      </c>
      <c r="B269" s="58">
        <f>'2007'!B269</f>
        <v>2</v>
      </c>
      <c r="C269" s="16" t="str">
        <f>'2007'!C269</f>
        <v>--</v>
      </c>
      <c r="D269" s="16" t="str">
        <f>'2007'!D269</f>
        <v>--</v>
      </c>
      <c r="E269" s="16" t="str">
        <f>'2007'!E269</f>
        <v>--</v>
      </c>
      <c r="F269" s="58">
        <f>'2008'!B269</f>
        <v>0</v>
      </c>
      <c r="G269" s="16">
        <f>'2008'!C269</f>
        <v>0</v>
      </c>
      <c r="H269" s="16">
        <f>'2008'!D269</f>
        <v>0</v>
      </c>
      <c r="I269" s="17">
        <f>'2008'!E269</f>
        <v>0</v>
      </c>
    </row>
    <row r="270" spans="1:9" ht="14.25">
      <c r="A270" s="32" t="str">
        <f>'2007'!A270</f>
        <v>SCITUATE</v>
      </c>
      <c r="B270" s="58">
        <f>'2007'!B270</f>
        <v>61</v>
      </c>
      <c r="C270" s="16">
        <f>'2007'!C270</f>
        <v>288.9047699416462</v>
      </c>
      <c r="D270" s="16">
        <f>'2007'!D270</f>
        <v>214.83827246886682</v>
      </c>
      <c r="E270" s="16">
        <f>'2007'!E270</f>
        <v>362.97126741442554</v>
      </c>
      <c r="F270" s="58">
        <f>'2008'!B270</f>
        <v>50</v>
      </c>
      <c r="G270" s="16">
        <f>'2008'!C270</f>
        <v>242.70804682373264</v>
      </c>
      <c r="H270" s="16">
        <f>'2008'!D270</f>
        <v>172.60386266815655</v>
      </c>
      <c r="I270" s="17">
        <f>'2008'!E270</f>
        <v>312.8122309793087</v>
      </c>
    </row>
    <row r="271" spans="1:9" ht="14.25">
      <c r="A271" s="32" t="str">
        <f>'2007'!A271</f>
        <v>SEEKONK</v>
      </c>
      <c r="B271" s="58">
        <f>'2007'!B271</f>
        <v>26</v>
      </c>
      <c r="C271" s="16">
        <f>'2007'!C271</f>
        <v>189.37980133872065</v>
      </c>
      <c r="D271" s="16">
        <f>'2007'!D271</f>
        <v>115.99837531298152</v>
      </c>
      <c r="E271" s="16">
        <f>'2007'!E271</f>
        <v>262.7612273644598</v>
      </c>
      <c r="F271" s="58">
        <f>'2008'!B271</f>
        <v>32</v>
      </c>
      <c r="G271" s="16">
        <f>'2008'!C271</f>
        <v>211.6092801932287</v>
      </c>
      <c r="H271" s="16">
        <f>'2008'!D271</f>
        <v>137.6678261900611</v>
      </c>
      <c r="I271" s="17">
        <f>'2008'!E271</f>
        <v>285.5507341963963</v>
      </c>
    </row>
    <row r="272" spans="1:9" ht="14.25">
      <c r="A272" s="32" t="str">
        <f>'2007'!A272</f>
        <v>SHARON</v>
      </c>
      <c r="B272" s="58">
        <f>'2007'!B272</f>
        <v>29</v>
      </c>
      <c r="C272" s="16">
        <f>'2007'!C272</f>
        <v>188.0844751452448</v>
      </c>
      <c r="D272" s="16">
        <f>'2007'!D272</f>
        <v>116.59198861705845</v>
      </c>
      <c r="E272" s="16">
        <f>'2007'!E272</f>
        <v>259.57696167343113</v>
      </c>
      <c r="F272" s="58">
        <f>'2008'!B272</f>
        <v>35</v>
      </c>
      <c r="G272" s="16">
        <f>'2008'!C272</f>
        <v>197.55334796787986</v>
      </c>
      <c r="H272" s="16">
        <f>'2008'!D272</f>
        <v>129.38728351700408</v>
      </c>
      <c r="I272" s="17">
        <f>'2008'!E272</f>
        <v>265.71941241875567</v>
      </c>
    </row>
    <row r="273" spans="1:9" ht="14.25">
      <c r="A273" s="32" t="str">
        <f>'2007'!A273</f>
        <v>SHEFFIELD</v>
      </c>
      <c r="B273" s="58">
        <f>'2007'!B273</f>
        <v>13</v>
      </c>
      <c r="C273" s="16">
        <f>'2007'!C273</f>
        <v>319.61384532610384</v>
      </c>
      <c r="D273" s="16">
        <f>'2007'!D273</f>
        <v>144.00003678084087</v>
      </c>
      <c r="E273" s="16">
        <f>'2007'!E273</f>
        <v>495.2276538713668</v>
      </c>
      <c r="F273" s="58">
        <f>'2008'!B273</f>
        <v>7</v>
      </c>
      <c r="G273" s="16">
        <f>'2008'!C273</f>
        <v>159.3192635723705</v>
      </c>
      <c r="H273" s="16">
        <f>'2008'!D273</f>
        <v>40.471888726247094</v>
      </c>
      <c r="I273" s="17">
        <f>'2008'!E273</f>
        <v>278.16663841849385</v>
      </c>
    </row>
    <row r="274" spans="1:9" ht="14.25">
      <c r="A274" s="32" t="str">
        <f>'2007'!A274</f>
        <v>SHELBURNE</v>
      </c>
      <c r="B274" s="58">
        <f>'2007'!B274</f>
        <v>9</v>
      </c>
      <c r="C274" s="16">
        <f>'2007'!C274</f>
        <v>433.5892798299139</v>
      </c>
      <c r="D274" s="16">
        <f>'2007'!D274</f>
        <v>125.61538891564938</v>
      </c>
      <c r="E274" s="16">
        <f>'2007'!E274</f>
        <v>741.5631707441784</v>
      </c>
      <c r="F274" s="58">
        <f>'2008'!B274</f>
        <v>6</v>
      </c>
      <c r="G274" s="16">
        <f>'2008'!C274</f>
        <v>241.41125604208455</v>
      </c>
      <c r="H274" s="16">
        <f>'2008'!D274</f>
        <v>48.800724802507325</v>
      </c>
      <c r="I274" s="17">
        <f>'2008'!E274</f>
        <v>434.0217872816618</v>
      </c>
    </row>
    <row r="275" spans="1:9" ht="14.25">
      <c r="A275" s="32" t="str">
        <f>'2007'!A275</f>
        <v>SHERBORN</v>
      </c>
      <c r="B275" s="58">
        <f>'2007'!B275</f>
        <v>2</v>
      </c>
      <c r="C275" s="16" t="str">
        <f>'2007'!C275</f>
        <v>--</v>
      </c>
      <c r="D275" s="16" t="str">
        <f>'2007'!D275</f>
        <v>--</v>
      </c>
      <c r="E275" s="16" t="str">
        <f>'2007'!E275</f>
        <v>--</v>
      </c>
      <c r="F275" s="58">
        <f>'2008'!B275</f>
        <v>8</v>
      </c>
      <c r="G275" s="16">
        <f>'2008'!C275</f>
        <v>187.8293569215421</v>
      </c>
      <c r="H275" s="16">
        <f>'2008'!D275</f>
        <v>55.51154377836533</v>
      </c>
      <c r="I275" s="17">
        <f>'2008'!E275</f>
        <v>320.14717006471886</v>
      </c>
    </row>
    <row r="276" spans="1:9" ht="14.25">
      <c r="A276" s="32" t="str">
        <f>'2007'!A276</f>
        <v>SHIRLEY</v>
      </c>
      <c r="B276" s="58">
        <f>'2007'!B276</f>
        <v>25</v>
      </c>
      <c r="C276" s="16">
        <f>'2007'!C276</f>
        <v>363.2899565301594</v>
      </c>
      <c r="D276" s="16">
        <f>'2007'!D276</f>
        <v>218.7303503780627</v>
      </c>
      <c r="E276" s="16">
        <f>'2007'!E276</f>
        <v>507.8495626822561</v>
      </c>
      <c r="F276" s="58">
        <f>'2008'!B276</f>
        <v>20</v>
      </c>
      <c r="G276" s="16">
        <f>'2008'!C276</f>
        <v>304.6805931452657</v>
      </c>
      <c r="H276" s="16">
        <f>'2008'!D276</f>
        <v>170.05372474741552</v>
      </c>
      <c r="I276" s="17">
        <f>'2008'!E276</f>
        <v>439.30746154311583</v>
      </c>
    </row>
    <row r="277" spans="1:9" ht="14.25">
      <c r="A277" s="32" t="str">
        <f>'2007'!A277</f>
        <v>SHREWSBURY</v>
      </c>
      <c r="B277" s="58">
        <f>'2007'!B277</f>
        <v>80</v>
      </c>
      <c r="C277" s="16">
        <f>'2007'!C277</f>
        <v>255.0087044990339</v>
      </c>
      <c r="D277" s="16">
        <f>'2007'!D277</f>
        <v>198.80088505568708</v>
      </c>
      <c r="E277" s="16">
        <f>'2007'!E277</f>
        <v>311.2165239423808</v>
      </c>
      <c r="F277" s="58">
        <f>'2008'!B277</f>
        <v>65</v>
      </c>
      <c r="G277" s="16">
        <f>'2008'!C277</f>
        <v>207.93112617827435</v>
      </c>
      <c r="H277" s="16">
        <f>'2008'!D277</f>
        <v>157.1746251460986</v>
      </c>
      <c r="I277" s="17">
        <f>'2008'!E277</f>
        <v>258.6876272104501</v>
      </c>
    </row>
    <row r="278" spans="1:9" ht="14.25">
      <c r="A278" s="32" t="str">
        <f>'2007'!A278</f>
        <v>SHUTESBURY</v>
      </c>
      <c r="B278" s="58">
        <f>'2007'!B278</f>
        <v>5</v>
      </c>
      <c r="C278" s="16">
        <f>'2007'!C278</f>
        <v>311.51559656087136</v>
      </c>
      <c r="D278" s="16">
        <f>'2007'!D278</f>
        <v>7.065366116346821</v>
      </c>
      <c r="E278" s="16">
        <f>'2007'!E278</f>
        <v>615.9658270053958</v>
      </c>
      <c r="F278" s="58">
        <f>'2008'!B278</f>
        <v>3</v>
      </c>
      <c r="G278" s="16" t="str">
        <f>'2008'!C278</f>
        <v>--</v>
      </c>
      <c r="H278" s="16" t="str">
        <f>'2008'!D278</f>
        <v>--</v>
      </c>
      <c r="I278" s="17" t="str">
        <f>'2008'!E278</f>
        <v>--</v>
      </c>
    </row>
    <row r="279" spans="1:9" ht="14.25">
      <c r="A279" s="32" t="str">
        <f>'2007'!A279</f>
        <v>SOMERSET</v>
      </c>
      <c r="B279" s="58">
        <f>'2007'!B279</f>
        <v>62</v>
      </c>
      <c r="C279" s="16">
        <f>'2007'!C279</f>
        <v>274.65059144836</v>
      </c>
      <c r="D279" s="16">
        <f>'2007'!D279</f>
        <v>203.91953857806865</v>
      </c>
      <c r="E279" s="16">
        <f>'2007'!E279</f>
        <v>345.38164431865135</v>
      </c>
      <c r="F279" s="58">
        <f>'2008'!B279</f>
        <v>50</v>
      </c>
      <c r="G279" s="16">
        <f>'2008'!C279</f>
        <v>225.59381889644604</v>
      </c>
      <c r="H279" s="16">
        <f>'2008'!D279</f>
        <v>160.98454865871804</v>
      </c>
      <c r="I279" s="17">
        <f>'2008'!E279</f>
        <v>290.20308913417404</v>
      </c>
    </row>
    <row r="280" spans="1:9" ht="14.25">
      <c r="A280" s="32" t="str">
        <f>'2007'!A280</f>
        <v>SOMERVILLE</v>
      </c>
      <c r="B280" s="58">
        <f>'2007'!B280</f>
        <v>176</v>
      </c>
      <c r="C280" s="16">
        <f>'2007'!C280</f>
        <v>297.3465564328906</v>
      </c>
      <c r="D280" s="16">
        <f>'2007'!D280</f>
        <v>253.19146878450823</v>
      </c>
      <c r="E280" s="16">
        <f>'2007'!E280</f>
        <v>341.501644081273</v>
      </c>
      <c r="F280" s="58">
        <f>'2008'!B280</f>
        <v>150</v>
      </c>
      <c r="G280" s="16">
        <f>'2008'!C280</f>
        <v>258.77407595571896</v>
      </c>
      <c r="H280" s="16">
        <f>'2008'!D280</f>
        <v>217.34554894055768</v>
      </c>
      <c r="I280" s="17">
        <f>'2008'!E280</f>
        <v>300.2026029708802</v>
      </c>
    </row>
    <row r="281" spans="1:9" ht="14.25">
      <c r="A281" s="32" t="str">
        <f>'2007'!A281</f>
        <v>SOUTH HADLEY</v>
      </c>
      <c r="B281" s="58">
        <f>'2007'!B281</f>
        <v>40</v>
      </c>
      <c r="C281" s="16">
        <f>'2007'!C281</f>
        <v>216.7857552540695</v>
      </c>
      <c r="D281" s="16">
        <f>'2007'!D281</f>
        <v>148.9197832010524</v>
      </c>
      <c r="E281" s="16">
        <f>'2007'!E281</f>
        <v>284.6517273070866</v>
      </c>
      <c r="F281" s="58">
        <f>'2008'!B281</f>
        <v>53</v>
      </c>
      <c r="G281" s="16">
        <f>'2008'!C281</f>
        <v>324.59071610921166</v>
      </c>
      <c r="H281" s="16">
        <f>'2008'!D281</f>
        <v>234.44389253888457</v>
      </c>
      <c r="I281" s="17">
        <f>'2008'!E281</f>
        <v>414.7375396795387</v>
      </c>
    </row>
    <row r="282" spans="1:9" ht="14.25">
      <c r="A282" s="32" t="str">
        <f>'2007'!A282</f>
        <v>SOUTHAMPTON</v>
      </c>
      <c r="B282" s="58">
        <f>'2007'!B282</f>
        <v>16</v>
      </c>
      <c r="C282" s="16">
        <f>'2007'!C282</f>
        <v>285.2552353413163</v>
      </c>
      <c r="D282" s="16">
        <f>'2007'!D282</f>
        <v>139.20903629969052</v>
      </c>
      <c r="E282" s="16">
        <f>'2007'!E282</f>
        <v>431.30143438294203</v>
      </c>
      <c r="F282" s="58">
        <f>'2008'!B282</f>
        <v>20</v>
      </c>
      <c r="G282" s="16">
        <f>'2008'!C282</f>
        <v>365.3420863846029</v>
      </c>
      <c r="H282" s="16">
        <f>'2008'!D282</f>
        <v>198.94461270756005</v>
      </c>
      <c r="I282" s="17">
        <f>'2008'!E282</f>
        <v>531.7395600616458</v>
      </c>
    </row>
    <row r="283" spans="1:9" ht="14.25">
      <c r="A283" s="32" t="str">
        <f>'2007'!A283</f>
        <v>SOUTHBOROUGH</v>
      </c>
      <c r="B283" s="58">
        <f>'2007'!B283</f>
        <v>25</v>
      </c>
      <c r="C283" s="16">
        <f>'2007'!C283</f>
        <v>333.5510655346842</v>
      </c>
      <c r="D283" s="16">
        <f>'2007'!D283</f>
        <v>197.1986222481885</v>
      </c>
      <c r="E283" s="16">
        <f>'2007'!E283</f>
        <v>469.90350882117986</v>
      </c>
      <c r="F283" s="58">
        <f>'2008'!B283</f>
        <v>15</v>
      </c>
      <c r="G283" s="16">
        <f>'2008'!C283</f>
        <v>193.16644356388136</v>
      </c>
      <c r="H283" s="16">
        <f>'2008'!D283</f>
        <v>91.01240206458206</v>
      </c>
      <c r="I283" s="17">
        <f>'2008'!E283</f>
        <v>295.3204850631806</v>
      </c>
    </row>
    <row r="284" spans="1:9" ht="14.25">
      <c r="A284" s="32" t="str">
        <f>'2007'!A284</f>
        <v>SOUTHBRIDGE</v>
      </c>
      <c r="B284" s="58">
        <f>'2007'!B284</f>
        <v>60</v>
      </c>
      <c r="C284" s="16">
        <f>'2007'!C284</f>
        <v>379.92855124123605</v>
      </c>
      <c r="D284" s="16">
        <f>'2007'!D284</f>
        <v>283.75749444826516</v>
      </c>
      <c r="E284" s="16">
        <f>'2007'!E284</f>
        <v>476.0996080342069</v>
      </c>
      <c r="F284" s="58">
        <f>'2008'!B284</f>
        <v>46</v>
      </c>
      <c r="G284" s="16">
        <f>'2008'!C284</f>
        <v>294.60252009315695</v>
      </c>
      <c r="H284" s="16">
        <f>'2008'!D284</f>
        <v>209.3740353889513</v>
      </c>
      <c r="I284" s="17">
        <f>'2008'!E284</f>
        <v>379.8310047973626</v>
      </c>
    </row>
    <row r="285" spans="1:9" ht="14.25">
      <c r="A285" s="32" t="str">
        <f>'2007'!A285</f>
        <v>SOUTHWICK</v>
      </c>
      <c r="B285" s="58">
        <f>'2007'!B285</f>
        <v>29</v>
      </c>
      <c r="C285" s="16">
        <f>'2007'!C285</f>
        <v>317.0159496441809</v>
      </c>
      <c r="D285" s="16">
        <f>'2007'!D285</f>
        <v>200.0022871421124</v>
      </c>
      <c r="E285" s="16">
        <f>'2007'!E285</f>
        <v>434.0296121462494</v>
      </c>
      <c r="F285" s="58">
        <f>'2008'!B285</f>
        <v>34</v>
      </c>
      <c r="G285" s="16">
        <f>'2008'!C285</f>
        <v>383.2111601681595</v>
      </c>
      <c r="H285" s="16">
        <f>'2008'!D285</f>
        <v>252.94972728125302</v>
      </c>
      <c r="I285" s="17">
        <f>'2008'!E285</f>
        <v>513.472593055066</v>
      </c>
    </row>
    <row r="286" spans="1:9" ht="14.25">
      <c r="A286" s="32" t="str">
        <f>'2007'!A286</f>
        <v>SPENCER</v>
      </c>
      <c r="B286" s="58">
        <f>'2007'!B286</f>
        <v>33</v>
      </c>
      <c r="C286" s="16">
        <f>'2007'!C286</f>
        <v>266.2955931740423</v>
      </c>
      <c r="D286" s="16">
        <f>'2007'!D286</f>
        <v>174.29465145989025</v>
      </c>
      <c r="E286" s="16">
        <f>'2007'!E286</f>
        <v>358.29653488819446</v>
      </c>
      <c r="F286" s="58">
        <f>'2008'!B286</f>
        <v>38</v>
      </c>
      <c r="G286" s="16">
        <f>'2008'!C286</f>
        <v>333.76144178124866</v>
      </c>
      <c r="H286" s="16">
        <f>'2008'!D286</f>
        <v>226.94464224404692</v>
      </c>
      <c r="I286" s="17">
        <f>'2008'!E286</f>
        <v>440.57824131845047</v>
      </c>
    </row>
    <row r="287" spans="1:9" ht="14.25">
      <c r="A287" s="32" t="str">
        <f>'2007'!A287</f>
        <v>SPRINGFIELD</v>
      </c>
      <c r="B287" s="58">
        <f>'2007'!B287</f>
        <v>626</v>
      </c>
      <c r="C287" s="16">
        <f>'2007'!C287</f>
        <v>472.8986424193142</v>
      </c>
      <c r="D287" s="16">
        <f>'2007'!D287</f>
        <v>435.91213728168714</v>
      </c>
      <c r="E287" s="16">
        <f>'2007'!E287</f>
        <v>509.8851475569414</v>
      </c>
      <c r="F287" s="58">
        <f>'2008'!B287</f>
        <v>567</v>
      </c>
      <c r="G287" s="16">
        <f>'2008'!C287</f>
        <v>427.5221904011648</v>
      </c>
      <c r="H287" s="16">
        <f>'2008'!D287</f>
        <v>392.36673545936605</v>
      </c>
      <c r="I287" s="17">
        <f>'2008'!E287</f>
        <v>462.6776453429635</v>
      </c>
    </row>
    <row r="288" spans="1:9" ht="14.25">
      <c r="A288" s="32" t="str">
        <f>'2007'!A288</f>
        <v>STERLING</v>
      </c>
      <c r="B288" s="58">
        <f>'2007'!B288</f>
        <v>12</v>
      </c>
      <c r="C288" s="16">
        <f>'2007'!C288</f>
        <v>174.8544797372785</v>
      </c>
      <c r="D288" s="16">
        <f>'2007'!D288</f>
        <v>69.87814477786284</v>
      </c>
      <c r="E288" s="16">
        <f>'2007'!E288</f>
        <v>279.8308146966941</v>
      </c>
      <c r="F288" s="58">
        <f>'2008'!B288</f>
        <v>17</v>
      </c>
      <c r="G288" s="16">
        <f>'2008'!C288</f>
        <v>295.8767441367056</v>
      </c>
      <c r="H288" s="16">
        <f>'2008'!D288</f>
        <v>151.89106474096556</v>
      </c>
      <c r="I288" s="17">
        <f>'2008'!E288</f>
        <v>439.86242353244563</v>
      </c>
    </row>
    <row r="289" spans="1:9" ht="14.25">
      <c r="A289" s="32" t="str">
        <f>'2007'!A289</f>
        <v>STOCKBRIDGE</v>
      </c>
      <c r="B289" s="58">
        <f>'2007'!B289</f>
        <v>8</v>
      </c>
      <c r="C289" s="16">
        <f>'2007'!C289</f>
        <v>367.07595169097556</v>
      </c>
      <c r="D289" s="16">
        <f>'2007'!D289</f>
        <v>76.71450590840756</v>
      </c>
      <c r="E289" s="16">
        <f>'2007'!E289</f>
        <v>657.4373974735436</v>
      </c>
      <c r="F289" s="58">
        <f>'2008'!B289</f>
        <v>6</v>
      </c>
      <c r="G289" s="16">
        <f>'2008'!C289</f>
        <v>170.79046305437836</v>
      </c>
      <c r="H289" s="16">
        <f>'2008'!D289</f>
        <v>33.27760289411361</v>
      </c>
      <c r="I289" s="17">
        <f>'2008'!E289</f>
        <v>308.3033232146431</v>
      </c>
    </row>
    <row r="290" spans="1:9" ht="14.25">
      <c r="A290" s="32" t="str">
        <f>'2007'!A290</f>
        <v>STONEHAM</v>
      </c>
      <c r="B290" s="58">
        <f>'2007'!B290</f>
        <v>68</v>
      </c>
      <c r="C290" s="16">
        <f>'2007'!C290</f>
        <v>269.0900820975317</v>
      </c>
      <c r="D290" s="16">
        <f>'2007'!D290</f>
        <v>205.2091061494335</v>
      </c>
      <c r="E290" s="16">
        <f>'2007'!E290</f>
        <v>332.9710580456299</v>
      </c>
      <c r="F290" s="58">
        <f>'2008'!B290</f>
        <v>73</v>
      </c>
      <c r="G290" s="16">
        <f>'2008'!C290</f>
        <v>287.05455952986415</v>
      </c>
      <c r="H290" s="16">
        <f>'2008'!D290</f>
        <v>221.09547824893014</v>
      </c>
      <c r="I290" s="17">
        <f>'2008'!E290</f>
        <v>353.01364081079817</v>
      </c>
    </row>
    <row r="291" spans="1:9" ht="14.25">
      <c r="A291" s="32" t="str">
        <f>'2007'!A291</f>
        <v>STOUGHTON</v>
      </c>
      <c r="B291" s="58">
        <f>'2007'!B291</f>
        <v>111</v>
      </c>
      <c r="C291" s="16">
        <f>'2007'!C291</f>
        <v>396.73402665577356</v>
      </c>
      <c r="D291" s="16">
        <f>'2007'!D291</f>
        <v>322.6700518534198</v>
      </c>
      <c r="E291" s="16">
        <f>'2007'!E291</f>
        <v>470.7980014581273</v>
      </c>
      <c r="F291" s="58">
        <f>'2008'!B291</f>
        <v>81</v>
      </c>
      <c r="G291" s="16">
        <f>'2008'!C291</f>
        <v>289.6278419023185</v>
      </c>
      <c r="H291" s="16">
        <f>'2008'!D291</f>
        <v>225.87761882704734</v>
      </c>
      <c r="I291" s="17">
        <f>'2008'!E291</f>
        <v>353.3780649775897</v>
      </c>
    </row>
    <row r="292" spans="1:9" ht="14.25">
      <c r="A292" s="32" t="str">
        <f>'2007'!A292</f>
        <v>STOW</v>
      </c>
      <c r="B292" s="58">
        <f>'2007'!B292</f>
        <v>10</v>
      </c>
      <c r="C292" s="16">
        <f>'2007'!C292</f>
        <v>217.2050092687069</v>
      </c>
      <c r="D292" s="16">
        <f>'2007'!D292</f>
        <v>77.15536850066555</v>
      </c>
      <c r="E292" s="16">
        <f>'2007'!E292</f>
        <v>357.2546500367483</v>
      </c>
      <c r="F292" s="58">
        <f>'2008'!B292</f>
        <v>9</v>
      </c>
      <c r="G292" s="16">
        <f>'2008'!C292</f>
        <v>195.16151995383746</v>
      </c>
      <c r="H292" s="16">
        <f>'2008'!D292</f>
        <v>61.71884301028704</v>
      </c>
      <c r="I292" s="17">
        <f>'2008'!E292</f>
        <v>328.6041968973879</v>
      </c>
    </row>
    <row r="293" spans="1:9" ht="14.25">
      <c r="A293" s="32" t="str">
        <f>'2007'!A293</f>
        <v>STURBRIDGE</v>
      </c>
      <c r="B293" s="58">
        <f>'2007'!B293</f>
        <v>20</v>
      </c>
      <c r="C293" s="16">
        <f>'2007'!C293</f>
        <v>222.57186661479187</v>
      </c>
      <c r="D293" s="16">
        <f>'2007'!D293</f>
        <v>122.81150156844821</v>
      </c>
      <c r="E293" s="16">
        <f>'2007'!E293</f>
        <v>322.33223166113555</v>
      </c>
      <c r="F293" s="58">
        <f>'2008'!B293</f>
        <v>23</v>
      </c>
      <c r="G293" s="16">
        <f>'2008'!C293</f>
        <v>256.81836638438335</v>
      </c>
      <c r="H293" s="16">
        <f>'2008'!D293</f>
        <v>149.63509663532696</v>
      </c>
      <c r="I293" s="17">
        <f>'2008'!E293</f>
        <v>364.0016361334397</v>
      </c>
    </row>
    <row r="294" spans="1:9" ht="14.25">
      <c r="A294" s="32" t="str">
        <f>'2007'!A294</f>
        <v>SUDBURY</v>
      </c>
      <c r="B294" s="58">
        <f>'2007'!B294</f>
        <v>21</v>
      </c>
      <c r="C294" s="16">
        <f>'2007'!C294</f>
        <v>132.06509398688806</v>
      </c>
      <c r="D294" s="16">
        <f>'2007'!D294</f>
        <v>73.736432062614</v>
      </c>
      <c r="E294" s="16">
        <f>'2007'!E294</f>
        <v>190.3937559111621</v>
      </c>
      <c r="F294" s="58">
        <f>'2008'!B294</f>
        <v>27</v>
      </c>
      <c r="G294" s="16">
        <f>'2008'!C294</f>
        <v>172.83028057369245</v>
      </c>
      <c r="H294" s="16">
        <f>'2008'!D294</f>
        <v>105.77988770340835</v>
      </c>
      <c r="I294" s="17">
        <f>'2008'!E294</f>
        <v>239.88067344397658</v>
      </c>
    </row>
    <row r="295" spans="1:9" ht="14.25">
      <c r="A295" s="32" t="str">
        <f>'2007'!A295</f>
        <v>SUNDERLAND</v>
      </c>
      <c r="B295" s="58">
        <f>'2007'!B295</f>
        <v>10</v>
      </c>
      <c r="C295" s="16">
        <f>'2007'!C295</f>
        <v>410.89572506076337</v>
      </c>
      <c r="D295" s="16">
        <f>'2007'!D295</f>
        <v>141.35421508479905</v>
      </c>
      <c r="E295" s="16">
        <f>'2007'!E295</f>
        <v>680.4372350367277</v>
      </c>
      <c r="F295" s="58">
        <f>'2008'!B295</f>
        <v>7</v>
      </c>
      <c r="G295" s="16">
        <f>'2008'!C295</f>
        <v>282.5712636640172</v>
      </c>
      <c r="H295" s="16">
        <f>'2008'!D295</f>
        <v>59.54616507368501</v>
      </c>
      <c r="I295" s="17">
        <f>'2008'!E295</f>
        <v>505.59636225434934</v>
      </c>
    </row>
    <row r="296" spans="1:9" ht="14.25">
      <c r="A296" s="32" t="str">
        <f>'2007'!A296</f>
        <v>SUTTON</v>
      </c>
      <c r="B296" s="58">
        <f>'2007'!B296</f>
        <v>16</v>
      </c>
      <c r="C296" s="16">
        <f>'2007'!C296</f>
        <v>239.97624219285404</v>
      </c>
      <c r="D296" s="16">
        <f>'2007'!D296</f>
        <v>118.14367640747088</v>
      </c>
      <c r="E296" s="16">
        <f>'2007'!E296</f>
        <v>361.8088079782372</v>
      </c>
      <c r="F296" s="58">
        <f>'2008'!B296</f>
        <v>24</v>
      </c>
      <c r="G296" s="16">
        <f>'2008'!C296</f>
        <v>279.14575087286335</v>
      </c>
      <c r="H296" s="16">
        <f>'2008'!D296</f>
        <v>161.9818680739022</v>
      </c>
      <c r="I296" s="17">
        <f>'2008'!E296</f>
        <v>396.30963367182454</v>
      </c>
    </row>
    <row r="297" spans="1:9" ht="14.25">
      <c r="A297" s="32" t="str">
        <f>'2007'!A297</f>
        <v>SWAMPSCOTT</v>
      </c>
      <c r="B297" s="58">
        <f>'2007'!B297</f>
        <v>42</v>
      </c>
      <c r="C297" s="16">
        <f>'2007'!C297</f>
        <v>278.70567367312685</v>
      </c>
      <c r="D297" s="16">
        <f>'2007'!D297</f>
        <v>194.16875338584452</v>
      </c>
      <c r="E297" s="16">
        <f>'2007'!E297</f>
        <v>363.2425939604091</v>
      </c>
      <c r="F297" s="58">
        <f>'2008'!B297</f>
        <v>34</v>
      </c>
      <c r="G297" s="16">
        <f>'2008'!C297</f>
        <v>243.48589947048546</v>
      </c>
      <c r="H297" s="16">
        <f>'2008'!D297</f>
        <v>159.27836831178186</v>
      </c>
      <c r="I297" s="17">
        <f>'2008'!E297</f>
        <v>327.6934306291891</v>
      </c>
    </row>
    <row r="298" spans="1:9" ht="14.25">
      <c r="A298" s="32" t="str">
        <f>'2007'!A298</f>
        <v>SWANSEA</v>
      </c>
      <c r="B298" s="58">
        <f>'2007'!B298</f>
        <v>60</v>
      </c>
      <c r="C298" s="16">
        <f>'2007'!C298</f>
        <v>341.4959680810423</v>
      </c>
      <c r="D298" s="16">
        <f>'2007'!D298</f>
        <v>253.9045382953802</v>
      </c>
      <c r="E298" s="16">
        <f>'2007'!E298</f>
        <v>429.08739786670435</v>
      </c>
      <c r="F298" s="58">
        <f>'2008'!B298</f>
        <v>51</v>
      </c>
      <c r="G298" s="16">
        <f>'2008'!C298</f>
        <v>292.9100587668018</v>
      </c>
      <c r="H298" s="16">
        <f>'2008'!D298</f>
        <v>212.38138415957513</v>
      </c>
      <c r="I298" s="17">
        <f>'2008'!E298</f>
        <v>373.43873337402846</v>
      </c>
    </row>
    <row r="299" spans="1:9" ht="14.25">
      <c r="A299" s="32" t="str">
        <f>'2007'!A299</f>
        <v>TAUNTON</v>
      </c>
      <c r="B299" s="58">
        <f>'2007'!B299</f>
        <v>216</v>
      </c>
      <c r="C299" s="16">
        <f>'2007'!C299</f>
        <v>421.78840121867984</v>
      </c>
      <c r="D299" s="16">
        <f>'2007'!D299</f>
        <v>365.4411679963302</v>
      </c>
      <c r="E299" s="16">
        <f>'2007'!E299</f>
        <v>478.1356344410295</v>
      </c>
      <c r="F299" s="58">
        <f>'2008'!B299</f>
        <v>202</v>
      </c>
      <c r="G299" s="16">
        <f>'2008'!C299</f>
        <v>393.8163902747622</v>
      </c>
      <c r="H299" s="16">
        <f>'2008'!D299</f>
        <v>339.39006388980704</v>
      </c>
      <c r="I299" s="17">
        <f>'2008'!E299</f>
        <v>448.24271665971736</v>
      </c>
    </row>
    <row r="300" spans="1:9" ht="14.25">
      <c r="A300" s="32" t="str">
        <f>'2007'!A300</f>
        <v>TEMPLETON</v>
      </c>
      <c r="B300" s="58">
        <f>'2007'!B300</f>
        <v>30</v>
      </c>
      <c r="C300" s="16">
        <f>'2007'!C300</f>
        <v>427.0422408194337</v>
      </c>
      <c r="D300" s="16">
        <f>'2007'!D300</f>
        <v>275.0827917359967</v>
      </c>
      <c r="E300" s="16">
        <f>'2007'!E300</f>
        <v>579.0016899028708</v>
      </c>
      <c r="F300" s="58">
        <f>'2008'!B300</f>
        <v>27</v>
      </c>
      <c r="G300" s="16">
        <f>'2008'!C300</f>
        <v>370.596237559052</v>
      </c>
      <c r="H300" s="16">
        <f>'2008'!D300</f>
        <v>230.42487561726122</v>
      </c>
      <c r="I300" s="17">
        <f>'2008'!E300</f>
        <v>510.7675995008427</v>
      </c>
    </row>
    <row r="301" spans="1:9" ht="14.25">
      <c r="A301" s="32" t="str">
        <f>'2007'!A301</f>
        <v>TEWKSBURY</v>
      </c>
      <c r="B301" s="58">
        <f>'2007'!B301</f>
        <v>75</v>
      </c>
      <c r="C301" s="16">
        <f>'2007'!C301</f>
        <v>255.03786924091992</v>
      </c>
      <c r="D301" s="16">
        <f>'2007'!D301</f>
        <v>196.6462934839855</v>
      </c>
      <c r="E301" s="16">
        <f>'2007'!E301</f>
        <v>313.4294449978544</v>
      </c>
      <c r="F301" s="58">
        <f>'2008'!B301</f>
        <v>87</v>
      </c>
      <c r="G301" s="16">
        <f>'2008'!C301</f>
        <v>289.76116406826895</v>
      </c>
      <c r="H301" s="16">
        <f>'2008'!D301</f>
        <v>228.17551613541508</v>
      </c>
      <c r="I301" s="17">
        <f>'2008'!E301</f>
        <v>351.3468120011228</v>
      </c>
    </row>
    <row r="302" spans="1:9" ht="14.25">
      <c r="A302" s="32" t="str">
        <f>'2007'!A302</f>
        <v>TISBURY</v>
      </c>
      <c r="B302" s="58">
        <f>'2007'!B302</f>
        <v>16</v>
      </c>
      <c r="C302" s="16">
        <f>'2007'!C302</f>
        <v>389.6478778541484</v>
      </c>
      <c r="D302" s="16">
        <f>'2007'!D302</f>
        <v>195.21092936388825</v>
      </c>
      <c r="E302" s="16">
        <f>'2007'!E302</f>
        <v>584.0848263444085</v>
      </c>
      <c r="F302" s="58">
        <f>'2008'!B302</f>
        <v>17</v>
      </c>
      <c r="G302" s="16">
        <f>'2008'!C302</f>
        <v>423.88091609204986</v>
      </c>
      <c r="H302" s="16">
        <f>'2008'!D302</f>
        <v>216.47374490723047</v>
      </c>
      <c r="I302" s="17">
        <f>'2008'!E302</f>
        <v>631.2880872768693</v>
      </c>
    </row>
    <row r="303" spans="1:9" ht="14.25">
      <c r="A303" s="32" t="str">
        <f>'2007'!A303</f>
        <v>TOLLAND</v>
      </c>
      <c r="B303" s="58">
        <f>'2007'!B303</f>
        <v>2</v>
      </c>
      <c r="C303" s="16" t="str">
        <f>'2007'!C303</f>
        <v>--</v>
      </c>
      <c r="D303" s="16" t="str">
        <f>'2007'!D303</f>
        <v>--</v>
      </c>
      <c r="E303" s="16" t="str">
        <f>'2007'!E303</f>
        <v>--</v>
      </c>
      <c r="F303" s="58">
        <f>'2008'!B303</f>
        <v>0</v>
      </c>
      <c r="G303" s="16">
        <f>'2008'!C303</f>
        <v>0</v>
      </c>
      <c r="H303" s="16">
        <f>'2008'!D303</f>
        <v>0</v>
      </c>
      <c r="I303" s="17">
        <f>'2008'!E303</f>
        <v>0</v>
      </c>
    </row>
    <row r="304" spans="1:9" ht="14.25">
      <c r="A304" s="32" t="str">
        <f>'2007'!A304</f>
        <v>TOPSFIELD</v>
      </c>
      <c r="B304" s="58">
        <f>'2007'!B304</f>
        <v>8</v>
      </c>
      <c r="C304" s="16">
        <f>'2007'!C304</f>
        <v>117.02247766567629</v>
      </c>
      <c r="D304" s="16">
        <f>'2007'!D304</f>
        <v>33.04471248251437</v>
      </c>
      <c r="E304" s="16">
        <f>'2007'!E304</f>
        <v>201.0002428488382</v>
      </c>
      <c r="F304" s="58">
        <f>'2008'!B304</f>
        <v>6</v>
      </c>
      <c r="G304" s="16">
        <f>'2008'!C304</f>
        <v>84.69810997847168</v>
      </c>
      <c r="H304" s="16">
        <f>'2008'!D304</f>
        <v>16.421444181953852</v>
      </c>
      <c r="I304" s="17">
        <f>'2008'!E304</f>
        <v>152.9747757749895</v>
      </c>
    </row>
    <row r="305" spans="1:9" ht="14.25">
      <c r="A305" s="32" t="str">
        <f>'2007'!A305</f>
        <v>TOWNSEND</v>
      </c>
      <c r="B305" s="58">
        <f>'2007'!B305</f>
        <v>16</v>
      </c>
      <c r="C305" s="16">
        <f>'2007'!C305</f>
        <v>210.6075393206608</v>
      </c>
      <c r="D305" s="16">
        <f>'2007'!D305</f>
        <v>100.39091770412185</v>
      </c>
      <c r="E305" s="16">
        <f>'2007'!E305</f>
        <v>320.8241609371998</v>
      </c>
      <c r="F305" s="58">
        <f>'2008'!B305</f>
        <v>29</v>
      </c>
      <c r="G305" s="16">
        <f>'2008'!C305</f>
        <v>419.655160843999</v>
      </c>
      <c r="H305" s="16">
        <f>'2008'!D305</f>
        <v>259.3263090376729</v>
      </c>
      <c r="I305" s="17">
        <f>'2008'!E305</f>
        <v>579.9840126503251</v>
      </c>
    </row>
    <row r="306" spans="1:9" ht="14.25">
      <c r="A306" s="32" t="str">
        <f>'2007'!A306</f>
        <v>TRURO</v>
      </c>
      <c r="B306" s="58">
        <f>'2007'!B306</f>
        <v>11</v>
      </c>
      <c r="C306" s="16">
        <f>'2007'!C306</f>
        <v>399.1029484200133</v>
      </c>
      <c r="D306" s="16">
        <f>'2007'!D306</f>
        <v>158.0595646407474</v>
      </c>
      <c r="E306" s="16">
        <f>'2007'!E306</f>
        <v>640.1463321992793</v>
      </c>
      <c r="F306" s="58">
        <f>'2008'!B306</f>
        <v>4</v>
      </c>
      <c r="G306" s="16" t="str">
        <f>'2008'!C306</f>
        <v>--</v>
      </c>
      <c r="H306" s="16" t="str">
        <f>'2008'!D306</f>
        <v>--</v>
      </c>
      <c r="I306" s="17" t="str">
        <f>'2008'!E306</f>
        <v>--</v>
      </c>
    </row>
    <row r="307" spans="1:9" ht="14.25">
      <c r="A307" s="32" t="str">
        <f>'2007'!A307</f>
        <v>TYNGSBOROUGH</v>
      </c>
      <c r="B307" s="58">
        <f>'2007'!B307</f>
        <v>27</v>
      </c>
      <c r="C307" s="16">
        <f>'2007'!C307</f>
        <v>301.68515157832746</v>
      </c>
      <c r="D307" s="16">
        <f>'2007'!D307</f>
        <v>181.65577729898428</v>
      </c>
      <c r="E307" s="16">
        <f>'2007'!E307</f>
        <v>421.71452585767065</v>
      </c>
      <c r="F307" s="58">
        <f>'2008'!B307</f>
        <v>38</v>
      </c>
      <c r="G307" s="16">
        <f>'2008'!C307</f>
        <v>449.56924172658097</v>
      </c>
      <c r="H307" s="16">
        <f>'2008'!D307</f>
        <v>299.32484440229445</v>
      </c>
      <c r="I307" s="17">
        <f>'2008'!E307</f>
        <v>599.8136390508674</v>
      </c>
    </row>
    <row r="308" spans="1:9" ht="14.25">
      <c r="A308" s="32" t="str">
        <f>'2007'!A308</f>
        <v>TYRINGHAM</v>
      </c>
      <c r="B308" s="58">
        <f>'2007'!B308</f>
        <v>0</v>
      </c>
      <c r="C308" s="16">
        <f>'2007'!C308</f>
        <v>0</v>
      </c>
      <c r="D308" s="16">
        <f>'2007'!D308</f>
        <v>0</v>
      </c>
      <c r="E308" s="16">
        <f>'2007'!E308</f>
        <v>0</v>
      </c>
      <c r="F308" s="58">
        <f>'2008'!B308</f>
        <v>0</v>
      </c>
      <c r="G308" s="16">
        <f>'2008'!C308</f>
        <v>0</v>
      </c>
      <c r="H308" s="16">
        <f>'2008'!D308</f>
        <v>0</v>
      </c>
      <c r="I308" s="17">
        <f>'2008'!E308</f>
        <v>0</v>
      </c>
    </row>
    <row r="309" spans="1:9" ht="14.25">
      <c r="A309" s="32" t="str">
        <f>'2007'!A309</f>
        <v>UPTON</v>
      </c>
      <c r="B309" s="58">
        <f>'2007'!B309</f>
        <v>19</v>
      </c>
      <c r="C309" s="16">
        <f>'2007'!C309</f>
        <v>388.6941538675404</v>
      </c>
      <c r="D309" s="16">
        <f>'2007'!D309</f>
        <v>211.09694842993477</v>
      </c>
      <c r="E309" s="16">
        <f>'2007'!E309</f>
        <v>566.2913593051461</v>
      </c>
      <c r="F309" s="58">
        <f>'2008'!B309</f>
        <v>13</v>
      </c>
      <c r="G309" s="16">
        <f>'2008'!C309</f>
        <v>238.13732725580778</v>
      </c>
      <c r="H309" s="16">
        <f>'2008'!D309</f>
        <v>104.22567988835564</v>
      </c>
      <c r="I309" s="17">
        <f>'2008'!E309</f>
        <v>372.0489746232599</v>
      </c>
    </row>
    <row r="310" spans="1:9" ht="14.25">
      <c r="A310" s="32" t="str">
        <f>'2007'!A310</f>
        <v>UXBRIDGE</v>
      </c>
      <c r="B310" s="58">
        <f>'2007'!B310</f>
        <v>31</v>
      </c>
      <c r="C310" s="16">
        <f>'2007'!C310</f>
        <v>305.4211030817974</v>
      </c>
      <c r="D310" s="16">
        <f>'2007'!D310</f>
        <v>196.43068366118456</v>
      </c>
      <c r="E310" s="16">
        <f>'2007'!E310</f>
        <v>414.4115225024103</v>
      </c>
      <c r="F310" s="58">
        <f>'2008'!B310</f>
        <v>44</v>
      </c>
      <c r="G310" s="16">
        <f>'2008'!C310</f>
        <v>424.68313581753466</v>
      </c>
      <c r="H310" s="16">
        <f>'2008'!D310</f>
        <v>297.5834435943786</v>
      </c>
      <c r="I310" s="17">
        <f>'2008'!E310</f>
        <v>551.7828280406907</v>
      </c>
    </row>
    <row r="311" spans="1:9" ht="14.25">
      <c r="A311" s="32" t="str">
        <f>'2007'!A311</f>
        <v>WAKEFIELD</v>
      </c>
      <c r="B311" s="58">
        <f>'2007'!B311</f>
        <v>65</v>
      </c>
      <c r="C311" s="16">
        <f>'2007'!C311</f>
        <v>253.62459245979707</v>
      </c>
      <c r="D311" s="16">
        <f>'2007'!D311</f>
        <v>191.9262611280092</v>
      </c>
      <c r="E311" s="16">
        <f>'2007'!E311</f>
        <v>315.3229237915849</v>
      </c>
      <c r="F311" s="58">
        <f>'2008'!B311</f>
        <v>88</v>
      </c>
      <c r="G311" s="16">
        <f>'2008'!C311</f>
        <v>358.6825973699459</v>
      </c>
      <c r="H311" s="16">
        <f>'2008'!D311</f>
        <v>283.31528126229745</v>
      </c>
      <c r="I311" s="17">
        <f>'2008'!E311</f>
        <v>434.0499134775943</v>
      </c>
    </row>
    <row r="312" spans="1:9" ht="14.25">
      <c r="A312" s="32" t="str">
        <f>'2007'!A312</f>
        <v>WALES</v>
      </c>
      <c r="B312" s="58">
        <f>'2007'!B312</f>
        <v>5</v>
      </c>
      <c r="C312" s="16">
        <f>'2007'!C312</f>
        <v>222.31510745297024</v>
      </c>
      <c r="D312" s="16">
        <f>'2007'!D312</f>
        <v>21.62495623445649</v>
      </c>
      <c r="E312" s="16">
        <f>'2007'!E312</f>
        <v>423.005258671484</v>
      </c>
      <c r="F312" s="58">
        <f>'2008'!B312</f>
        <v>8</v>
      </c>
      <c r="G312" s="16">
        <f>'2008'!C312</f>
        <v>576.2216535793492</v>
      </c>
      <c r="H312" s="16">
        <f>'2008'!D312</f>
        <v>164.08290883767836</v>
      </c>
      <c r="I312" s="17">
        <f>'2008'!E312</f>
        <v>988.3603983210202</v>
      </c>
    </row>
    <row r="313" spans="1:9" ht="14.25">
      <c r="A313" s="32" t="str">
        <f>'2007'!A313</f>
        <v>WALPOLE</v>
      </c>
      <c r="B313" s="58">
        <f>'2007'!B313</f>
        <v>43</v>
      </c>
      <c r="C313" s="16">
        <f>'2007'!C313</f>
        <v>186.170036632976</v>
      </c>
      <c r="D313" s="16">
        <f>'2007'!D313</f>
        <v>130.22774757400333</v>
      </c>
      <c r="E313" s="16">
        <f>'2007'!E313</f>
        <v>242.1123256919487</v>
      </c>
      <c r="F313" s="58">
        <f>'2008'!B313</f>
        <v>48</v>
      </c>
      <c r="G313" s="16">
        <f>'2008'!C313</f>
        <v>203.02738097049635</v>
      </c>
      <c r="H313" s="16">
        <f>'2008'!D313</f>
        <v>145.24032760274338</v>
      </c>
      <c r="I313" s="17">
        <f>'2008'!E313</f>
        <v>260.8144343382494</v>
      </c>
    </row>
    <row r="314" spans="1:9" ht="14.25">
      <c r="A314" s="32" t="str">
        <f>'2007'!A314</f>
        <v>WALTHAM</v>
      </c>
      <c r="B314" s="58">
        <f>'2007'!B314</f>
        <v>167</v>
      </c>
      <c r="C314" s="16">
        <f>'2007'!C314</f>
        <v>297.12468405118983</v>
      </c>
      <c r="D314" s="16">
        <f>'2007'!D314</f>
        <v>252.09561439419355</v>
      </c>
      <c r="E314" s="16">
        <f>'2007'!E314</f>
        <v>342.1537537081861</v>
      </c>
      <c r="F314" s="58">
        <f>'2008'!B314</f>
        <v>146</v>
      </c>
      <c r="G314" s="16">
        <f>'2008'!C314</f>
        <v>261.9966813416177</v>
      </c>
      <c r="H314" s="16">
        <f>'2008'!D314</f>
        <v>219.48036323661145</v>
      </c>
      <c r="I314" s="17">
        <f>'2008'!E314</f>
        <v>304.512999446624</v>
      </c>
    </row>
    <row r="315" spans="1:9" ht="14.25">
      <c r="A315" s="32" t="str">
        <f>'2007'!A315</f>
        <v>WARE</v>
      </c>
      <c r="B315" s="58">
        <f>'2007'!B315</f>
        <v>47</v>
      </c>
      <c r="C315" s="16">
        <f>'2007'!C315</f>
        <v>480.40990667558475</v>
      </c>
      <c r="D315" s="16">
        <f>'2007'!D315</f>
        <v>342.99366984496527</v>
      </c>
      <c r="E315" s="16">
        <f>'2007'!E315</f>
        <v>617.8261435062042</v>
      </c>
      <c r="F315" s="58">
        <f>'2008'!B315</f>
        <v>36</v>
      </c>
      <c r="G315" s="16">
        <f>'2008'!C315</f>
        <v>360.9944922467653</v>
      </c>
      <c r="H315" s="16">
        <f>'2008'!D315</f>
        <v>242.56499090083838</v>
      </c>
      <c r="I315" s="17">
        <f>'2008'!E315</f>
        <v>479.4239935926922</v>
      </c>
    </row>
    <row r="316" spans="1:9" ht="14.25">
      <c r="A316" s="32" t="str">
        <f>'2007'!A316</f>
        <v>WAREHAM</v>
      </c>
      <c r="B316" s="58">
        <f>'2007'!B316</f>
        <v>81</v>
      </c>
      <c r="C316" s="16">
        <f>'2007'!C316</f>
        <v>324.6613979704279</v>
      </c>
      <c r="D316" s="16">
        <f>'2007'!D316</f>
        <v>253.44865056998</v>
      </c>
      <c r="E316" s="16">
        <f>'2007'!E316</f>
        <v>395.87414537087585</v>
      </c>
      <c r="F316" s="58">
        <f>'2008'!B316</f>
        <v>108</v>
      </c>
      <c r="G316" s="16">
        <f>'2008'!C316</f>
        <v>452.1658048036329</v>
      </c>
      <c r="H316" s="16">
        <f>'2008'!D316</f>
        <v>365.09155507540066</v>
      </c>
      <c r="I316" s="17">
        <f>'2008'!E316</f>
        <v>539.2400545318651</v>
      </c>
    </row>
    <row r="317" spans="1:9" ht="14.25">
      <c r="A317" s="32" t="str">
        <f>'2007'!A317</f>
        <v>WARREN</v>
      </c>
      <c r="B317" s="58">
        <f>'2007'!B317</f>
        <v>19</v>
      </c>
      <c r="C317" s="16">
        <f>'2007'!C317</f>
        <v>382.3051610938055</v>
      </c>
      <c r="D317" s="16">
        <f>'2007'!D317</f>
        <v>210.1333635113766</v>
      </c>
      <c r="E317" s="16">
        <f>'2007'!E317</f>
        <v>554.4769586762344</v>
      </c>
      <c r="F317" s="58">
        <f>'2008'!B317</f>
        <v>19</v>
      </c>
      <c r="G317" s="16">
        <f>'2008'!C317</f>
        <v>390.77877544132264</v>
      </c>
      <c r="H317" s="16">
        <f>'2008'!D317</f>
        <v>214.85594601068405</v>
      </c>
      <c r="I317" s="17">
        <f>'2008'!E317</f>
        <v>566.7016048719613</v>
      </c>
    </row>
    <row r="318" spans="1:9" ht="14.25">
      <c r="A318" s="32" t="str">
        <f>'2007'!A318</f>
        <v>WARWICK</v>
      </c>
      <c r="B318" s="58">
        <f>'2007'!B318</f>
        <v>2</v>
      </c>
      <c r="C318" s="16" t="str">
        <f>'2007'!C318</f>
        <v>--</v>
      </c>
      <c r="D318" s="16" t="str">
        <f>'2007'!D318</f>
        <v>--</v>
      </c>
      <c r="E318" s="16" t="str">
        <f>'2007'!E318</f>
        <v>--</v>
      </c>
      <c r="F318" s="58">
        <f>'2008'!B318</f>
        <v>1</v>
      </c>
      <c r="G318" s="16" t="str">
        <f>'2008'!C318</f>
        <v>--</v>
      </c>
      <c r="H318" s="16" t="str">
        <f>'2008'!D318</f>
        <v>--</v>
      </c>
      <c r="I318" s="17" t="str">
        <f>'2008'!E318</f>
        <v>--</v>
      </c>
    </row>
    <row r="319" spans="1:9" ht="14.25">
      <c r="A319" s="32" t="str">
        <f>'2007'!A319</f>
        <v>WASHINGTON</v>
      </c>
      <c r="B319" s="58">
        <f>'2007'!B319</f>
        <v>0</v>
      </c>
      <c r="C319" s="16">
        <f>'2007'!C319</f>
        <v>0</v>
      </c>
      <c r="D319" s="16">
        <f>'2007'!D319</f>
        <v>0</v>
      </c>
      <c r="E319" s="16">
        <f>'2007'!E319</f>
        <v>0</v>
      </c>
      <c r="F319" s="58">
        <f>'2008'!B319</f>
        <v>0</v>
      </c>
      <c r="G319" s="16">
        <f>'2008'!C319</f>
        <v>0</v>
      </c>
      <c r="H319" s="16">
        <f>'2008'!D319</f>
        <v>0</v>
      </c>
      <c r="I319" s="17">
        <f>'2008'!E319</f>
        <v>0</v>
      </c>
    </row>
    <row r="320" spans="1:9" ht="14.25">
      <c r="A320" s="32" t="str">
        <f>'2007'!A320</f>
        <v>WATERTOWN</v>
      </c>
      <c r="B320" s="58">
        <f>'2007'!B320</f>
        <v>76</v>
      </c>
      <c r="C320" s="16">
        <f>'2007'!C320</f>
        <v>229.53989277111012</v>
      </c>
      <c r="D320" s="16">
        <f>'2007'!D320</f>
        <v>177.9326906436567</v>
      </c>
      <c r="E320" s="16">
        <f>'2007'!E320</f>
        <v>281.1470948985635</v>
      </c>
      <c r="F320" s="58">
        <f>'2008'!B320</f>
        <v>73</v>
      </c>
      <c r="G320" s="16">
        <f>'2008'!C320</f>
        <v>224.01364943475983</v>
      </c>
      <c r="H320" s="16">
        <f>'2008'!D320</f>
        <v>172.5423354040202</v>
      </c>
      <c r="I320" s="17">
        <f>'2008'!E320</f>
        <v>275.48496346549945</v>
      </c>
    </row>
    <row r="321" spans="1:9" ht="14.25">
      <c r="A321" s="32" t="str">
        <f>'2007'!A321</f>
        <v>WAYLAND</v>
      </c>
      <c r="B321" s="58">
        <f>'2007'!B321</f>
        <v>22</v>
      </c>
      <c r="C321" s="16">
        <f>'2007'!C321</f>
        <v>155.20117882411913</v>
      </c>
      <c r="D321" s="16">
        <f>'2007'!D321</f>
        <v>84.87118376747395</v>
      </c>
      <c r="E321" s="16">
        <f>'2007'!E321</f>
        <v>225.53117388076433</v>
      </c>
      <c r="F321" s="58">
        <f>'2008'!B321</f>
        <v>26</v>
      </c>
      <c r="G321" s="16">
        <f>'2008'!C321</f>
        <v>179.03420817108972</v>
      </c>
      <c r="H321" s="16">
        <f>'2008'!D321</f>
        <v>103.09537211444969</v>
      </c>
      <c r="I321" s="17">
        <f>'2008'!E321</f>
        <v>254.97304422772973</v>
      </c>
    </row>
    <row r="322" spans="1:9" ht="14.25">
      <c r="A322" s="32" t="str">
        <f>'2007'!A322</f>
        <v>WEBSTER</v>
      </c>
      <c r="B322" s="58">
        <f>'2007'!B322</f>
        <v>76</v>
      </c>
      <c r="C322" s="16">
        <f>'2007'!C322</f>
        <v>463.99885567628723</v>
      </c>
      <c r="D322" s="16">
        <f>'2007'!D322</f>
        <v>359.55610366581624</v>
      </c>
      <c r="E322" s="16">
        <f>'2007'!E322</f>
        <v>568.4416076867582</v>
      </c>
      <c r="F322" s="58">
        <f>'2008'!B322</f>
        <v>81</v>
      </c>
      <c r="G322" s="16">
        <f>'2008'!C322</f>
        <v>500.9846258689754</v>
      </c>
      <c r="H322" s="16">
        <f>'2008'!D322</f>
        <v>392.1114124498941</v>
      </c>
      <c r="I322" s="17">
        <f>'2008'!E322</f>
        <v>609.8578392880567</v>
      </c>
    </row>
    <row r="323" spans="1:9" ht="14.25">
      <c r="A323" s="32" t="str">
        <f>'2007'!A323</f>
        <v>WELLESLEY</v>
      </c>
      <c r="B323" s="58">
        <f>'2007'!B323</f>
        <v>53</v>
      </c>
      <c r="C323" s="16">
        <f>'2007'!C323</f>
        <v>212.4217681244738</v>
      </c>
      <c r="D323" s="16">
        <f>'2007'!D323</f>
        <v>153.03595491067864</v>
      </c>
      <c r="E323" s="16">
        <f>'2007'!E323</f>
        <v>271.80758133826896</v>
      </c>
      <c r="F323" s="58">
        <f>'2008'!B323</f>
        <v>38</v>
      </c>
      <c r="G323" s="16">
        <f>'2008'!C323</f>
        <v>140.44106071998291</v>
      </c>
      <c r="H323" s="16">
        <f>'2008'!D323</f>
        <v>95.29184931072935</v>
      </c>
      <c r="I323" s="17">
        <f>'2008'!E323</f>
        <v>185.59027212923647</v>
      </c>
    </row>
    <row r="324" spans="1:9" ht="14.25">
      <c r="A324" s="32" t="str">
        <f>'2007'!A324</f>
        <v>WELLFLEET</v>
      </c>
      <c r="B324" s="58">
        <f>'2007'!B324</f>
        <v>9</v>
      </c>
      <c r="C324" s="16">
        <f>'2007'!C324</f>
        <v>242.4986267906054</v>
      </c>
      <c r="D324" s="16">
        <f>'2007'!D324</f>
        <v>80.00794502715303</v>
      </c>
      <c r="E324" s="16">
        <f>'2007'!E324</f>
        <v>404.9893085540578</v>
      </c>
      <c r="F324" s="58">
        <f>'2008'!B324</f>
        <v>9</v>
      </c>
      <c r="G324" s="16">
        <f>'2008'!C324</f>
        <v>240.31953547795828</v>
      </c>
      <c r="H324" s="16">
        <f>'2008'!D324</f>
        <v>79.12276640946278</v>
      </c>
      <c r="I324" s="17">
        <f>'2008'!E324</f>
        <v>401.51630454645374</v>
      </c>
    </row>
    <row r="325" spans="1:9" ht="14.25">
      <c r="A325" s="32" t="str">
        <f>'2007'!A325</f>
        <v>WENDELL</v>
      </c>
      <c r="B325" s="58">
        <f>'2007'!B325</f>
        <v>1</v>
      </c>
      <c r="C325" s="16" t="str">
        <f>'2007'!C325</f>
        <v>--</v>
      </c>
      <c r="D325" s="16" t="str">
        <f>'2007'!D325</f>
        <v>--</v>
      </c>
      <c r="E325" s="16" t="str">
        <f>'2007'!E325</f>
        <v>--</v>
      </c>
      <c r="F325" s="58">
        <f>'2008'!B325</f>
        <v>0</v>
      </c>
      <c r="G325" s="16">
        <f>'2008'!C325</f>
        <v>0</v>
      </c>
      <c r="H325" s="16">
        <f>'2008'!D325</f>
        <v>0</v>
      </c>
      <c r="I325" s="17">
        <f>'2008'!E325</f>
        <v>0</v>
      </c>
    </row>
    <row r="326" spans="1:9" ht="14.25">
      <c r="A326" s="32" t="str">
        <f>'2007'!A326</f>
        <v>WENHAM</v>
      </c>
      <c r="B326" s="58">
        <f>'2007'!B326</f>
        <v>9</v>
      </c>
      <c r="C326" s="16">
        <f>'2007'!C326</f>
        <v>207.2822321108142</v>
      </c>
      <c r="D326" s="16">
        <f>'2007'!D326</f>
        <v>72.85218562443502</v>
      </c>
      <c r="E326" s="16">
        <f>'2007'!E326</f>
        <v>341.7122785971934</v>
      </c>
      <c r="F326" s="58">
        <f>'2008'!B326</f>
        <v>8</v>
      </c>
      <c r="G326" s="16">
        <f>'2008'!C326</f>
        <v>179.89321230943332</v>
      </c>
      <c r="H326" s="16">
        <f>'2008'!D326</f>
        <v>51.89620237715192</v>
      </c>
      <c r="I326" s="17">
        <f>'2008'!E326</f>
        <v>307.8902222417147</v>
      </c>
    </row>
    <row r="327" spans="1:9" ht="14.25">
      <c r="A327" s="32" t="str">
        <f>'2007'!A327</f>
        <v>WEST BOYLSTON</v>
      </c>
      <c r="B327" s="58">
        <f>'2007'!B327</f>
        <v>25</v>
      </c>
      <c r="C327" s="16">
        <f>'2007'!C327</f>
        <v>347.0760190869477</v>
      </c>
      <c r="D327" s="16">
        <f>'2007'!D327</f>
        <v>211.3060505981205</v>
      </c>
      <c r="E327" s="16">
        <f>'2007'!E327</f>
        <v>482.8459875757749</v>
      </c>
      <c r="F327" s="58">
        <f>'2008'!B327</f>
        <v>22</v>
      </c>
      <c r="G327" s="16">
        <f>'2008'!C327</f>
        <v>316.5499960878746</v>
      </c>
      <c r="H327" s="16">
        <f>'2008'!D327</f>
        <v>183.22479737994777</v>
      </c>
      <c r="I327" s="17">
        <f>'2008'!E327</f>
        <v>449.8751947958014</v>
      </c>
    </row>
    <row r="328" spans="1:9" ht="14.25">
      <c r="A328" s="32" t="str">
        <f>'2007'!A328</f>
        <v>WEST BRIDGEWATER</v>
      </c>
      <c r="B328" s="58">
        <f>'2007'!B328</f>
        <v>31</v>
      </c>
      <c r="C328" s="16">
        <f>'2007'!C328</f>
        <v>381.95135848784156</v>
      </c>
      <c r="D328" s="16">
        <f>'2007'!D328</f>
        <v>248.4922099654546</v>
      </c>
      <c r="E328" s="16">
        <f>'2007'!E328</f>
        <v>515.4105070102286</v>
      </c>
      <c r="F328" s="58">
        <f>'2008'!B328</f>
        <v>19</v>
      </c>
      <c r="G328" s="16">
        <f>'2008'!C328</f>
        <v>242.62748844869157</v>
      </c>
      <c r="H328" s="16">
        <f>'2008'!D328</f>
        <v>132.2134000701632</v>
      </c>
      <c r="I328" s="17">
        <f>'2008'!E328</f>
        <v>353.0415768272199</v>
      </c>
    </row>
    <row r="329" spans="1:9" ht="14.25">
      <c r="A329" s="32" t="str">
        <f>'2007'!A329</f>
        <v>WEST BROOKFIELD</v>
      </c>
      <c r="B329" s="58">
        <f>'2007'!B329</f>
        <v>15</v>
      </c>
      <c r="C329" s="16">
        <f>'2007'!C329</f>
        <v>412.5474252901784</v>
      </c>
      <c r="D329" s="16">
        <f>'2007'!D329</f>
        <v>200.31362627118736</v>
      </c>
      <c r="E329" s="16">
        <f>'2007'!E329</f>
        <v>624.7812243091695</v>
      </c>
      <c r="F329" s="58">
        <f>'2008'!B329</f>
        <v>14</v>
      </c>
      <c r="G329" s="16">
        <f>'2008'!C329</f>
        <v>370.2481928066745</v>
      </c>
      <c r="H329" s="16">
        <f>'2008'!D329</f>
        <v>172.7129774630572</v>
      </c>
      <c r="I329" s="17">
        <f>'2008'!E329</f>
        <v>567.7834081502918</v>
      </c>
    </row>
    <row r="330" spans="1:9" ht="14.25">
      <c r="A330" s="32" t="str">
        <f>'2007'!A330</f>
        <v>WEST NEWBURY</v>
      </c>
      <c r="B330" s="58">
        <f>'2007'!B330</f>
        <v>8</v>
      </c>
      <c r="C330" s="16">
        <f>'2007'!C330</f>
        <v>148.54069571692733</v>
      </c>
      <c r="D330" s="16">
        <f>'2007'!D330</f>
        <v>44.572289916891016</v>
      </c>
      <c r="E330" s="16">
        <f>'2007'!E330</f>
        <v>252.50910151696363</v>
      </c>
      <c r="F330" s="58">
        <f>'2008'!B330</f>
        <v>8</v>
      </c>
      <c r="G330" s="16">
        <f>'2008'!C330</f>
        <v>215.3202243450783</v>
      </c>
      <c r="H330" s="16">
        <f>'2008'!D330</f>
        <v>60.79282806677241</v>
      </c>
      <c r="I330" s="17">
        <f>'2008'!E330</f>
        <v>369.84762062338416</v>
      </c>
    </row>
    <row r="331" spans="1:9" ht="14.25">
      <c r="A331" s="32" t="str">
        <f>'2007'!A331</f>
        <v>WEST SPRINGFIELD</v>
      </c>
      <c r="B331" s="58">
        <f>'2007'!B331</f>
        <v>107</v>
      </c>
      <c r="C331" s="16">
        <f>'2007'!C331</f>
        <v>371.1346625931727</v>
      </c>
      <c r="D331" s="16">
        <f>'2007'!D331</f>
        <v>300.68554199254476</v>
      </c>
      <c r="E331" s="16">
        <f>'2007'!E331</f>
        <v>441.58378319380074</v>
      </c>
      <c r="F331" s="58">
        <f>'2008'!B331</f>
        <v>110</v>
      </c>
      <c r="G331" s="16">
        <f>'2008'!C331</f>
        <v>377.6412090987012</v>
      </c>
      <c r="H331" s="16">
        <f>'2008'!D331</f>
        <v>307.21187317497396</v>
      </c>
      <c r="I331" s="17">
        <f>'2008'!E331</f>
        <v>448.07054502242846</v>
      </c>
    </row>
    <row r="332" spans="1:9" ht="14.25">
      <c r="A332" s="32" t="str">
        <f>'2007'!A332</f>
        <v>WEST STOCKBRIDGE</v>
      </c>
      <c r="B332" s="58">
        <f>'2007'!B332</f>
        <v>5</v>
      </c>
      <c r="C332" s="16">
        <f>'2007'!C332</f>
        <v>396.21703348187145</v>
      </c>
      <c r="D332" s="16">
        <f>'2007'!D332</f>
        <v>30.83703644776457</v>
      </c>
      <c r="E332" s="16">
        <f>'2007'!E332</f>
        <v>761.5970305159783</v>
      </c>
      <c r="F332" s="58">
        <f>'2008'!B332</f>
        <v>1</v>
      </c>
      <c r="G332" s="16" t="str">
        <f>'2008'!C332</f>
        <v>--</v>
      </c>
      <c r="H332" s="16" t="str">
        <f>'2008'!D332</f>
        <v>--</v>
      </c>
      <c r="I332" s="17" t="str">
        <f>'2008'!E332</f>
        <v>--</v>
      </c>
    </row>
    <row r="333" spans="1:9" ht="14.25">
      <c r="A333" s="32" t="str">
        <f>'2007'!A333</f>
        <v>WEST TISBURY</v>
      </c>
      <c r="B333" s="58">
        <f>'2007'!B333</f>
        <v>2</v>
      </c>
      <c r="C333" s="16" t="str">
        <f>'2007'!C333</f>
        <v>--</v>
      </c>
      <c r="D333" s="16" t="str">
        <f>'2007'!D333</f>
        <v>--</v>
      </c>
      <c r="E333" s="16" t="str">
        <f>'2007'!E333</f>
        <v>--</v>
      </c>
      <c r="F333" s="58">
        <f>'2008'!B333</f>
        <v>6</v>
      </c>
      <c r="G333" s="16">
        <f>'2008'!C333</f>
        <v>209.01945261469456</v>
      </c>
      <c r="H333" s="16">
        <f>'2008'!D333</f>
        <v>32.56201961172787</v>
      </c>
      <c r="I333" s="17">
        <f>'2008'!E333</f>
        <v>385.47688561766125</v>
      </c>
    </row>
    <row r="334" spans="1:9" ht="14.25">
      <c r="A334" s="32" t="str">
        <f>'2007'!A334</f>
        <v>WESTBOROUGH</v>
      </c>
      <c r="B334" s="58">
        <f>'2007'!B334</f>
        <v>36</v>
      </c>
      <c r="C334" s="16">
        <f>'2007'!C334</f>
        <v>242.94288455844332</v>
      </c>
      <c r="D334" s="16">
        <f>'2007'!D334</f>
        <v>161.85373284117534</v>
      </c>
      <c r="E334" s="16">
        <f>'2007'!E334</f>
        <v>324.0320362757113</v>
      </c>
      <c r="F334" s="58">
        <f>'2008'!B334</f>
        <v>45</v>
      </c>
      <c r="G334" s="16">
        <f>'2008'!C334</f>
        <v>321.9790332776005</v>
      </c>
      <c r="H334" s="16">
        <f>'2008'!D334</f>
        <v>226.6738810008112</v>
      </c>
      <c r="I334" s="17">
        <f>'2008'!E334</f>
        <v>417.28418555438975</v>
      </c>
    </row>
    <row r="335" spans="1:9" ht="14.25">
      <c r="A335" s="32" t="str">
        <f>'2007'!A335</f>
        <v>WESTFIELD</v>
      </c>
      <c r="B335" s="58">
        <f>'2007'!B335</f>
        <v>139</v>
      </c>
      <c r="C335" s="16">
        <f>'2007'!C335</f>
        <v>375.6552836938359</v>
      </c>
      <c r="D335" s="16">
        <f>'2007'!D335</f>
        <v>313.06528844331456</v>
      </c>
      <c r="E335" s="16">
        <f>'2007'!E335</f>
        <v>438.2452789443572</v>
      </c>
      <c r="F335" s="58">
        <f>'2008'!B335</f>
        <v>122</v>
      </c>
      <c r="G335" s="16">
        <f>'2008'!C335</f>
        <v>321.1066147124822</v>
      </c>
      <c r="H335" s="16">
        <f>'2008'!D335</f>
        <v>263.95087525117304</v>
      </c>
      <c r="I335" s="17">
        <f>'2008'!E335</f>
        <v>378.26235417379144</v>
      </c>
    </row>
    <row r="336" spans="1:9" ht="14.25">
      <c r="A336" s="32" t="str">
        <f>'2007'!A336</f>
        <v>WESTFORD</v>
      </c>
      <c r="B336" s="58">
        <f>'2007'!B336</f>
        <v>43</v>
      </c>
      <c r="C336" s="16">
        <f>'2007'!C336</f>
        <v>272.91787399413636</v>
      </c>
      <c r="D336" s="16">
        <f>'2007'!D336</f>
        <v>187.1776300495536</v>
      </c>
      <c r="E336" s="16">
        <f>'2007'!E336</f>
        <v>358.6581179387191</v>
      </c>
      <c r="F336" s="58">
        <f>'2008'!B336</f>
        <v>39</v>
      </c>
      <c r="G336" s="16">
        <f>'2008'!C336</f>
        <v>230.55644874692769</v>
      </c>
      <c r="H336" s="16">
        <f>'2008'!D336</f>
        <v>153.78621673892815</v>
      </c>
      <c r="I336" s="17">
        <f>'2008'!E336</f>
        <v>307.3266807549272</v>
      </c>
    </row>
    <row r="337" spans="1:9" ht="14.25">
      <c r="A337" s="32" t="str">
        <f>'2007'!A337</f>
        <v>WESTHAMPTON</v>
      </c>
      <c r="B337" s="58">
        <f>'2007'!B337</f>
        <v>1</v>
      </c>
      <c r="C337" s="16" t="str">
        <f>'2007'!C337</f>
        <v>--</v>
      </c>
      <c r="D337" s="16" t="str">
        <f>'2007'!D337</f>
        <v>--</v>
      </c>
      <c r="E337" s="16" t="str">
        <f>'2007'!E337</f>
        <v>--</v>
      </c>
      <c r="F337" s="58">
        <f>'2008'!B337</f>
        <v>1</v>
      </c>
      <c r="G337" s="16" t="str">
        <f>'2008'!C337</f>
        <v>--</v>
      </c>
      <c r="H337" s="16" t="str">
        <f>'2008'!D337</f>
        <v>--</v>
      </c>
      <c r="I337" s="17" t="str">
        <f>'2008'!E337</f>
        <v>--</v>
      </c>
    </row>
    <row r="338" spans="1:9" ht="14.25">
      <c r="A338" s="32" t="str">
        <f>'2007'!A338</f>
        <v>WESTMINSTER</v>
      </c>
      <c r="B338" s="58">
        <f>'2007'!B338</f>
        <v>28</v>
      </c>
      <c r="C338" s="16">
        <f>'2007'!C338</f>
        <v>413.3596489239654</v>
      </c>
      <c r="D338" s="16">
        <f>'2007'!D338</f>
        <v>256.60660408929294</v>
      </c>
      <c r="E338" s="16">
        <f>'2007'!E338</f>
        <v>570.1126937586378</v>
      </c>
      <c r="F338" s="58">
        <f>'2008'!B338</f>
        <v>18</v>
      </c>
      <c r="G338" s="16">
        <f>'2008'!C338</f>
        <v>238.47965418641732</v>
      </c>
      <c r="H338" s="16">
        <f>'2008'!D338</f>
        <v>124.18361945346706</v>
      </c>
      <c r="I338" s="17">
        <f>'2008'!E338</f>
        <v>352.77568891936755</v>
      </c>
    </row>
    <row r="339" spans="1:9" ht="14.25">
      <c r="A339" s="32" t="str">
        <f>'2007'!A339</f>
        <v>WESTON</v>
      </c>
      <c r="B339" s="58">
        <f>'2007'!B339</f>
        <v>10</v>
      </c>
      <c r="C339" s="16">
        <f>'2007'!C339</f>
        <v>79.38099909937776</v>
      </c>
      <c r="D339" s="16">
        <f>'2007'!D339</f>
        <v>29.43788845899437</v>
      </c>
      <c r="E339" s="16">
        <f>'2007'!E339</f>
        <v>129.32410973976116</v>
      </c>
      <c r="F339" s="58">
        <f>'2008'!B339</f>
        <v>9</v>
      </c>
      <c r="G339" s="16">
        <f>'2008'!C339</f>
        <v>95.67334316026417</v>
      </c>
      <c r="H339" s="16">
        <f>'2008'!D339</f>
        <v>21.513787377711385</v>
      </c>
      <c r="I339" s="17">
        <f>'2008'!E339</f>
        <v>169.83289894281694</v>
      </c>
    </row>
    <row r="340" spans="1:9" ht="14.25">
      <c r="A340" s="32" t="str">
        <f>'2007'!A340</f>
        <v>WESTPORT</v>
      </c>
      <c r="B340" s="58">
        <f>'2007'!B340</f>
        <v>43</v>
      </c>
      <c r="C340" s="16">
        <f>'2007'!C340</f>
        <v>269.5543856291444</v>
      </c>
      <c r="D340" s="16">
        <f>'2007'!D340</f>
        <v>186.42081437213298</v>
      </c>
      <c r="E340" s="16">
        <f>'2007'!E340</f>
        <v>352.68795688615586</v>
      </c>
      <c r="F340" s="58">
        <f>'2008'!B340</f>
        <v>55</v>
      </c>
      <c r="G340" s="16">
        <f>'2008'!C340</f>
        <v>318.4678108381867</v>
      </c>
      <c r="H340" s="16">
        <f>'2008'!D340</f>
        <v>232.47083229107423</v>
      </c>
      <c r="I340" s="17">
        <f>'2008'!E340</f>
        <v>404.4647893852992</v>
      </c>
    </row>
    <row r="341" spans="1:9" ht="14.25">
      <c r="A341" s="32" t="str">
        <f>'2007'!A341</f>
        <v>WESTWOOD</v>
      </c>
      <c r="B341" s="58">
        <f>'2007'!B341</f>
        <v>35</v>
      </c>
      <c r="C341" s="16">
        <f>'2007'!C341</f>
        <v>230.80655644779694</v>
      </c>
      <c r="D341" s="16">
        <f>'2007'!D341</f>
        <v>153.2835451117352</v>
      </c>
      <c r="E341" s="16">
        <f>'2007'!E341</f>
        <v>308.3295677838587</v>
      </c>
      <c r="F341" s="58">
        <f>'2008'!B341</f>
        <v>27</v>
      </c>
      <c r="G341" s="16">
        <f>'2008'!C341</f>
        <v>204.5226637182168</v>
      </c>
      <c r="H341" s="16">
        <f>'2008'!D341</f>
        <v>121.55034298124507</v>
      </c>
      <c r="I341" s="17">
        <f>'2008'!E341</f>
        <v>287.4949844551885</v>
      </c>
    </row>
    <row r="342" spans="1:9" ht="14.25">
      <c r="A342" s="32" t="str">
        <f>'2007'!A342</f>
        <v>WEYMOUTH</v>
      </c>
      <c r="B342" s="58">
        <f>'2007'!B342</f>
        <v>200</v>
      </c>
      <c r="C342" s="16">
        <f>'2007'!C342</f>
        <v>350.161965631962</v>
      </c>
      <c r="D342" s="16">
        <f>'2007'!D342</f>
        <v>301.56647228462106</v>
      </c>
      <c r="E342" s="16">
        <f>'2007'!E342</f>
        <v>398.757458979303</v>
      </c>
      <c r="F342" s="58">
        <f>'2008'!B342</f>
        <v>205</v>
      </c>
      <c r="G342" s="16">
        <f>'2008'!C342</f>
        <v>353.86082756269076</v>
      </c>
      <c r="H342" s="16">
        <f>'2008'!D342</f>
        <v>305.3454174429218</v>
      </c>
      <c r="I342" s="17">
        <f>'2008'!E342</f>
        <v>402.3762376824597</v>
      </c>
    </row>
    <row r="343" spans="1:9" ht="14.25">
      <c r="A343" s="32" t="str">
        <f>'2007'!A343</f>
        <v>WHATELY</v>
      </c>
      <c r="B343" s="58">
        <f>'2007'!B343</f>
        <v>6</v>
      </c>
      <c r="C343" s="16">
        <f>'2007'!C343</f>
        <v>415.33567138663875</v>
      </c>
      <c r="D343" s="16">
        <f>'2007'!D343</f>
        <v>74.32089820016893</v>
      </c>
      <c r="E343" s="16">
        <f>'2007'!E343</f>
        <v>756.3504445731086</v>
      </c>
      <c r="F343" s="58">
        <f>'2008'!B343</f>
        <v>7</v>
      </c>
      <c r="G343" s="16">
        <f>'2008'!C343</f>
        <v>439.62627707203484</v>
      </c>
      <c r="H343" s="16">
        <f>'2008'!D343</f>
        <v>106.5154597310415</v>
      </c>
      <c r="I343" s="17">
        <f>'2008'!E343</f>
        <v>772.7370944130282</v>
      </c>
    </row>
    <row r="344" spans="1:9" ht="14.25">
      <c r="A344" s="32" t="str">
        <f>'2007'!A344</f>
        <v>WHITMAN</v>
      </c>
      <c r="B344" s="58">
        <f>'2007'!B344</f>
        <v>47</v>
      </c>
      <c r="C344" s="16">
        <f>'2007'!C344</f>
        <v>353.2999621504074</v>
      </c>
      <c r="D344" s="16">
        <f>'2007'!D344</f>
        <v>251.18420419641802</v>
      </c>
      <c r="E344" s="16">
        <f>'2007'!E344</f>
        <v>455.4157201043968</v>
      </c>
      <c r="F344" s="58">
        <f>'2008'!B344</f>
        <v>50</v>
      </c>
      <c r="G344" s="16">
        <f>'2008'!C344</f>
        <v>385.8903548117844</v>
      </c>
      <c r="H344" s="16">
        <f>'2008'!D344</f>
        <v>277.85522813427764</v>
      </c>
      <c r="I344" s="17">
        <f>'2008'!E344</f>
        <v>493.92548148929114</v>
      </c>
    </row>
    <row r="345" spans="1:9" ht="14.25">
      <c r="A345" s="32" t="str">
        <f>'2007'!A345</f>
        <v>WILBRAHAM</v>
      </c>
      <c r="B345" s="58">
        <f>'2007'!B345</f>
        <v>39</v>
      </c>
      <c r="C345" s="16">
        <f>'2007'!C345</f>
        <v>262.08260478719336</v>
      </c>
      <c r="D345" s="16">
        <f>'2007'!D345</f>
        <v>175.44432477209497</v>
      </c>
      <c r="E345" s="16">
        <f>'2007'!E345</f>
        <v>348.7208848022917</v>
      </c>
      <c r="F345" s="58">
        <f>'2008'!B345</f>
        <v>44</v>
      </c>
      <c r="G345" s="16">
        <f>'2008'!C345</f>
        <v>296.76359737206394</v>
      </c>
      <c r="H345" s="16">
        <f>'2008'!D345</f>
        <v>206.53187931012502</v>
      </c>
      <c r="I345" s="17">
        <f>'2008'!E345</f>
        <v>386.99531543400286</v>
      </c>
    </row>
    <row r="346" spans="1:9" ht="14.25">
      <c r="A346" s="32" t="str">
        <f>'2007'!A346</f>
        <v>WILLIAMSBURG</v>
      </c>
      <c r="B346" s="58">
        <f>'2007'!B346</f>
        <v>7</v>
      </c>
      <c r="C346" s="16">
        <f>'2007'!C346</f>
        <v>300.7417265179386</v>
      </c>
      <c r="D346" s="16">
        <f>'2007'!D346</f>
        <v>67.03654396548399</v>
      </c>
      <c r="E346" s="16">
        <f>'2007'!E346</f>
        <v>534.4469090703932</v>
      </c>
      <c r="F346" s="58">
        <f>'2008'!B346</f>
        <v>1</v>
      </c>
      <c r="G346" s="16" t="str">
        <f>'2008'!C346</f>
        <v>--</v>
      </c>
      <c r="H346" s="16" t="str">
        <f>'2008'!D346</f>
        <v>--</v>
      </c>
      <c r="I346" s="17" t="str">
        <f>'2008'!E346</f>
        <v>--</v>
      </c>
    </row>
    <row r="347" spans="1:9" ht="14.25">
      <c r="A347" s="32" t="str">
        <f>'2007'!A347</f>
        <v>WILLIAMSTOWN</v>
      </c>
      <c r="B347" s="58">
        <f>'2007'!B347</f>
        <v>24</v>
      </c>
      <c r="C347" s="16">
        <f>'2007'!C347</f>
        <v>308.05681309224485</v>
      </c>
      <c r="D347" s="16">
        <f>'2007'!D347</f>
        <v>183.58979705747694</v>
      </c>
      <c r="E347" s="16">
        <f>'2007'!E347</f>
        <v>432.52382912701273</v>
      </c>
      <c r="F347" s="58">
        <f>'2008'!B347</f>
        <v>25</v>
      </c>
      <c r="G347" s="16">
        <f>'2008'!C347</f>
        <v>347.3561737575376</v>
      </c>
      <c r="H347" s="16">
        <f>'2008'!D347</f>
        <v>203.07493456093115</v>
      </c>
      <c r="I347" s="17">
        <f>'2008'!E347</f>
        <v>491.637412954144</v>
      </c>
    </row>
    <row r="348" spans="1:9" ht="14.25">
      <c r="A348" s="32" t="str">
        <f>'2007'!A348</f>
        <v>WILMINGTON</v>
      </c>
      <c r="B348" s="58">
        <f>'2007'!B348</f>
        <v>51</v>
      </c>
      <c r="C348" s="16">
        <f>'2007'!C348</f>
        <v>258.03411428833493</v>
      </c>
      <c r="D348" s="16">
        <f>'2007'!D348</f>
        <v>186.79537954282222</v>
      </c>
      <c r="E348" s="16">
        <f>'2007'!E348</f>
        <v>329.27284903384765</v>
      </c>
      <c r="F348" s="58">
        <f>'2008'!B348</f>
        <v>58</v>
      </c>
      <c r="G348" s="16">
        <f>'2008'!C348</f>
        <v>295.98882714908746</v>
      </c>
      <c r="H348" s="16">
        <f>'2008'!D348</f>
        <v>219.28353313458513</v>
      </c>
      <c r="I348" s="17">
        <f>'2008'!E348</f>
        <v>372.6941211635897</v>
      </c>
    </row>
    <row r="349" spans="1:9" ht="14.25">
      <c r="A349" s="32" t="str">
        <f>'2007'!A349</f>
        <v>WINCHENDON</v>
      </c>
      <c r="B349" s="58">
        <f>'2007'!B349</f>
        <v>36</v>
      </c>
      <c r="C349" s="16">
        <f>'2007'!C349</f>
        <v>408.0706517185244</v>
      </c>
      <c r="D349" s="16">
        <f>'2007'!D349</f>
        <v>273.7963256900626</v>
      </c>
      <c r="E349" s="16">
        <f>'2007'!E349</f>
        <v>542.3449777469863</v>
      </c>
      <c r="F349" s="58">
        <f>'2008'!B349</f>
        <v>36</v>
      </c>
      <c r="G349" s="16">
        <f>'2008'!C349</f>
        <v>429.40204360155536</v>
      </c>
      <c r="H349" s="16">
        <f>'2008'!D349</f>
        <v>288.87465058151594</v>
      </c>
      <c r="I349" s="17">
        <f>'2008'!E349</f>
        <v>569.9294366215947</v>
      </c>
    </row>
    <row r="350" spans="1:9" ht="14.25">
      <c r="A350" s="32" t="str">
        <f>'2007'!A350</f>
        <v>WINCHESTER</v>
      </c>
      <c r="B350" s="58">
        <f>'2007'!B350</f>
        <v>36</v>
      </c>
      <c r="C350" s="16">
        <f>'2007'!C350</f>
        <v>151.30581655313983</v>
      </c>
      <c r="D350" s="16">
        <f>'2007'!D350</f>
        <v>101.73039949603177</v>
      </c>
      <c r="E350" s="16">
        <f>'2007'!E350</f>
        <v>200.8812336102479</v>
      </c>
      <c r="F350" s="58">
        <f>'2008'!B350</f>
        <v>31</v>
      </c>
      <c r="G350" s="16">
        <f>'2008'!C350</f>
        <v>131.6616276932866</v>
      </c>
      <c r="H350" s="16">
        <f>'2008'!D350</f>
        <v>83.39426384422237</v>
      </c>
      <c r="I350" s="17">
        <f>'2008'!E350</f>
        <v>179.92899154235084</v>
      </c>
    </row>
    <row r="351" spans="1:9" ht="14.25">
      <c r="A351" s="32" t="str">
        <f>'2007'!A351</f>
        <v>WINDSOR</v>
      </c>
      <c r="B351" s="58">
        <f>'2007'!B351</f>
        <v>0</v>
      </c>
      <c r="C351" s="16">
        <f>'2007'!C351</f>
        <v>0</v>
      </c>
      <c r="D351" s="16">
        <f>'2007'!D351</f>
        <v>0</v>
      </c>
      <c r="E351" s="16">
        <f>'2007'!E351</f>
        <v>0</v>
      </c>
      <c r="F351" s="58">
        <f>'2008'!B351</f>
        <v>3</v>
      </c>
      <c r="G351" s="16" t="str">
        <f>'2008'!C351</f>
        <v>--</v>
      </c>
      <c r="H351" s="16" t="str">
        <f>'2008'!D351</f>
        <v>--</v>
      </c>
      <c r="I351" s="17" t="str">
        <f>'2008'!E351</f>
        <v>--</v>
      </c>
    </row>
    <row r="352" spans="1:9" ht="14.25">
      <c r="A352" s="32" t="str">
        <f>'2007'!A352</f>
        <v>WINTHROP</v>
      </c>
      <c r="B352" s="58">
        <f>'2007'!B352</f>
        <v>64</v>
      </c>
      <c r="C352" s="16">
        <f>'2007'!C352</f>
        <v>364.62152116453893</v>
      </c>
      <c r="D352" s="16">
        <f>'2007'!D352</f>
        <v>275.7125996549877</v>
      </c>
      <c r="E352" s="16">
        <f>'2007'!E352</f>
        <v>453.5304426740901</v>
      </c>
      <c r="F352" s="58">
        <f>'2008'!B352</f>
        <v>59</v>
      </c>
      <c r="G352" s="16">
        <f>'2008'!C352</f>
        <v>340.379662511265</v>
      </c>
      <c r="H352" s="16">
        <f>'2008'!D352</f>
        <v>253.5976638987238</v>
      </c>
      <c r="I352" s="17">
        <f>'2008'!E352</f>
        <v>427.16166112380614</v>
      </c>
    </row>
    <row r="353" spans="1:9" ht="14.25">
      <c r="A353" s="32" t="str">
        <f>'2007'!A353</f>
        <v>WOBURN</v>
      </c>
      <c r="B353" s="58">
        <f>'2007'!B353</f>
        <v>102</v>
      </c>
      <c r="C353" s="16">
        <f>'2007'!C353</f>
        <v>253.49159657887748</v>
      </c>
      <c r="D353" s="16">
        <f>'2007'!D353</f>
        <v>204.18449510402493</v>
      </c>
      <c r="E353" s="16">
        <f>'2007'!E353</f>
        <v>302.79869805373005</v>
      </c>
      <c r="F353" s="58">
        <f>'2008'!B353</f>
        <v>134</v>
      </c>
      <c r="G353" s="16">
        <f>'2008'!C353</f>
        <v>340.4464921631318</v>
      </c>
      <c r="H353" s="16">
        <f>'2008'!D353</f>
        <v>282.4972649983608</v>
      </c>
      <c r="I353" s="17">
        <f>'2008'!E353</f>
        <v>398.3957193279027</v>
      </c>
    </row>
    <row r="354" spans="1:9" ht="14.25">
      <c r="A354" s="32" t="str">
        <f>'2007'!A354</f>
        <v>WORCESTER</v>
      </c>
      <c r="B354" s="58">
        <f>'2007'!B354</f>
        <v>631</v>
      </c>
      <c r="C354" s="16">
        <f>'2007'!C354</f>
        <v>413.2999369625811</v>
      </c>
      <c r="D354" s="16">
        <f>'2007'!D354</f>
        <v>381.1009264797216</v>
      </c>
      <c r="E354" s="16">
        <f>'2007'!E354</f>
        <v>445.4989474454406</v>
      </c>
      <c r="F354" s="58">
        <f>'2008'!B354</f>
        <v>605</v>
      </c>
      <c r="G354" s="16">
        <f>'2008'!C354</f>
        <v>395.98355172867866</v>
      </c>
      <c r="H354" s="16">
        <f>'2008'!D354</f>
        <v>364.45822272062736</v>
      </c>
      <c r="I354" s="17">
        <f>'2008'!E354</f>
        <v>427.5088807367299</v>
      </c>
    </row>
    <row r="355" spans="1:9" ht="14.25">
      <c r="A355" s="32" t="str">
        <f>'2007'!A355</f>
        <v>WORTHINGTON</v>
      </c>
      <c r="B355" s="58">
        <f>'2007'!B355</f>
        <v>5</v>
      </c>
      <c r="C355" s="16">
        <f>'2007'!C355</f>
        <v>235.21934807522052</v>
      </c>
      <c r="D355" s="16">
        <f>'2007'!D355</f>
        <v>29.82332973612376</v>
      </c>
      <c r="E355" s="16">
        <f>'2007'!E355</f>
        <v>440.6153664143173</v>
      </c>
      <c r="F355" s="58">
        <f>'2008'!B355</f>
        <v>5</v>
      </c>
      <c r="G355" s="16">
        <f>'2008'!C355</f>
        <v>375.32904062770547</v>
      </c>
      <c r="H355" s="16">
        <f>'2008'!D355</f>
        <v>21.14922646498021</v>
      </c>
      <c r="I355" s="17">
        <f>'2008'!E355</f>
        <v>729.5088547904307</v>
      </c>
    </row>
    <row r="356" spans="1:9" ht="14.25">
      <c r="A356" s="32" t="str">
        <f>'2007'!A356</f>
        <v>WRENTHAM</v>
      </c>
      <c r="B356" s="58">
        <f>'2007'!B356</f>
        <v>27</v>
      </c>
      <c r="C356" s="16">
        <f>'2007'!C356</f>
        <v>268.99995440742566</v>
      </c>
      <c r="D356" s="16">
        <f>'2007'!D356</f>
        <v>165.6707050743737</v>
      </c>
      <c r="E356" s="16">
        <f>'2007'!E356</f>
        <v>372.32920374047757</v>
      </c>
      <c r="F356" s="58">
        <f>'2008'!B356</f>
        <v>34</v>
      </c>
      <c r="G356" s="16">
        <f>'2008'!C356</f>
        <v>353.7581075817607</v>
      </c>
      <c r="H356" s="16">
        <f>'2008'!D356</f>
        <v>231.72620464469395</v>
      </c>
      <c r="I356" s="17">
        <f>'2008'!E356</f>
        <v>475.7900105188275</v>
      </c>
    </row>
    <row r="357" spans="1:9" ht="15" thickBot="1">
      <c r="A357" s="33" t="str">
        <f>'2007'!A357</f>
        <v>YARMOUTH</v>
      </c>
      <c r="B357" s="61">
        <f>'2007'!B357</f>
        <v>113</v>
      </c>
      <c r="C357" s="34">
        <f>'2007'!C357</f>
        <v>360.31322068581323</v>
      </c>
      <c r="D357" s="34">
        <f>'2007'!D357</f>
        <v>290.6221433285924</v>
      </c>
      <c r="E357" s="34">
        <f>'2007'!E357</f>
        <v>430.00429804303405</v>
      </c>
      <c r="F357" s="61">
        <f>'2008'!B357</f>
        <v>116</v>
      </c>
      <c r="G357" s="34">
        <f>'2008'!C357</f>
        <v>388.1174251915568</v>
      </c>
      <c r="H357" s="34">
        <f>'2008'!D357</f>
        <v>312.7667953022697</v>
      </c>
      <c r="I357" s="35">
        <f>'2008'!E357</f>
        <v>463.46805508084384</v>
      </c>
    </row>
    <row r="358" spans="6:8" ht="14.25">
      <c r="F358" s="7"/>
      <c r="G358" s="29"/>
      <c r="H358" s="29"/>
    </row>
    <row r="359" spans="1:8" ht="15">
      <c r="A359" s="73" t="s">
        <v>354</v>
      </c>
      <c r="C359" s="20"/>
      <c r="D359" s="20"/>
      <c r="E359" s="20"/>
      <c r="F359" s="21"/>
      <c r="G359" s="29"/>
      <c r="H359" s="29"/>
    </row>
    <row r="360" spans="1:8" ht="14.25">
      <c r="A360" s="9" t="s">
        <v>363</v>
      </c>
      <c r="C360" s="20"/>
      <c r="D360" s="20"/>
      <c r="E360" s="20"/>
      <c r="F360" s="21"/>
      <c r="G360" s="29"/>
      <c r="H360" s="29"/>
    </row>
    <row r="361" spans="1:9" ht="14.25">
      <c r="A361" s="89" t="s">
        <v>355</v>
      </c>
      <c r="B361" s="89"/>
      <c r="C361" s="89"/>
      <c r="D361" s="89"/>
      <c r="E361" s="89"/>
      <c r="F361" s="95"/>
      <c r="G361" s="95"/>
      <c r="H361" s="95"/>
      <c r="I361" s="95"/>
    </row>
    <row r="362" spans="1:9" ht="103.5" customHeight="1">
      <c r="A362" s="93" t="s">
        <v>385</v>
      </c>
      <c r="B362" s="94"/>
      <c r="C362" s="94"/>
      <c r="D362" s="94"/>
      <c r="E362" s="94"/>
      <c r="F362" s="95"/>
      <c r="G362" s="95"/>
      <c r="H362" s="95"/>
      <c r="I362" s="95"/>
    </row>
    <row r="363" spans="1:8" ht="14.25">
      <c r="A363" s="70"/>
      <c r="B363" s="71"/>
      <c r="C363" s="72"/>
      <c r="D363" s="72"/>
      <c r="E363" s="72"/>
      <c r="F363" s="21"/>
      <c r="G363" s="29"/>
      <c r="H363" s="29"/>
    </row>
    <row r="364" spans="1:9" ht="99" customHeight="1">
      <c r="A364" s="93" t="s">
        <v>391</v>
      </c>
      <c r="B364" s="94"/>
      <c r="C364" s="94"/>
      <c r="D364" s="94"/>
      <c r="E364" s="94"/>
      <c r="F364" s="95"/>
      <c r="G364" s="95"/>
      <c r="H364" s="95"/>
      <c r="I364" s="95"/>
    </row>
    <row r="365" spans="1:8" ht="14.25">
      <c r="A365" s="68"/>
      <c r="B365" s="69"/>
      <c r="C365" s="69"/>
      <c r="D365" s="69"/>
      <c r="E365" s="69"/>
      <c r="F365" s="21"/>
      <c r="G365" s="29"/>
      <c r="H365" s="29"/>
    </row>
    <row r="366" spans="1:8" ht="15">
      <c r="A366" s="10" t="s">
        <v>364</v>
      </c>
      <c r="C366" s="20"/>
      <c r="D366" s="20"/>
      <c r="E366" s="20"/>
      <c r="F366" s="21"/>
      <c r="G366" s="29"/>
      <c r="H366" s="29"/>
    </row>
    <row r="367" spans="1:9" ht="100.5" customHeight="1">
      <c r="A367" s="96" t="s">
        <v>356</v>
      </c>
      <c r="B367" s="97"/>
      <c r="C367" s="97"/>
      <c r="D367" s="97"/>
      <c r="E367" s="97"/>
      <c r="F367" s="97"/>
      <c r="G367" s="97"/>
      <c r="H367" s="97"/>
      <c r="I367" s="97"/>
    </row>
    <row r="368" spans="6:8" ht="14.25">
      <c r="F368" s="7"/>
      <c r="G368" s="29"/>
      <c r="H368" s="29"/>
    </row>
    <row r="369" spans="6:8" ht="14.25">
      <c r="F369" s="7"/>
      <c r="G369" s="29"/>
      <c r="H369" s="29"/>
    </row>
    <row r="370" spans="6:8" ht="14.25">
      <c r="F370" s="7"/>
      <c r="G370" s="29"/>
      <c r="H370" s="29"/>
    </row>
    <row r="371" spans="6:8" ht="14.25">
      <c r="F371" s="7"/>
      <c r="G371" s="29"/>
      <c r="H371" s="29"/>
    </row>
    <row r="372" spans="6:8" ht="14.25">
      <c r="F372" s="7"/>
      <c r="G372" s="29"/>
      <c r="H372" s="29"/>
    </row>
    <row r="373" spans="6:8" ht="14.25">
      <c r="F373" s="7"/>
      <c r="G373" s="29"/>
      <c r="H373" s="29"/>
    </row>
    <row r="374" spans="6:8" ht="14.25">
      <c r="F374" s="7"/>
      <c r="G374" s="29"/>
      <c r="H374" s="29"/>
    </row>
    <row r="375" spans="6:8" ht="14.25">
      <c r="F375" s="7"/>
      <c r="G375" s="29"/>
      <c r="H375" s="29"/>
    </row>
    <row r="376" spans="6:8" ht="14.25">
      <c r="F376" s="7"/>
      <c r="G376" s="29"/>
      <c r="H376" s="29"/>
    </row>
    <row r="377" spans="6:8" ht="14.25">
      <c r="F377" s="7"/>
      <c r="G377" s="29"/>
      <c r="H377" s="29"/>
    </row>
    <row r="378" spans="6:8" ht="14.25">
      <c r="F378" s="7"/>
      <c r="G378" s="29"/>
      <c r="H378" s="29"/>
    </row>
    <row r="379" spans="6:8" ht="14.25">
      <c r="F379" s="7"/>
      <c r="G379" s="29"/>
      <c r="H379" s="29"/>
    </row>
    <row r="380" spans="6:8" ht="14.25">
      <c r="F380" s="7"/>
      <c r="G380" s="29"/>
      <c r="H380" s="29"/>
    </row>
    <row r="381" spans="6:8" ht="14.25">
      <c r="F381" s="7"/>
      <c r="G381" s="29"/>
      <c r="H381" s="29"/>
    </row>
    <row r="382" spans="6:8" ht="14.25">
      <c r="F382" s="7"/>
      <c r="G382" s="29"/>
      <c r="H382" s="29"/>
    </row>
    <row r="383" spans="6:8" ht="14.25">
      <c r="F383" s="7"/>
      <c r="G383" s="29"/>
      <c r="H383" s="29"/>
    </row>
    <row r="384" spans="6:8" ht="14.25">
      <c r="F384" s="7"/>
      <c r="G384" s="29"/>
      <c r="H384" s="29"/>
    </row>
    <row r="385" ht="14.25">
      <c r="F385" s="7"/>
    </row>
    <row r="386" ht="14.25">
      <c r="F386" s="7"/>
    </row>
    <row r="387" ht="14.25">
      <c r="F387" s="7"/>
    </row>
    <row r="388" ht="14.25">
      <c r="F388" s="7"/>
    </row>
    <row r="389" ht="14.25">
      <c r="F389" s="7"/>
    </row>
  </sheetData>
  <mergeCells count="9">
    <mergeCell ref="A362:I362"/>
    <mergeCell ref="A364:I364"/>
    <mergeCell ref="A367:I367"/>
    <mergeCell ref="A1:I1"/>
    <mergeCell ref="A2:I2"/>
    <mergeCell ref="B3:E3"/>
    <mergeCell ref="F3:I3"/>
    <mergeCell ref="A3:A4"/>
    <mergeCell ref="A361:I361"/>
  </mergeCells>
  <hyperlinks>
    <hyperlink ref="A364" r:id="rId1" display="http://masschip.state.ma.us/"/>
  </hyperlinks>
  <printOptions/>
  <pageMargins left="0.26" right="0.17" top="0.61" bottom="0.41" header="0.5" footer="0.36"/>
  <pageSetup horizontalDpi="600" verticalDpi="600" orientation="portrait" r:id="rId2"/>
</worksheet>
</file>

<file path=xl/worksheets/sheet5.xml><?xml version="1.0" encoding="utf-8"?>
<worksheet xmlns="http://schemas.openxmlformats.org/spreadsheetml/2006/main" xmlns:r="http://schemas.openxmlformats.org/officeDocument/2006/relationships">
  <dimension ref="A1:I392"/>
  <sheetViews>
    <sheetView zoomScale="75" zoomScaleNormal="75" workbookViewId="0" topLeftCell="A1">
      <selection activeCell="G306" sqref="G306"/>
    </sheetView>
  </sheetViews>
  <sheetFormatPr defaultColWidth="9.140625" defaultRowHeight="12.75"/>
  <cols>
    <col min="1" max="1" width="24.28125" style="28" bestFit="1" customWidth="1"/>
    <col min="2" max="2" width="8.57421875" style="7" bestFit="1" customWidth="1"/>
    <col min="3" max="3" width="6.421875" style="29" bestFit="1" customWidth="1"/>
    <col min="4" max="4" width="9.140625" style="29" customWidth="1"/>
    <col min="5" max="5" width="10.140625" style="29" customWidth="1"/>
    <col min="6" max="6" width="8.57421875" style="59" bestFit="1" customWidth="1"/>
    <col min="7" max="7" width="8.140625" style="9" bestFit="1" customWidth="1"/>
    <col min="8" max="8" width="9.140625" style="9" customWidth="1"/>
    <col min="9" max="9" width="10.8515625" style="9" customWidth="1"/>
    <col min="10" max="16384" width="9.140625" style="9" customWidth="1"/>
  </cols>
  <sheetData>
    <row r="1" spans="1:9" s="23" customFormat="1" ht="15.75">
      <c r="A1" s="91" t="s">
        <v>361</v>
      </c>
      <c r="B1" s="98"/>
      <c r="C1" s="98"/>
      <c r="D1" s="98"/>
      <c r="E1" s="98"/>
      <c r="F1" s="98"/>
      <c r="G1" s="98"/>
      <c r="H1" s="99"/>
      <c r="I1" s="99"/>
    </row>
    <row r="2" spans="1:9" s="23" customFormat="1" ht="15.75">
      <c r="A2" s="91" t="s">
        <v>390</v>
      </c>
      <c r="B2" s="98"/>
      <c r="C2" s="98"/>
      <c r="D2" s="98"/>
      <c r="E2" s="98"/>
      <c r="F2" s="98"/>
      <c r="G2" s="98"/>
      <c r="H2" s="99"/>
      <c r="I2" s="99"/>
    </row>
    <row r="3" spans="1:9" ht="15">
      <c r="A3" s="106" t="s">
        <v>392</v>
      </c>
      <c r="B3" s="107"/>
      <c r="C3" s="107"/>
      <c r="D3" s="107"/>
      <c r="E3" s="107"/>
      <c r="F3" s="107"/>
      <c r="G3" s="107"/>
      <c r="H3" s="108"/>
      <c r="I3" s="108"/>
    </row>
    <row r="4" spans="1:7" ht="7.5" customHeight="1" thickBot="1">
      <c r="A4" s="19"/>
      <c r="B4" s="30"/>
      <c r="C4" s="30"/>
      <c r="D4" s="30"/>
      <c r="E4" s="30"/>
      <c r="F4" s="30"/>
      <c r="G4" s="30"/>
    </row>
    <row r="5" spans="1:9" ht="21.75" customHeight="1">
      <c r="A5" s="104" t="s">
        <v>375</v>
      </c>
      <c r="B5" s="100">
        <v>2007</v>
      </c>
      <c r="C5" s="101"/>
      <c r="D5" s="101"/>
      <c r="E5" s="102"/>
      <c r="F5" s="100">
        <v>2008</v>
      </c>
      <c r="G5" s="101"/>
      <c r="H5" s="101"/>
      <c r="I5" s="103"/>
    </row>
    <row r="6" spans="1:9" ht="45.75" thickBot="1">
      <c r="A6" s="105"/>
      <c r="B6" s="55" t="s">
        <v>365</v>
      </c>
      <c r="C6" s="31" t="s">
        <v>351</v>
      </c>
      <c r="D6" s="42" t="s">
        <v>368</v>
      </c>
      <c r="E6" s="42" t="s">
        <v>369</v>
      </c>
      <c r="F6" s="60" t="s">
        <v>365</v>
      </c>
      <c r="G6" s="43" t="s">
        <v>351</v>
      </c>
      <c r="H6" s="42" t="s">
        <v>368</v>
      </c>
      <c r="I6" s="44" t="s">
        <v>369</v>
      </c>
    </row>
    <row r="7" spans="1:9" ht="14.25">
      <c r="A7" s="48" t="s">
        <v>370</v>
      </c>
      <c r="B7" s="56">
        <v>19090</v>
      </c>
      <c r="C7" s="49">
        <v>295.4</v>
      </c>
      <c r="D7" s="49">
        <v>291.23521875</v>
      </c>
      <c r="E7" s="49">
        <v>299.64363257</v>
      </c>
      <c r="F7" s="56">
        <v>18678</v>
      </c>
      <c r="G7" s="49">
        <v>282.69976553</v>
      </c>
      <c r="H7" s="49">
        <v>278.63052947</v>
      </c>
      <c r="I7" s="50">
        <v>286.76900158</v>
      </c>
    </row>
    <row r="8" spans="1:9" ht="14.25">
      <c r="A8" s="64"/>
      <c r="B8" s="143"/>
      <c r="C8" s="144"/>
      <c r="D8" s="144"/>
      <c r="E8" s="144"/>
      <c r="F8" s="145"/>
      <c r="G8" s="144"/>
      <c r="H8" s="144"/>
      <c r="I8" s="146"/>
    </row>
    <row r="9" spans="1:9" ht="14.25">
      <c r="A9" s="32" t="s">
        <v>5</v>
      </c>
      <c r="B9" s="75">
        <v>1</v>
      </c>
      <c r="C9" s="16" t="s">
        <v>352</v>
      </c>
      <c r="D9" s="16" t="s">
        <v>352</v>
      </c>
      <c r="E9" s="16" t="s">
        <v>352</v>
      </c>
      <c r="F9" s="58">
        <v>0</v>
      </c>
      <c r="G9" s="16">
        <v>0</v>
      </c>
      <c r="H9" s="16">
        <v>0</v>
      </c>
      <c r="I9" s="17">
        <v>0</v>
      </c>
    </row>
    <row r="10" spans="1:9" ht="14.25">
      <c r="A10" s="32" t="s">
        <v>107</v>
      </c>
      <c r="B10" s="58">
        <v>0</v>
      </c>
      <c r="C10" s="16">
        <v>0</v>
      </c>
      <c r="D10" s="16">
        <v>0</v>
      </c>
      <c r="E10" s="16">
        <v>0</v>
      </c>
      <c r="F10" s="58">
        <v>0</v>
      </c>
      <c r="G10" s="16">
        <v>0</v>
      </c>
      <c r="H10" s="16">
        <v>0</v>
      </c>
      <c r="I10" s="17">
        <v>0</v>
      </c>
    </row>
    <row r="11" spans="1:9" ht="14.25">
      <c r="A11" s="32" t="s">
        <v>188</v>
      </c>
      <c r="B11" s="58">
        <v>0</v>
      </c>
      <c r="C11" s="16">
        <v>0</v>
      </c>
      <c r="D11" s="16">
        <v>0</v>
      </c>
      <c r="E11" s="16">
        <v>0</v>
      </c>
      <c r="F11" s="58">
        <v>0</v>
      </c>
      <c r="G11" s="16">
        <v>0</v>
      </c>
      <c r="H11" s="16">
        <v>0</v>
      </c>
      <c r="I11" s="17">
        <v>0</v>
      </c>
    </row>
    <row r="12" spans="1:9" ht="14.25">
      <c r="A12" s="32" t="s">
        <v>235</v>
      </c>
      <c r="B12" s="58">
        <v>0</v>
      </c>
      <c r="C12" s="16">
        <v>0</v>
      </c>
      <c r="D12" s="16">
        <v>0</v>
      </c>
      <c r="E12" s="16">
        <v>0</v>
      </c>
      <c r="F12" s="58">
        <v>0</v>
      </c>
      <c r="G12" s="16">
        <v>0</v>
      </c>
      <c r="H12" s="16">
        <v>0</v>
      </c>
      <c r="I12" s="17">
        <v>0</v>
      </c>
    </row>
    <row r="13" spans="1:9" ht="14.25">
      <c r="A13" s="32" t="s">
        <v>260</v>
      </c>
      <c r="B13" s="58">
        <v>99</v>
      </c>
      <c r="C13" s="16">
        <v>325.6399606741715</v>
      </c>
      <c r="D13" s="16">
        <v>260.0868199699782</v>
      </c>
      <c r="E13" s="16">
        <v>391.1931013783648</v>
      </c>
      <c r="F13" s="58">
        <v>95</v>
      </c>
      <c r="G13" s="16">
        <v>0</v>
      </c>
      <c r="H13" s="16">
        <v>0</v>
      </c>
      <c r="I13" s="17">
        <v>0</v>
      </c>
    </row>
    <row r="14" spans="1:9" ht="14.25">
      <c r="A14" s="32" t="s">
        <v>261</v>
      </c>
      <c r="B14" s="58">
        <v>2</v>
      </c>
      <c r="C14" s="16" t="s">
        <v>352</v>
      </c>
      <c r="D14" s="16" t="s">
        <v>352</v>
      </c>
      <c r="E14" s="16" t="s">
        <v>352</v>
      </c>
      <c r="F14" s="58">
        <v>0</v>
      </c>
      <c r="G14" s="16">
        <v>0</v>
      </c>
      <c r="H14" s="16">
        <v>0</v>
      </c>
      <c r="I14" s="17">
        <v>0</v>
      </c>
    </row>
    <row r="15" spans="1:9" ht="14.25">
      <c r="A15" s="32" t="s">
        <v>295</v>
      </c>
      <c r="B15" s="58">
        <v>2</v>
      </c>
      <c r="C15" s="16" t="s">
        <v>352</v>
      </c>
      <c r="D15" s="16" t="s">
        <v>352</v>
      </c>
      <c r="E15" s="16" t="s">
        <v>352</v>
      </c>
      <c r="F15" s="58">
        <v>0</v>
      </c>
      <c r="G15" s="16">
        <v>0</v>
      </c>
      <c r="H15" s="16">
        <v>0</v>
      </c>
      <c r="I15" s="17">
        <v>0</v>
      </c>
    </row>
    <row r="16" spans="1:9" ht="14.25">
      <c r="A16" s="32" t="s">
        <v>300</v>
      </c>
      <c r="B16" s="58">
        <v>0</v>
      </c>
      <c r="C16" s="16">
        <v>0</v>
      </c>
      <c r="D16" s="16">
        <v>0</v>
      </c>
      <c r="E16" s="16">
        <v>0</v>
      </c>
      <c r="F16" s="58">
        <v>0</v>
      </c>
      <c r="G16" s="16">
        <v>0</v>
      </c>
      <c r="H16" s="16">
        <v>0</v>
      </c>
      <c r="I16" s="17">
        <v>0</v>
      </c>
    </row>
    <row r="17" spans="1:9" ht="14.25">
      <c r="A17" s="32" t="s">
        <v>311</v>
      </c>
      <c r="B17" s="58">
        <v>0</v>
      </c>
      <c r="C17" s="16">
        <v>0</v>
      </c>
      <c r="D17" s="16">
        <v>0</v>
      </c>
      <c r="E17" s="16">
        <v>0</v>
      </c>
      <c r="F17" s="58">
        <v>0</v>
      </c>
      <c r="G17" s="16">
        <v>0</v>
      </c>
      <c r="H17" s="16">
        <v>0</v>
      </c>
      <c r="I17" s="17">
        <v>0</v>
      </c>
    </row>
    <row r="18" spans="1:9" ht="14.25">
      <c r="A18" s="32" t="s">
        <v>317</v>
      </c>
      <c r="B18" s="58">
        <v>1</v>
      </c>
      <c r="C18" s="16" t="s">
        <v>352</v>
      </c>
      <c r="D18" s="16" t="s">
        <v>352</v>
      </c>
      <c r="E18" s="16" t="s">
        <v>352</v>
      </c>
      <c r="F18" s="58">
        <v>0</v>
      </c>
      <c r="G18" s="16">
        <v>0</v>
      </c>
      <c r="H18" s="16">
        <v>0</v>
      </c>
      <c r="I18" s="17">
        <v>0</v>
      </c>
    </row>
    <row r="19" spans="1:9" ht="14.25">
      <c r="A19" s="32" t="s">
        <v>156</v>
      </c>
      <c r="B19" s="58">
        <v>18</v>
      </c>
      <c r="C19" s="16">
        <v>225.03249547603605</v>
      </c>
      <c r="D19" s="16">
        <v>120.01458371733662</v>
      </c>
      <c r="E19" s="16">
        <v>330.0504072347355</v>
      </c>
      <c r="F19" s="58">
        <v>6</v>
      </c>
      <c r="G19" s="16">
        <v>68.19041821288386</v>
      </c>
      <c r="H19" s="16">
        <v>12.56890266677046</v>
      </c>
      <c r="I19" s="17">
        <v>123.81193375899726</v>
      </c>
    </row>
    <row r="20" spans="1:9" ht="14.25">
      <c r="A20" s="32" t="s">
        <v>296</v>
      </c>
      <c r="B20" s="58">
        <v>8</v>
      </c>
      <c r="C20" s="16">
        <v>117.02247766567629</v>
      </c>
      <c r="D20" s="16">
        <v>33.04471248251437</v>
      </c>
      <c r="E20" s="16">
        <v>201.0002428488382</v>
      </c>
      <c r="F20" s="58">
        <v>6</v>
      </c>
      <c r="G20" s="16">
        <v>84.69810997847168</v>
      </c>
      <c r="H20" s="16">
        <v>16.421444181953852</v>
      </c>
      <c r="I20" s="17">
        <v>152.9747757749895</v>
      </c>
    </row>
    <row r="21" spans="1:9" ht="14.25">
      <c r="A21" s="32" t="s">
        <v>155</v>
      </c>
      <c r="B21" s="58">
        <v>10</v>
      </c>
      <c r="C21" s="16">
        <v>148.1030358670123</v>
      </c>
      <c r="D21" s="16">
        <v>55.51463344526766</v>
      </c>
      <c r="E21" s="16">
        <v>240.6914382887569</v>
      </c>
      <c r="F21" s="58">
        <v>7</v>
      </c>
      <c r="G21" s="16">
        <v>91.88395241668862</v>
      </c>
      <c r="H21" s="16">
        <v>23.057822846963372</v>
      </c>
      <c r="I21" s="17">
        <v>160.71008198641385</v>
      </c>
    </row>
    <row r="22" spans="1:9" ht="14.25">
      <c r="A22" s="32" t="s">
        <v>331</v>
      </c>
      <c r="B22" s="58">
        <v>10</v>
      </c>
      <c r="C22" s="16">
        <v>79.38099909937776</v>
      </c>
      <c r="D22" s="16">
        <v>29.43788845899437</v>
      </c>
      <c r="E22" s="16">
        <v>129.32410973976116</v>
      </c>
      <c r="F22" s="58">
        <v>9</v>
      </c>
      <c r="G22" s="16">
        <v>95.67334316026417</v>
      </c>
      <c r="H22" s="16">
        <v>21.513787377711385</v>
      </c>
      <c r="I22" s="17">
        <v>169.83289894281694</v>
      </c>
    </row>
    <row r="23" spans="1:9" ht="14.25">
      <c r="A23" s="32" t="s">
        <v>37</v>
      </c>
      <c r="B23" s="58">
        <v>17</v>
      </c>
      <c r="C23" s="16">
        <v>211.73694447762108</v>
      </c>
      <c r="D23" s="16">
        <v>107.23337613495109</v>
      </c>
      <c r="E23" s="16">
        <v>316.24051282029103</v>
      </c>
      <c r="F23" s="58">
        <v>8</v>
      </c>
      <c r="G23" s="16">
        <v>111.95931592423798</v>
      </c>
      <c r="H23" s="16">
        <v>32.571477200746145</v>
      </c>
      <c r="I23" s="17">
        <v>191.3471546477298</v>
      </c>
    </row>
    <row r="24" spans="1:9" ht="14.25">
      <c r="A24" s="32" t="s">
        <v>162</v>
      </c>
      <c r="B24" s="58">
        <v>21</v>
      </c>
      <c r="C24" s="16">
        <v>151.96236663592364</v>
      </c>
      <c r="D24" s="16">
        <v>86.00424525462944</v>
      </c>
      <c r="E24" s="16">
        <v>217.92048801721785</v>
      </c>
      <c r="F24" s="58">
        <v>17</v>
      </c>
      <c r="G24" s="16">
        <v>121.22545325898147</v>
      </c>
      <c r="H24" s="16">
        <v>61.48472197918313</v>
      </c>
      <c r="I24" s="17">
        <v>180.96618453877983</v>
      </c>
    </row>
    <row r="25" spans="1:9" ht="14.25">
      <c r="A25" s="32" t="s">
        <v>73</v>
      </c>
      <c r="B25" s="58">
        <v>8</v>
      </c>
      <c r="C25" s="16">
        <v>125.99933294265585</v>
      </c>
      <c r="D25" s="16">
        <v>36.77799799229529</v>
      </c>
      <c r="E25" s="16">
        <v>215.2206678930164</v>
      </c>
      <c r="F25" s="58">
        <v>6</v>
      </c>
      <c r="G25" s="16">
        <v>126.61546391245706</v>
      </c>
      <c r="H25" s="16">
        <v>20.346798289725683</v>
      </c>
      <c r="I25" s="17">
        <v>232.88412953518844</v>
      </c>
    </row>
    <row r="26" spans="1:9" ht="14.25">
      <c r="A26" s="32" t="s">
        <v>117</v>
      </c>
      <c r="B26" s="58">
        <v>14</v>
      </c>
      <c r="C26" s="16">
        <v>186.41545039824598</v>
      </c>
      <c r="D26" s="16">
        <v>87.73010657619311</v>
      </c>
      <c r="E26" s="16">
        <v>285.10079422029884</v>
      </c>
      <c r="F26" s="58">
        <v>10</v>
      </c>
      <c r="G26" s="16">
        <v>129.85104962963612</v>
      </c>
      <c r="H26" s="16">
        <v>48.44552468255683</v>
      </c>
      <c r="I26" s="17">
        <v>211.25657457671542</v>
      </c>
    </row>
    <row r="27" spans="1:9" ht="14.25">
      <c r="A27" s="32" t="s">
        <v>342</v>
      </c>
      <c r="B27" s="58">
        <v>36</v>
      </c>
      <c r="C27" s="16">
        <v>151.30581655313983</v>
      </c>
      <c r="D27" s="16">
        <v>101.73039949603177</v>
      </c>
      <c r="E27" s="16">
        <v>200.8812336102479</v>
      </c>
      <c r="F27" s="58">
        <v>31</v>
      </c>
      <c r="G27" s="16">
        <v>131.6616276932866</v>
      </c>
      <c r="H27" s="16">
        <v>83.39426384422237</v>
      </c>
      <c r="I27" s="17">
        <v>179.92899154235084</v>
      </c>
    </row>
    <row r="28" spans="1:9" ht="14.25">
      <c r="A28" s="32" t="s">
        <v>66</v>
      </c>
      <c r="B28" s="58">
        <v>35</v>
      </c>
      <c r="C28" s="16">
        <v>171.5927165534328</v>
      </c>
      <c r="D28" s="16">
        <v>114.46537045175101</v>
      </c>
      <c r="E28" s="16">
        <v>228.72006265511462</v>
      </c>
      <c r="F28" s="58">
        <v>26</v>
      </c>
      <c r="G28" s="16">
        <v>134.06797200655905</v>
      </c>
      <c r="H28" s="16">
        <v>81.20618562674647</v>
      </c>
      <c r="I28" s="17">
        <v>186.92975838637162</v>
      </c>
    </row>
    <row r="29" spans="1:9" ht="14.25">
      <c r="A29" s="32" t="s">
        <v>315</v>
      </c>
      <c r="B29" s="58">
        <v>53</v>
      </c>
      <c r="C29" s="16">
        <v>212.4217681244738</v>
      </c>
      <c r="D29" s="16">
        <v>153.03595491067864</v>
      </c>
      <c r="E29" s="16">
        <v>271.80758133826896</v>
      </c>
      <c r="F29" s="58">
        <v>38</v>
      </c>
      <c r="G29" s="16">
        <v>140.44106071998291</v>
      </c>
      <c r="H29" s="16">
        <v>95.29184931072935</v>
      </c>
      <c r="I29" s="17">
        <v>185.59027212923647</v>
      </c>
    </row>
    <row r="30" spans="1:9" ht="14.25">
      <c r="A30" s="32" t="s">
        <v>45</v>
      </c>
      <c r="B30" s="58">
        <v>84</v>
      </c>
      <c r="C30" s="16">
        <v>172.3037843322558</v>
      </c>
      <c r="D30" s="16">
        <v>135.0492357309255</v>
      </c>
      <c r="E30" s="16">
        <v>209.55833293358612</v>
      </c>
      <c r="F30" s="58">
        <v>68</v>
      </c>
      <c r="G30" s="16">
        <v>142.30526939308785</v>
      </c>
      <c r="H30" s="16">
        <v>108.07121697861008</v>
      </c>
      <c r="I30" s="17">
        <v>176.53932180756564</v>
      </c>
    </row>
    <row r="31" spans="1:9" ht="14.25">
      <c r="A31" s="32" t="s">
        <v>25</v>
      </c>
      <c r="B31" s="58">
        <v>54</v>
      </c>
      <c r="C31" s="16">
        <v>221.26557242969952</v>
      </c>
      <c r="D31" s="16">
        <v>161.9327785995289</v>
      </c>
      <c r="E31" s="16">
        <v>280.59836625987015</v>
      </c>
      <c r="F31" s="58">
        <v>36</v>
      </c>
      <c r="G31" s="16">
        <v>143.16486821543188</v>
      </c>
      <c r="H31" s="16">
        <v>96.09659454392296</v>
      </c>
      <c r="I31" s="17">
        <v>190.2331418869408</v>
      </c>
    </row>
    <row r="32" spans="1:9" ht="14.25">
      <c r="A32" s="32" t="s">
        <v>77</v>
      </c>
      <c r="B32" s="58">
        <v>10</v>
      </c>
      <c r="C32" s="16">
        <v>175.91032342500225</v>
      </c>
      <c r="D32" s="16">
        <v>65.73497982553805</v>
      </c>
      <c r="E32" s="16">
        <v>286.08566702446643</v>
      </c>
      <c r="F32" s="58">
        <v>9</v>
      </c>
      <c r="G32" s="16">
        <v>147.8050818288255</v>
      </c>
      <c r="H32" s="16">
        <v>49.28738371731994</v>
      </c>
      <c r="I32" s="17">
        <v>246.3227799403311</v>
      </c>
    </row>
    <row r="33" spans="1:9" ht="14.25">
      <c r="A33" s="32" t="s">
        <v>203</v>
      </c>
      <c r="B33" s="58">
        <v>18</v>
      </c>
      <c r="C33" s="16">
        <v>275.3531628991979</v>
      </c>
      <c r="D33" s="16">
        <v>146.50205750816204</v>
      </c>
      <c r="E33" s="16">
        <v>404.2042682902338</v>
      </c>
      <c r="F33" s="58">
        <v>11</v>
      </c>
      <c r="G33" s="16">
        <v>149.5021257879469</v>
      </c>
      <c r="H33" s="16">
        <v>58.7056744250663</v>
      </c>
      <c r="I33" s="17">
        <v>240.29857715082753</v>
      </c>
    </row>
    <row r="34" spans="1:9" ht="14.25">
      <c r="A34" s="32" t="s">
        <v>153</v>
      </c>
      <c r="B34" s="58">
        <v>47</v>
      </c>
      <c r="C34" s="16">
        <v>143.63639541864296</v>
      </c>
      <c r="D34" s="16">
        <v>100.69128861531033</v>
      </c>
      <c r="E34" s="16">
        <v>186.58150222197557</v>
      </c>
      <c r="F34" s="58">
        <v>54</v>
      </c>
      <c r="G34" s="16">
        <v>152.55586975625974</v>
      </c>
      <c r="H34" s="16">
        <v>111.32514792496222</v>
      </c>
      <c r="I34" s="17">
        <v>193.78659158755727</v>
      </c>
    </row>
    <row r="35" spans="1:9" ht="14.25">
      <c r="A35" s="32" t="s">
        <v>81</v>
      </c>
      <c r="B35" s="58">
        <v>32</v>
      </c>
      <c r="C35" s="16">
        <v>203.39180458038408</v>
      </c>
      <c r="D35" s="16">
        <v>127.77795131173676</v>
      </c>
      <c r="E35" s="16">
        <v>279.0056578490314</v>
      </c>
      <c r="F35" s="58">
        <v>22</v>
      </c>
      <c r="G35" s="16">
        <v>158.47673934892154</v>
      </c>
      <c r="H35" s="16">
        <v>90.33935314321613</v>
      </c>
      <c r="I35" s="17">
        <v>226.61412555462692</v>
      </c>
    </row>
    <row r="36" spans="1:9" ht="14.25">
      <c r="A36" s="32" t="s">
        <v>265</v>
      </c>
      <c r="B36" s="58">
        <v>13</v>
      </c>
      <c r="C36" s="16">
        <v>319.61384532610384</v>
      </c>
      <c r="D36" s="16">
        <v>144.00003678084087</v>
      </c>
      <c r="E36" s="16">
        <v>495.2276538713668</v>
      </c>
      <c r="F36" s="58">
        <v>7</v>
      </c>
      <c r="G36" s="16">
        <v>159.3192635723705</v>
      </c>
      <c r="H36" s="16">
        <v>40.471888726247094</v>
      </c>
      <c r="I36" s="17">
        <v>278.16663841849385</v>
      </c>
    </row>
    <row r="37" spans="1:9" ht="14.25">
      <c r="A37" s="32" t="s">
        <v>239</v>
      </c>
      <c r="B37" s="58">
        <v>9</v>
      </c>
      <c r="C37" s="16">
        <v>222.71424688161125</v>
      </c>
      <c r="D37" s="16">
        <v>70.45284120906088</v>
      </c>
      <c r="E37" s="16">
        <v>374.97565255416157</v>
      </c>
      <c r="F37" s="58">
        <v>6</v>
      </c>
      <c r="G37" s="16">
        <v>163.44886669704667</v>
      </c>
      <c r="H37" s="16">
        <v>26.953883255429268</v>
      </c>
      <c r="I37" s="17">
        <v>299.94385013866406</v>
      </c>
    </row>
    <row r="38" spans="1:9" ht="14.25">
      <c r="A38" s="32" t="s">
        <v>222</v>
      </c>
      <c r="B38" s="58">
        <v>24</v>
      </c>
      <c r="C38" s="16">
        <v>207.64604776715132</v>
      </c>
      <c r="D38" s="16">
        <v>122.45009895187404</v>
      </c>
      <c r="E38" s="16">
        <v>292.8419965824286</v>
      </c>
      <c r="F38" s="58">
        <v>16</v>
      </c>
      <c r="G38" s="16">
        <v>164.55201134857467</v>
      </c>
      <c r="H38" s="16">
        <v>64.99888697658061</v>
      </c>
      <c r="I38" s="17">
        <v>264.1051357205687</v>
      </c>
    </row>
    <row r="39" spans="1:9" ht="14.25">
      <c r="A39" s="32" t="s">
        <v>157</v>
      </c>
      <c r="B39" s="58">
        <v>28</v>
      </c>
      <c r="C39" s="16">
        <v>158.1667148715852</v>
      </c>
      <c r="D39" s="16">
        <v>95.97716046534237</v>
      </c>
      <c r="E39" s="16">
        <v>220.3562692778281</v>
      </c>
      <c r="F39" s="58">
        <v>28</v>
      </c>
      <c r="G39" s="16">
        <v>167.01971189463154</v>
      </c>
      <c r="H39" s="16">
        <v>101.15922671314277</v>
      </c>
      <c r="I39" s="17">
        <v>232.8801970761203</v>
      </c>
    </row>
    <row r="40" spans="1:9" ht="14.25">
      <c r="A40" s="32" t="s">
        <v>205</v>
      </c>
      <c r="B40" s="58">
        <v>139</v>
      </c>
      <c r="C40" s="16">
        <v>167.58039954778863</v>
      </c>
      <c r="D40" s="16">
        <v>139.51135287383204</v>
      </c>
      <c r="E40" s="16">
        <v>195.64944622174522</v>
      </c>
      <c r="F40" s="58">
        <v>142</v>
      </c>
      <c r="G40" s="16">
        <v>167.4113786603658</v>
      </c>
      <c r="H40" s="16">
        <v>139.66815602525014</v>
      </c>
      <c r="I40" s="17">
        <v>195.15460129548148</v>
      </c>
    </row>
    <row r="41" spans="1:9" ht="14.25">
      <c r="A41" s="32" t="s">
        <v>197</v>
      </c>
      <c r="B41" s="58">
        <v>60</v>
      </c>
      <c r="C41" s="16">
        <v>204.22352981684386</v>
      </c>
      <c r="D41" s="16">
        <v>151.85893872005778</v>
      </c>
      <c r="E41" s="16">
        <v>256.58812091362995</v>
      </c>
      <c r="F41" s="58">
        <v>48</v>
      </c>
      <c r="G41" s="16">
        <v>168.48579853332117</v>
      </c>
      <c r="H41" s="16">
        <v>119.62837555232822</v>
      </c>
      <c r="I41" s="17">
        <v>217.34322151431414</v>
      </c>
    </row>
    <row r="42" spans="1:9" ht="14.25">
      <c r="A42" s="32" t="s">
        <v>281</v>
      </c>
      <c r="B42" s="58">
        <v>8</v>
      </c>
      <c r="C42" s="16">
        <v>367.07595169097556</v>
      </c>
      <c r="D42" s="16">
        <v>76.71450590840756</v>
      </c>
      <c r="E42" s="16">
        <v>657.4373974735436</v>
      </c>
      <c r="F42" s="58">
        <v>6</v>
      </c>
      <c r="G42" s="16">
        <v>170.79046305437836</v>
      </c>
      <c r="H42" s="16">
        <v>33.27760289411361</v>
      </c>
      <c r="I42" s="17">
        <v>308.3033232146431</v>
      </c>
    </row>
    <row r="43" spans="1:9" ht="14.25">
      <c r="A43" s="32" t="s">
        <v>286</v>
      </c>
      <c r="B43" s="58">
        <v>21</v>
      </c>
      <c r="C43" s="16">
        <v>132.06509398688806</v>
      </c>
      <c r="D43" s="16">
        <v>73.736432062614</v>
      </c>
      <c r="E43" s="16">
        <v>190.3937559111621</v>
      </c>
      <c r="F43" s="58">
        <v>27</v>
      </c>
      <c r="G43" s="16">
        <v>172.83028057369245</v>
      </c>
      <c r="H43" s="16">
        <v>105.77988770340835</v>
      </c>
      <c r="I43" s="17">
        <v>239.88067344397658</v>
      </c>
    </row>
    <row r="44" spans="1:9" ht="14.25">
      <c r="A44" s="32" t="s">
        <v>125</v>
      </c>
      <c r="B44" s="58">
        <v>8</v>
      </c>
      <c r="C44" s="16">
        <v>174.6788588663064</v>
      </c>
      <c r="D44" s="16">
        <v>52.4734956525238</v>
      </c>
      <c r="E44" s="16">
        <v>296.884222080089</v>
      </c>
      <c r="F44" s="58">
        <v>6</v>
      </c>
      <c r="G44" s="16">
        <v>174.9644788063889</v>
      </c>
      <c r="H44" s="16">
        <v>31.226980761270728</v>
      </c>
      <c r="I44" s="17">
        <v>318.7019768515071</v>
      </c>
    </row>
    <row r="45" spans="1:9" ht="14.25">
      <c r="A45" s="32" t="s">
        <v>26</v>
      </c>
      <c r="B45" s="58">
        <v>10</v>
      </c>
      <c r="C45" s="16">
        <v>184.16037716106496</v>
      </c>
      <c r="D45" s="16">
        <v>64.10773547888694</v>
      </c>
      <c r="E45" s="16">
        <v>304.213018843243</v>
      </c>
      <c r="F45" s="58">
        <v>9</v>
      </c>
      <c r="G45" s="16">
        <v>176.511118183709</v>
      </c>
      <c r="H45" s="16">
        <v>55.843286785150994</v>
      </c>
      <c r="I45" s="17">
        <v>297.17894958226697</v>
      </c>
    </row>
    <row r="46" spans="1:9" ht="14.25">
      <c r="A46" s="32" t="s">
        <v>13</v>
      </c>
      <c r="B46" s="58">
        <v>46</v>
      </c>
      <c r="C46" s="16">
        <v>316.1971380706293</v>
      </c>
      <c r="D46" s="16">
        <v>223.57846152001068</v>
      </c>
      <c r="E46" s="16">
        <v>408.81581462124797</v>
      </c>
      <c r="F46" s="58">
        <v>27</v>
      </c>
      <c r="G46" s="16">
        <v>177.6555819751357</v>
      </c>
      <c r="H46" s="16">
        <v>109.28474307672305</v>
      </c>
      <c r="I46" s="17">
        <v>246.02642087354837</v>
      </c>
    </row>
    <row r="47" spans="1:9" ht="14.25">
      <c r="A47" s="32" t="s">
        <v>313</v>
      </c>
      <c r="B47" s="58">
        <v>22</v>
      </c>
      <c r="C47" s="16">
        <v>155.20117882411913</v>
      </c>
      <c r="D47" s="16">
        <v>84.87118376747395</v>
      </c>
      <c r="E47" s="16">
        <v>225.53117388076433</v>
      </c>
      <c r="F47" s="58">
        <v>26</v>
      </c>
      <c r="G47" s="16">
        <v>179.03420817108972</v>
      </c>
      <c r="H47" s="16">
        <v>103.09537211444969</v>
      </c>
      <c r="I47" s="17">
        <v>254.97304422772973</v>
      </c>
    </row>
    <row r="48" spans="1:9" ht="14.25">
      <c r="A48" s="32" t="s">
        <v>318</v>
      </c>
      <c r="B48" s="58">
        <v>9</v>
      </c>
      <c r="C48" s="16">
        <v>207.2822321108142</v>
      </c>
      <c r="D48" s="16">
        <v>72.85218562443502</v>
      </c>
      <c r="E48" s="16">
        <v>341.7122785971934</v>
      </c>
      <c r="F48" s="58">
        <v>8</v>
      </c>
      <c r="G48" s="16">
        <v>179.89321230943332</v>
      </c>
      <c r="H48" s="16">
        <v>51.89620237715192</v>
      </c>
      <c r="I48" s="17">
        <v>307.8902222417147</v>
      </c>
    </row>
    <row r="49" spans="1:9" ht="14.25">
      <c r="A49" s="32" t="s">
        <v>8</v>
      </c>
      <c r="B49" s="58">
        <v>68</v>
      </c>
      <c r="C49" s="16">
        <v>229.36040243920056</v>
      </c>
      <c r="D49" s="16">
        <v>173.9630348563464</v>
      </c>
      <c r="E49" s="16">
        <v>284.75777002205473</v>
      </c>
      <c r="F49" s="58">
        <v>59</v>
      </c>
      <c r="G49" s="16">
        <v>180.23230559932148</v>
      </c>
      <c r="H49" s="16">
        <v>132.74043161436953</v>
      </c>
      <c r="I49" s="17">
        <v>227.72417958427343</v>
      </c>
    </row>
    <row r="50" spans="1:9" ht="14.25">
      <c r="A50" s="32" t="s">
        <v>166</v>
      </c>
      <c r="B50" s="58">
        <v>36</v>
      </c>
      <c r="C50" s="16">
        <v>168.90533298102628</v>
      </c>
      <c r="D50" s="16">
        <v>111.10555573233908</v>
      </c>
      <c r="E50" s="16">
        <v>226.7051102297135</v>
      </c>
      <c r="F50" s="58">
        <v>42</v>
      </c>
      <c r="G50" s="16">
        <v>183.0097717889018</v>
      </c>
      <c r="H50" s="16">
        <v>126.64301588506764</v>
      </c>
      <c r="I50" s="17">
        <v>239.37652769273595</v>
      </c>
    </row>
    <row r="51" spans="1:9" ht="14.25">
      <c r="A51" s="32" t="s">
        <v>194</v>
      </c>
      <c r="B51" s="58">
        <v>10</v>
      </c>
      <c r="C51" s="16">
        <v>225.99850845349093</v>
      </c>
      <c r="D51" s="16">
        <v>84.2518074702784</v>
      </c>
      <c r="E51" s="16">
        <v>367.7452094367035</v>
      </c>
      <c r="F51" s="58">
        <v>8</v>
      </c>
      <c r="G51" s="16">
        <v>183.1567072905766</v>
      </c>
      <c r="H51" s="16">
        <v>56.36308950165731</v>
      </c>
      <c r="I51" s="17">
        <v>309.95032507949594</v>
      </c>
    </row>
    <row r="52" spans="1:9" ht="14.25">
      <c r="A52" s="32" t="s">
        <v>252</v>
      </c>
      <c r="B52" s="58">
        <v>13</v>
      </c>
      <c r="C52" s="16">
        <v>247.82034998294097</v>
      </c>
      <c r="D52" s="16">
        <v>108.36010442617373</v>
      </c>
      <c r="E52" s="16">
        <v>387.2805955397082</v>
      </c>
      <c r="F52" s="58">
        <v>8</v>
      </c>
      <c r="G52" s="16">
        <v>183.77688726412484</v>
      </c>
      <c r="H52" s="16">
        <v>54.49382356431755</v>
      </c>
      <c r="I52" s="17">
        <v>313.0599509639321</v>
      </c>
    </row>
    <row r="53" spans="1:9" ht="14.25">
      <c r="A53" s="32" t="s">
        <v>164</v>
      </c>
      <c r="B53" s="58">
        <v>7</v>
      </c>
      <c r="C53" s="16">
        <v>115.28383331205251</v>
      </c>
      <c r="D53" s="16">
        <v>28.462105203389477</v>
      </c>
      <c r="E53" s="16">
        <v>202.10556142071553</v>
      </c>
      <c r="F53" s="58">
        <v>14</v>
      </c>
      <c r="G53" s="16">
        <v>186.9764657180023</v>
      </c>
      <c r="H53" s="16">
        <v>87.72802710716114</v>
      </c>
      <c r="I53" s="17">
        <v>286.2249043288435</v>
      </c>
    </row>
    <row r="54" spans="1:9" ht="14.25">
      <c r="A54" s="32" t="s">
        <v>243</v>
      </c>
      <c r="B54" s="58">
        <v>45</v>
      </c>
      <c r="C54" s="16">
        <v>354.7040993174749</v>
      </c>
      <c r="D54" s="16">
        <v>250.39716179641505</v>
      </c>
      <c r="E54" s="16">
        <v>459.0110368385347</v>
      </c>
      <c r="F54" s="58">
        <v>25</v>
      </c>
      <c r="G54" s="16">
        <v>187.73073974687532</v>
      </c>
      <c r="H54" s="16">
        <v>113.14540321139442</v>
      </c>
      <c r="I54" s="17">
        <v>262.3160762823562</v>
      </c>
    </row>
    <row r="55" spans="1:9" ht="14.25">
      <c r="A55" s="32" t="s">
        <v>267</v>
      </c>
      <c r="B55" s="58">
        <v>2</v>
      </c>
      <c r="C55" s="16" t="s">
        <v>352</v>
      </c>
      <c r="D55" s="16" t="s">
        <v>352</v>
      </c>
      <c r="E55" s="16" t="s">
        <v>352</v>
      </c>
      <c r="F55" s="58">
        <v>8</v>
      </c>
      <c r="G55" s="16">
        <v>187.8293569215421</v>
      </c>
      <c r="H55" s="16">
        <v>55.51154377836533</v>
      </c>
      <c r="I55" s="17">
        <v>320.14717006471886</v>
      </c>
    </row>
    <row r="56" spans="1:9" ht="14.25">
      <c r="A56" s="32" t="s">
        <v>108</v>
      </c>
      <c r="B56" s="58">
        <v>38</v>
      </c>
      <c r="C56" s="16">
        <v>247.16743947533845</v>
      </c>
      <c r="D56" s="16">
        <v>167.55336301885413</v>
      </c>
      <c r="E56" s="16">
        <v>326.7815159318228</v>
      </c>
      <c r="F56" s="58">
        <v>28</v>
      </c>
      <c r="G56" s="16">
        <v>188.97524839283534</v>
      </c>
      <c r="H56" s="16">
        <v>118.13455674434236</v>
      </c>
      <c r="I56" s="17">
        <v>259.81594004132836</v>
      </c>
    </row>
    <row r="57" spans="1:9" ht="14.25">
      <c r="A57" s="32" t="s">
        <v>101</v>
      </c>
      <c r="B57" s="58">
        <v>24</v>
      </c>
      <c r="C57" s="16">
        <v>295.91435054405247</v>
      </c>
      <c r="D57" s="16">
        <v>172.67175182809126</v>
      </c>
      <c r="E57" s="16">
        <v>419.1569492600137</v>
      </c>
      <c r="F57" s="58">
        <v>15</v>
      </c>
      <c r="G57" s="16">
        <v>189.1235389444966</v>
      </c>
      <c r="H57" s="16">
        <v>88.86335844906269</v>
      </c>
      <c r="I57" s="17">
        <v>289.38371943993053</v>
      </c>
    </row>
    <row r="58" spans="1:9" ht="14.25">
      <c r="A58" s="32" t="s">
        <v>36</v>
      </c>
      <c r="B58" s="58">
        <v>9</v>
      </c>
      <c r="C58" s="16">
        <v>307.0623378843128</v>
      </c>
      <c r="D58" s="16">
        <v>91.31873781403144</v>
      </c>
      <c r="E58" s="16">
        <v>522.8059379545941</v>
      </c>
      <c r="F58" s="58">
        <v>9</v>
      </c>
      <c r="G58" s="16">
        <v>189.70995738346733</v>
      </c>
      <c r="H58" s="16">
        <v>54.15100491932873</v>
      </c>
      <c r="I58" s="17">
        <v>325.2689098476059</v>
      </c>
    </row>
    <row r="59" spans="1:9" ht="14.25">
      <c r="A59" s="32" t="s">
        <v>250</v>
      </c>
      <c r="B59" s="58">
        <v>26</v>
      </c>
      <c r="C59" s="16">
        <v>245.7040818349781</v>
      </c>
      <c r="D59" s="16">
        <v>151.13776556133072</v>
      </c>
      <c r="E59" s="16">
        <v>340.27039810862544</v>
      </c>
      <c r="F59" s="58">
        <v>18</v>
      </c>
      <c r="G59" s="16">
        <v>189.86689813925457</v>
      </c>
      <c r="H59" s="16">
        <v>99.34939005406673</v>
      </c>
      <c r="I59" s="17">
        <v>280.3844062244424</v>
      </c>
    </row>
    <row r="60" spans="1:9" ht="14.25">
      <c r="A60" s="32" t="s">
        <v>226</v>
      </c>
      <c r="B60" s="58">
        <v>4</v>
      </c>
      <c r="C60" s="16" t="s">
        <v>352</v>
      </c>
      <c r="D60" s="16" t="s">
        <v>352</v>
      </c>
      <c r="E60" s="16" t="s">
        <v>352</v>
      </c>
      <c r="F60" s="58">
        <v>9</v>
      </c>
      <c r="G60" s="16">
        <v>191.07949900391637</v>
      </c>
      <c r="H60" s="16">
        <v>66.17778136993927</v>
      </c>
      <c r="I60" s="17">
        <v>315.98121663789345</v>
      </c>
    </row>
    <row r="61" spans="1:9" ht="14.25">
      <c r="A61" s="32" t="s">
        <v>142</v>
      </c>
      <c r="B61" s="58">
        <v>43</v>
      </c>
      <c r="C61" s="16">
        <v>308.4432770139649</v>
      </c>
      <c r="D61" s="16">
        <v>214.42766775499172</v>
      </c>
      <c r="E61" s="16">
        <v>402.45888627293806</v>
      </c>
      <c r="F61" s="58">
        <v>28</v>
      </c>
      <c r="G61" s="16">
        <v>192.64734324700277</v>
      </c>
      <c r="H61" s="16">
        <v>119.87404533431986</v>
      </c>
      <c r="I61" s="17">
        <v>265.42064115968566</v>
      </c>
    </row>
    <row r="62" spans="1:9" ht="14.25">
      <c r="A62" s="32" t="s">
        <v>275</v>
      </c>
      <c r="B62" s="58">
        <v>25</v>
      </c>
      <c r="C62" s="16">
        <v>333.5510655346842</v>
      </c>
      <c r="D62" s="16">
        <v>197.1986222481885</v>
      </c>
      <c r="E62" s="16">
        <v>469.90350882117986</v>
      </c>
      <c r="F62" s="58">
        <v>15</v>
      </c>
      <c r="G62" s="16">
        <v>193.16644356388136</v>
      </c>
      <c r="H62" s="16">
        <v>91.01240206458206</v>
      </c>
      <c r="I62" s="17">
        <v>295.3204850631806</v>
      </c>
    </row>
    <row r="63" spans="1:9" ht="14.25">
      <c r="A63" s="32" t="s">
        <v>104</v>
      </c>
      <c r="B63" s="58">
        <v>8</v>
      </c>
      <c r="C63" s="16">
        <v>481.3902543031907</v>
      </c>
      <c r="D63" s="16">
        <v>141.41752958003758</v>
      </c>
      <c r="E63" s="16">
        <v>821.3629790263437</v>
      </c>
      <c r="F63" s="58">
        <v>2</v>
      </c>
      <c r="G63" s="16">
        <v>193.6353408111822</v>
      </c>
      <c r="H63" s="16">
        <v>-71.00662875845525</v>
      </c>
      <c r="I63" s="17">
        <v>458.27731038081964</v>
      </c>
    </row>
    <row r="64" spans="1:9" ht="14.25">
      <c r="A64" s="32" t="s">
        <v>284</v>
      </c>
      <c r="B64" s="58">
        <v>10</v>
      </c>
      <c r="C64" s="16">
        <v>217.2050092687069</v>
      </c>
      <c r="D64" s="16">
        <v>77.15536850066555</v>
      </c>
      <c r="E64" s="16">
        <v>357.2546500367483</v>
      </c>
      <c r="F64" s="58">
        <v>9</v>
      </c>
      <c r="G64" s="16">
        <v>195.16151995383746</v>
      </c>
      <c r="H64" s="16">
        <v>61.71884301028704</v>
      </c>
      <c r="I64" s="17">
        <v>328.6041968973879</v>
      </c>
    </row>
    <row r="65" spans="1:9" ht="14.25">
      <c r="A65" s="32" t="s">
        <v>103</v>
      </c>
      <c r="B65" s="58">
        <v>20</v>
      </c>
      <c r="C65" s="16">
        <v>281.76139051995193</v>
      </c>
      <c r="D65" s="16">
        <v>154.53725411106967</v>
      </c>
      <c r="E65" s="16">
        <v>408.98552692883425</v>
      </c>
      <c r="F65" s="58">
        <v>12</v>
      </c>
      <c r="G65" s="16">
        <v>195.91394802646835</v>
      </c>
      <c r="H65" s="16">
        <v>83.7732701734209</v>
      </c>
      <c r="I65" s="17">
        <v>308.05462587951575</v>
      </c>
    </row>
    <row r="66" spans="1:9" ht="14.25">
      <c r="A66" s="32" t="s">
        <v>264</v>
      </c>
      <c r="B66" s="58">
        <v>29</v>
      </c>
      <c r="C66" s="16">
        <v>188.0844751452448</v>
      </c>
      <c r="D66" s="16">
        <v>116.59198861705845</v>
      </c>
      <c r="E66" s="16">
        <v>259.57696167343113</v>
      </c>
      <c r="F66" s="58">
        <v>35</v>
      </c>
      <c r="G66" s="16">
        <v>197.55334796787986</v>
      </c>
      <c r="H66" s="16">
        <v>129.38728351700408</v>
      </c>
      <c r="I66" s="17">
        <v>265.71941241875567</v>
      </c>
    </row>
    <row r="67" spans="1:9" ht="14.25">
      <c r="A67" s="32" t="s">
        <v>38</v>
      </c>
      <c r="B67" s="58">
        <v>5</v>
      </c>
      <c r="C67" s="16">
        <v>102.29910987906888</v>
      </c>
      <c r="D67" s="16">
        <v>10.84391876803692</v>
      </c>
      <c r="E67" s="16">
        <v>193.75430099010083</v>
      </c>
      <c r="F67" s="58">
        <v>9</v>
      </c>
      <c r="G67" s="16">
        <v>198.42936339806994</v>
      </c>
      <c r="H67" s="16">
        <v>67.28107041341919</v>
      </c>
      <c r="I67" s="17">
        <v>329.5776563827207</v>
      </c>
    </row>
    <row r="68" spans="1:9" ht="14.25">
      <c r="A68" s="32" t="s">
        <v>305</v>
      </c>
      <c r="B68" s="58">
        <v>43</v>
      </c>
      <c r="C68" s="16">
        <v>186.170036632976</v>
      </c>
      <c r="D68" s="16">
        <v>130.22774757400333</v>
      </c>
      <c r="E68" s="16">
        <v>242.1123256919487</v>
      </c>
      <c r="F68" s="58">
        <v>48</v>
      </c>
      <c r="G68" s="16">
        <v>203.02738097049635</v>
      </c>
      <c r="H68" s="16">
        <v>145.24032760274338</v>
      </c>
      <c r="I68" s="17">
        <v>260.8144343382494</v>
      </c>
    </row>
    <row r="69" spans="1:9" ht="14.25">
      <c r="A69" s="32" t="s">
        <v>208</v>
      </c>
      <c r="B69" s="58">
        <v>51</v>
      </c>
      <c r="C69" s="16">
        <v>203.7608095374813</v>
      </c>
      <c r="D69" s="16">
        <v>146.98162634368117</v>
      </c>
      <c r="E69" s="16">
        <v>260.5399927312814</v>
      </c>
      <c r="F69" s="58">
        <v>49</v>
      </c>
      <c r="G69" s="16">
        <v>204.01871741143606</v>
      </c>
      <c r="H69" s="16">
        <v>146.07251150091327</v>
      </c>
      <c r="I69" s="17">
        <v>261.96492332195885</v>
      </c>
    </row>
    <row r="70" spans="1:9" ht="14.25">
      <c r="A70" s="32" t="s">
        <v>333</v>
      </c>
      <c r="B70" s="58">
        <v>35</v>
      </c>
      <c r="C70" s="16">
        <v>230.80655644779694</v>
      </c>
      <c r="D70" s="16">
        <v>153.2835451117352</v>
      </c>
      <c r="E70" s="16">
        <v>308.3295677838587</v>
      </c>
      <c r="F70" s="58">
        <v>27</v>
      </c>
      <c r="G70" s="16">
        <v>204.5226637182168</v>
      </c>
      <c r="H70" s="16">
        <v>121.55034298124507</v>
      </c>
      <c r="I70" s="17">
        <v>287.4949844551885</v>
      </c>
    </row>
    <row r="71" spans="1:9" ht="14.25">
      <c r="A71" s="32" t="s">
        <v>118</v>
      </c>
      <c r="B71" s="58">
        <v>9</v>
      </c>
      <c r="C71" s="16">
        <v>144.94203975734726</v>
      </c>
      <c r="D71" s="16">
        <v>48.573093164859394</v>
      </c>
      <c r="E71" s="16">
        <v>241.3109863498351</v>
      </c>
      <c r="F71" s="58">
        <v>12</v>
      </c>
      <c r="G71" s="16">
        <v>205.13149942916223</v>
      </c>
      <c r="H71" s="16">
        <v>86.70768133474088</v>
      </c>
      <c r="I71" s="17">
        <v>323.5553175235836</v>
      </c>
    </row>
    <row r="72" spans="1:9" ht="14.25">
      <c r="A72" s="32" t="s">
        <v>171</v>
      </c>
      <c r="B72" s="58">
        <v>12</v>
      </c>
      <c r="C72" s="16">
        <v>146.22368864545604</v>
      </c>
      <c r="D72" s="16">
        <v>62.85580813260623</v>
      </c>
      <c r="E72" s="16">
        <v>229.59156915830584</v>
      </c>
      <c r="F72" s="58">
        <v>17</v>
      </c>
      <c r="G72" s="16">
        <v>206.49797814441445</v>
      </c>
      <c r="H72" s="16">
        <v>105.18565193214032</v>
      </c>
      <c r="I72" s="17">
        <v>307.81030435668856</v>
      </c>
    </row>
    <row r="73" spans="1:9" ht="14.25">
      <c r="A73" s="32" t="s">
        <v>40</v>
      </c>
      <c r="B73" s="58">
        <v>36</v>
      </c>
      <c r="C73" s="16">
        <v>288.22539259800595</v>
      </c>
      <c r="D73" s="16">
        <v>189.75137792918284</v>
      </c>
      <c r="E73" s="16">
        <v>386.69940726682904</v>
      </c>
      <c r="F73" s="58">
        <v>26</v>
      </c>
      <c r="G73" s="16">
        <v>206.52827550106798</v>
      </c>
      <c r="H73" s="16">
        <v>121.84883964658513</v>
      </c>
      <c r="I73" s="17">
        <v>291.2077113555508</v>
      </c>
    </row>
    <row r="74" spans="1:9" ht="14.25">
      <c r="A74" s="32" t="s">
        <v>269</v>
      </c>
      <c r="B74" s="58">
        <v>80</v>
      </c>
      <c r="C74" s="16">
        <v>255.0087044990339</v>
      </c>
      <c r="D74" s="16">
        <v>198.80088505568708</v>
      </c>
      <c r="E74" s="16">
        <v>311.2165239423808</v>
      </c>
      <c r="F74" s="58">
        <v>65</v>
      </c>
      <c r="G74" s="16">
        <v>207.93112617827435</v>
      </c>
      <c r="H74" s="16">
        <v>157.1746251460986</v>
      </c>
      <c r="I74" s="17">
        <v>258.6876272104501</v>
      </c>
    </row>
    <row r="75" spans="1:9" ht="14.25">
      <c r="A75" s="32" t="s">
        <v>204</v>
      </c>
      <c r="B75" s="58">
        <v>47</v>
      </c>
      <c r="C75" s="16">
        <v>247.0112332503274</v>
      </c>
      <c r="D75" s="16">
        <v>175.0656434194069</v>
      </c>
      <c r="E75" s="16">
        <v>318.95682308124793</v>
      </c>
      <c r="F75" s="58">
        <v>39</v>
      </c>
      <c r="G75" s="16">
        <v>208.49607123884385</v>
      </c>
      <c r="H75" s="16">
        <v>142.0891172999867</v>
      </c>
      <c r="I75" s="17">
        <v>274.903025177701</v>
      </c>
    </row>
    <row r="76" spans="1:9" ht="14.25">
      <c r="A76" s="32" t="s">
        <v>240</v>
      </c>
      <c r="B76" s="58">
        <v>14</v>
      </c>
      <c r="C76" s="16">
        <v>333.88577465658824</v>
      </c>
      <c r="D76" s="16">
        <v>158.9632596786826</v>
      </c>
      <c r="E76" s="16">
        <v>508.80828963449386</v>
      </c>
      <c r="F76" s="58">
        <v>9</v>
      </c>
      <c r="G76" s="16">
        <v>208.67340262584875</v>
      </c>
      <c r="H76" s="16">
        <v>71.2164999831282</v>
      </c>
      <c r="I76" s="17">
        <v>346.13030526856926</v>
      </c>
    </row>
    <row r="77" spans="1:9" ht="14.25">
      <c r="A77" s="32" t="s">
        <v>325</v>
      </c>
      <c r="B77" s="58">
        <v>2</v>
      </c>
      <c r="C77" s="16" t="s">
        <v>352</v>
      </c>
      <c r="D77" s="16" t="s">
        <v>352</v>
      </c>
      <c r="E77" s="16" t="s">
        <v>352</v>
      </c>
      <c r="F77" s="58">
        <v>6</v>
      </c>
      <c r="G77" s="16">
        <v>209.01945261469456</v>
      </c>
      <c r="H77" s="16">
        <v>32.56201961172787</v>
      </c>
      <c r="I77" s="17">
        <v>385.47688561766125</v>
      </c>
    </row>
    <row r="78" spans="1:9" ht="14.25">
      <c r="A78" s="32" t="s">
        <v>84</v>
      </c>
      <c r="B78" s="58">
        <v>43</v>
      </c>
      <c r="C78" s="16">
        <v>261.01375462083433</v>
      </c>
      <c r="D78" s="16">
        <v>182.77041274775593</v>
      </c>
      <c r="E78" s="16">
        <v>339.2570964939127</v>
      </c>
      <c r="F78" s="58">
        <v>34</v>
      </c>
      <c r="G78" s="16">
        <v>209.10516210115634</v>
      </c>
      <c r="H78" s="16">
        <v>138.0757883791792</v>
      </c>
      <c r="I78" s="17">
        <v>280.1345358231335</v>
      </c>
    </row>
    <row r="79" spans="1:9" ht="14.25">
      <c r="A79" s="32" t="s">
        <v>88</v>
      </c>
      <c r="B79" s="58">
        <v>11</v>
      </c>
      <c r="C79" s="16">
        <v>242.76002200867816</v>
      </c>
      <c r="D79" s="16">
        <v>96.67604185975293</v>
      </c>
      <c r="E79" s="16">
        <v>388.84400215760337</v>
      </c>
      <c r="F79" s="58">
        <v>9</v>
      </c>
      <c r="G79" s="16">
        <v>209.59301956847628</v>
      </c>
      <c r="H79" s="16">
        <v>70.84794326813983</v>
      </c>
      <c r="I79" s="17">
        <v>348.33809586881273</v>
      </c>
    </row>
    <row r="80" spans="1:9" ht="14.25">
      <c r="A80" s="32" t="s">
        <v>173</v>
      </c>
      <c r="B80" s="58">
        <v>23</v>
      </c>
      <c r="C80" s="16">
        <v>199.5179043756832</v>
      </c>
      <c r="D80" s="16">
        <v>114.60373098182986</v>
      </c>
      <c r="E80" s="16">
        <v>284.43207776953653</v>
      </c>
      <c r="F80" s="58">
        <v>23</v>
      </c>
      <c r="G80" s="16">
        <v>209.81652463644144</v>
      </c>
      <c r="H80" s="16">
        <v>120.77323284228902</v>
      </c>
      <c r="I80" s="17">
        <v>298.85981643059387</v>
      </c>
    </row>
    <row r="81" spans="1:9" ht="14.25">
      <c r="A81" s="32" t="s">
        <v>263</v>
      </c>
      <c r="B81" s="58">
        <v>26</v>
      </c>
      <c r="C81" s="16">
        <v>189.37980133872065</v>
      </c>
      <c r="D81" s="16">
        <v>115.99837531298152</v>
      </c>
      <c r="E81" s="16">
        <v>262.7612273644598</v>
      </c>
      <c r="F81" s="58">
        <v>32</v>
      </c>
      <c r="G81" s="16">
        <v>211.6092801932287</v>
      </c>
      <c r="H81" s="16">
        <v>137.6678261900611</v>
      </c>
      <c r="I81" s="17">
        <v>285.5507341963963</v>
      </c>
    </row>
    <row r="82" spans="1:9" ht="14.25">
      <c r="A82" s="32" t="s">
        <v>322</v>
      </c>
      <c r="B82" s="58">
        <v>8</v>
      </c>
      <c r="C82" s="16">
        <v>148.54069571692733</v>
      </c>
      <c r="D82" s="16">
        <v>44.572289916891016</v>
      </c>
      <c r="E82" s="16">
        <v>252.50910151696363</v>
      </c>
      <c r="F82" s="58">
        <v>8</v>
      </c>
      <c r="G82" s="16">
        <v>215.3202243450783</v>
      </c>
      <c r="H82" s="16">
        <v>60.79282806677241</v>
      </c>
      <c r="I82" s="17">
        <v>369.84762062338416</v>
      </c>
    </row>
    <row r="83" spans="1:9" ht="14.25">
      <c r="A83" s="32" t="s">
        <v>114</v>
      </c>
      <c r="B83" s="58">
        <v>13</v>
      </c>
      <c r="C83" s="16">
        <v>223.2700410466578</v>
      </c>
      <c r="D83" s="16">
        <v>99.34524094885462</v>
      </c>
      <c r="E83" s="16">
        <v>347.194841144461</v>
      </c>
      <c r="F83" s="58">
        <v>13</v>
      </c>
      <c r="G83" s="16">
        <v>217.7019372411696</v>
      </c>
      <c r="H83" s="16">
        <v>98.06320853707214</v>
      </c>
      <c r="I83" s="17">
        <v>337.340665945267</v>
      </c>
    </row>
    <row r="84" spans="1:9" ht="14.25">
      <c r="A84" s="32" t="s">
        <v>129</v>
      </c>
      <c r="B84" s="58">
        <v>39</v>
      </c>
      <c r="C84" s="16">
        <v>162.95408602186112</v>
      </c>
      <c r="D84" s="16">
        <v>110.72703003054119</v>
      </c>
      <c r="E84" s="16">
        <v>215.18114201318107</v>
      </c>
      <c r="F84" s="58">
        <v>50</v>
      </c>
      <c r="G84" s="16">
        <v>218.99975697610427</v>
      </c>
      <c r="H84" s="16">
        <v>157.16209405410473</v>
      </c>
      <c r="I84" s="17">
        <v>280.8374198981038</v>
      </c>
    </row>
    <row r="85" spans="1:9" ht="14.25">
      <c r="A85" s="32" t="s">
        <v>146</v>
      </c>
      <c r="B85" s="58">
        <v>7</v>
      </c>
      <c r="C85" s="16">
        <v>240.25335051264832</v>
      </c>
      <c r="D85" s="16">
        <v>59.750742705259796</v>
      </c>
      <c r="E85" s="16">
        <v>420.7559583200369</v>
      </c>
      <c r="F85" s="58">
        <v>7</v>
      </c>
      <c r="G85" s="16">
        <v>219.06705686969792</v>
      </c>
      <c r="H85" s="16">
        <v>54.12005816016633</v>
      </c>
      <c r="I85" s="17">
        <v>384.01405557922953</v>
      </c>
    </row>
    <row r="86" spans="1:9" ht="14.25">
      <c r="A86" s="32" t="s">
        <v>48</v>
      </c>
      <c r="B86" s="58">
        <v>162</v>
      </c>
      <c r="C86" s="16">
        <v>208.32144071090391</v>
      </c>
      <c r="D86" s="16">
        <v>175.57341099310725</v>
      </c>
      <c r="E86" s="16">
        <v>241.06947042870058</v>
      </c>
      <c r="F86" s="58">
        <v>169</v>
      </c>
      <c r="G86" s="16">
        <v>219.8533717419983</v>
      </c>
      <c r="H86" s="16">
        <v>186.1164998616513</v>
      </c>
      <c r="I86" s="17">
        <v>253.59024362234533</v>
      </c>
    </row>
    <row r="87" spans="1:9" ht="14.25">
      <c r="A87" s="32" t="s">
        <v>230</v>
      </c>
      <c r="B87" s="58">
        <v>23</v>
      </c>
      <c r="C87" s="16">
        <v>272.3960100461262</v>
      </c>
      <c r="D87" s="16">
        <v>157.91076643579194</v>
      </c>
      <c r="E87" s="16">
        <v>386.88125365646044</v>
      </c>
      <c r="F87" s="58">
        <v>21</v>
      </c>
      <c r="G87" s="16">
        <v>220.92116181396779</v>
      </c>
      <c r="H87" s="16">
        <v>123.68972120494205</v>
      </c>
      <c r="I87" s="17">
        <v>318.15260242299354</v>
      </c>
    </row>
    <row r="88" spans="1:9" ht="14.25">
      <c r="A88" s="32" t="s">
        <v>196</v>
      </c>
      <c r="B88" s="58">
        <v>74</v>
      </c>
      <c r="C88" s="16">
        <v>224.2342151753972</v>
      </c>
      <c r="D88" s="16">
        <v>172.89981859678693</v>
      </c>
      <c r="E88" s="16">
        <v>275.5686117540074</v>
      </c>
      <c r="F88" s="58">
        <v>74</v>
      </c>
      <c r="G88" s="16">
        <v>222.52757415047697</v>
      </c>
      <c r="H88" s="16">
        <v>171.92186301280816</v>
      </c>
      <c r="I88" s="17">
        <v>273.13328528814577</v>
      </c>
    </row>
    <row r="89" spans="1:9" ht="14.25">
      <c r="A89" s="32" t="s">
        <v>244</v>
      </c>
      <c r="B89" s="58">
        <v>34</v>
      </c>
      <c r="C89" s="16">
        <v>138.80466237791842</v>
      </c>
      <c r="D89" s="16">
        <v>92.06094760334258</v>
      </c>
      <c r="E89" s="16">
        <v>185.54837715249425</v>
      </c>
      <c r="F89" s="58">
        <v>52</v>
      </c>
      <c r="G89" s="16">
        <v>222.79751624133903</v>
      </c>
      <c r="H89" s="16">
        <v>161.49399985943379</v>
      </c>
      <c r="I89" s="17">
        <v>284.10103262324424</v>
      </c>
    </row>
    <row r="90" spans="1:9" ht="14.25">
      <c r="A90" s="32" t="s">
        <v>312</v>
      </c>
      <c r="B90" s="58">
        <v>76</v>
      </c>
      <c r="C90" s="16">
        <v>229.53989277111012</v>
      </c>
      <c r="D90" s="16">
        <v>177.9326906436567</v>
      </c>
      <c r="E90" s="16">
        <v>281.1470948985635</v>
      </c>
      <c r="F90" s="58">
        <v>73</v>
      </c>
      <c r="G90" s="16">
        <v>224.01364943475983</v>
      </c>
      <c r="H90" s="16">
        <v>172.5423354040202</v>
      </c>
      <c r="I90" s="17">
        <v>275.48496346549945</v>
      </c>
    </row>
    <row r="91" spans="1:9" ht="14.25">
      <c r="A91" s="32" t="s">
        <v>1</v>
      </c>
      <c r="B91" s="58">
        <v>34</v>
      </c>
      <c r="C91" s="16">
        <v>186.72408014222876</v>
      </c>
      <c r="D91" s="16">
        <v>121.37390817061572</v>
      </c>
      <c r="E91" s="16">
        <v>252.0742521138418</v>
      </c>
      <c r="F91" s="58">
        <v>39</v>
      </c>
      <c r="G91" s="16">
        <v>224.73556642650834</v>
      </c>
      <c r="H91" s="16">
        <v>151.19047223496327</v>
      </c>
      <c r="I91" s="17">
        <v>298.2806606180534</v>
      </c>
    </row>
    <row r="92" spans="1:9" ht="14.25">
      <c r="A92" s="32" t="s">
        <v>271</v>
      </c>
      <c r="B92" s="58">
        <v>62</v>
      </c>
      <c r="C92" s="16">
        <v>274.65059144836</v>
      </c>
      <c r="D92" s="16">
        <v>203.91953857806865</v>
      </c>
      <c r="E92" s="16">
        <v>345.38164431865135</v>
      </c>
      <c r="F92" s="58">
        <v>50</v>
      </c>
      <c r="G92" s="16">
        <v>225.59381889644604</v>
      </c>
      <c r="H92" s="16">
        <v>160.98454865871804</v>
      </c>
      <c r="I92" s="17">
        <v>290.20308913417404</v>
      </c>
    </row>
    <row r="93" spans="1:9" ht="14.25">
      <c r="A93" s="32" t="s">
        <v>83</v>
      </c>
      <c r="B93" s="58">
        <v>2</v>
      </c>
      <c r="C93" s="16" t="s">
        <v>352</v>
      </c>
      <c r="D93" s="16" t="s">
        <v>352</v>
      </c>
      <c r="E93" s="16" t="s">
        <v>352</v>
      </c>
      <c r="F93" s="58">
        <v>5</v>
      </c>
      <c r="G93" s="16">
        <v>225.8913834226591</v>
      </c>
      <c r="H93" s="16">
        <v>24.66819011206661</v>
      </c>
      <c r="I93" s="17">
        <v>427.11457673325157</v>
      </c>
    </row>
    <row r="94" spans="1:9" ht="14.25">
      <c r="A94" s="32" t="s">
        <v>49</v>
      </c>
      <c r="B94" s="58">
        <v>49</v>
      </c>
      <c r="C94" s="16">
        <v>213.12969846834056</v>
      </c>
      <c r="D94" s="16">
        <v>153.11378615367943</v>
      </c>
      <c r="E94" s="16">
        <v>273.1456107830017</v>
      </c>
      <c r="F94" s="58">
        <v>51</v>
      </c>
      <c r="G94" s="16">
        <v>226.2179062178379</v>
      </c>
      <c r="H94" s="16">
        <v>163.66280058885934</v>
      </c>
      <c r="I94" s="17">
        <v>288.77301184681653</v>
      </c>
    </row>
    <row r="95" spans="1:9" ht="14.25">
      <c r="A95" s="32" t="s">
        <v>159</v>
      </c>
      <c r="B95" s="58">
        <v>54</v>
      </c>
      <c r="C95" s="16">
        <v>241.9067064610366</v>
      </c>
      <c r="D95" s="16">
        <v>177.34626550489196</v>
      </c>
      <c r="E95" s="16">
        <v>306.46714741718125</v>
      </c>
      <c r="F95" s="58">
        <v>53</v>
      </c>
      <c r="G95" s="16">
        <v>226.32255832810375</v>
      </c>
      <c r="H95" s="16">
        <v>164.98037344200262</v>
      </c>
      <c r="I95" s="17">
        <v>287.66474321420486</v>
      </c>
    </row>
    <row r="96" spans="1:9" ht="14.25">
      <c r="A96" s="32" t="s">
        <v>134</v>
      </c>
      <c r="B96" s="58">
        <v>21</v>
      </c>
      <c r="C96" s="16">
        <v>176.42035745474632</v>
      </c>
      <c r="D96" s="16">
        <v>98.96925528030287</v>
      </c>
      <c r="E96" s="16">
        <v>253.8714596291898</v>
      </c>
      <c r="F96" s="58">
        <v>29</v>
      </c>
      <c r="G96" s="16">
        <v>227.82819618558378</v>
      </c>
      <c r="H96" s="16">
        <v>141.57816595799807</v>
      </c>
      <c r="I96" s="17">
        <v>314.0782264131695</v>
      </c>
    </row>
    <row r="97" spans="1:9" ht="14.25">
      <c r="A97" s="32" t="s">
        <v>186</v>
      </c>
      <c r="B97" s="58">
        <v>11</v>
      </c>
      <c r="C97" s="16">
        <v>517.0734168971923</v>
      </c>
      <c r="D97" s="16">
        <v>210.99534280148185</v>
      </c>
      <c r="E97" s="16">
        <v>823.1514909929026</v>
      </c>
      <c r="F97" s="58">
        <v>5</v>
      </c>
      <c r="G97" s="16">
        <v>230.2340902128961</v>
      </c>
      <c r="H97" s="16">
        <v>24.94538688014241</v>
      </c>
      <c r="I97" s="17">
        <v>435.5227935456498</v>
      </c>
    </row>
    <row r="98" spans="1:9" ht="14.25">
      <c r="A98" s="32" t="s">
        <v>328</v>
      </c>
      <c r="B98" s="58">
        <v>43</v>
      </c>
      <c r="C98" s="16">
        <v>272.91787399413636</v>
      </c>
      <c r="D98" s="16">
        <v>187.1776300495536</v>
      </c>
      <c r="E98" s="16">
        <v>358.6581179387191</v>
      </c>
      <c r="F98" s="58">
        <v>39</v>
      </c>
      <c r="G98" s="16">
        <v>230.55644874692769</v>
      </c>
      <c r="H98" s="16">
        <v>153.78621673892815</v>
      </c>
      <c r="I98" s="17">
        <v>307.3266807549272</v>
      </c>
    </row>
    <row r="99" spans="1:9" ht="14.25">
      <c r="A99" s="32" t="s">
        <v>160</v>
      </c>
      <c r="B99" s="58">
        <v>37</v>
      </c>
      <c r="C99" s="16">
        <v>391.7840146120565</v>
      </c>
      <c r="D99" s="16">
        <v>263.8594652263048</v>
      </c>
      <c r="E99" s="16">
        <v>519.7085639978083</v>
      </c>
      <c r="F99" s="58">
        <v>23</v>
      </c>
      <c r="G99" s="16">
        <v>230.7530925719877</v>
      </c>
      <c r="H99" s="16">
        <v>135.192624475013</v>
      </c>
      <c r="I99" s="17">
        <v>326.3135606689624</v>
      </c>
    </row>
    <row r="100" spans="1:9" ht="14.25">
      <c r="A100" s="32" t="s">
        <v>22</v>
      </c>
      <c r="B100" s="58">
        <v>27</v>
      </c>
      <c r="C100" s="16">
        <v>186.8021284183521</v>
      </c>
      <c r="D100" s="16">
        <v>114.03743538427497</v>
      </c>
      <c r="E100" s="16">
        <v>259.5668214524292</v>
      </c>
      <c r="F100" s="58">
        <v>34</v>
      </c>
      <c r="G100" s="16">
        <v>232.55084617582966</v>
      </c>
      <c r="H100" s="16">
        <v>153.92598256128352</v>
      </c>
      <c r="I100" s="17">
        <v>311.1757097903758</v>
      </c>
    </row>
    <row r="101" spans="1:9" ht="14.25">
      <c r="A101" s="32" t="s">
        <v>9</v>
      </c>
      <c r="B101" s="58">
        <v>91</v>
      </c>
      <c r="C101" s="16">
        <v>201.38994400494292</v>
      </c>
      <c r="D101" s="16">
        <v>159.6740587201778</v>
      </c>
      <c r="E101" s="16">
        <v>243.10582928970803</v>
      </c>
      <c r="F101" s="58">
        <v>107</v>
      </c>
      <c r="G101" s="16">
        <v>232.8713112659167</v>
      </c>
      <c r="H101" s="16">
        <v>188.89195699085218</v>
      </c>
      <c r="I101" s="17">
        <v>276.8506655409812</v>
      </c>
    </row>
    <row r="102" spans="1:9" ht="14.25">
      <c r="A102" s="32" t="s">
        <v>7</v>
      </c>
      <c r="B102" s="58">
        <v>42</v>
      </c>
      <c r="C102" s="16">
        <v>241.10675910353675</v>
      </c>
      <c r="D102" s="16">
        <v>166.0984564432355</v>
      </c>
      <c r="E102" s="16">
        <v>316.115061763838</v>
      </c>
      <c r="F102" s="58">
        <v>40</v>
      </c>
      <c r="G102" s="16">
        <v>233.3253317925439</v>
      </c>
      <c r="H102" s="16">
        <v>159.23090182919455</v>
      </c>
      <c r="I102" s="17">
        <v>307.41976175589326</v>
      </c>
    </row>
    <row r="103" spans="1:9" ht="14.25">
      <c r="A103" s="32" t="s">
        <v>185</v>
      </c>
      <c r="B103" s="58">
        <v>20</v>
      </c>
      <c r="C103" s="16">
        <v>267.25930364235006</v>
      </c>
      <c r="D103" s="16">
        <v>148.05025767861383</v>
      </c>
      <c r="E103" s="16">
        <v>386.46834960608624</v>
      </c>
      <c r="F103" s="58">
        <v>18</v>
      </c>
      <c r="G103" s="16">
        <v>234.22552544955957</v>
      </c>
      <c r="H103" s="16">
        <v>123.98979565928732</v>
      </c>
      <c r="I103" s="17">
        <v>344.4612552398318</v>
      </c>
    </row>
    <row r="104" spans="1:9" ht="14.25">
      <c r="A104" s="32" t="s">
        <v>99</v>
      </c>
      <c r="B104" s="58">
        <v>152</v>
      </c>
      <c r="C104" s="16">
        <v>242.8844321838112</v>
      </c>
      <c r="D104" s="16">
        <v>204.17599101811157</v>
      </c>
      <c r="E104" s="16">
        <v>281.5928733495108</v>
      </c>
      <c r="F104" s="58">
        <v>149</v>
      </c>
      <c r="G104" s="16">
        <v>234.71597598189229</v>
      </c>
      <c r="H104" s="16">
        <v>196.91700982477758</v>
      </c>
      <c r="I104" s="17">
        <v>272.51494213900696</v>
      </c>
    </row>
    <row r="105" spans="1:9" ht="14.25">
      <c r="A105" s="32" t="s">
        <v>133</v>
      </c>
      <c r="B105" s="58">
        <v>4</v>
      </c>
      <c r="C105" s="16" t="s">
        <v>352</v>
      </c>
      <c r="D105" s="16" t="s">
        <v>352</v>
      </c>
      <c r="E105" s="16" t="s">
        <v>352</v>
      </c>
      <c r="F105" s="58">
        <v>5</v>
      </c>
      <c r="G105" s="16">
        <v>236.79943946908892</v>
      </c>
      <c r="H105" s="16">
        <v>26.501374883462237</v>
      </c>
      <c r="I105" s="17">
        <v>447.0975040547156</v>
      </c>
    </row>
    <row r="106" spans="1:9" ht="14.25">
      <c r="A106" s="32" t="s">
        <v>137</v>
      </c>
      <c r="B106" s="58">
        <v>24</v>
      </c>
      <c r="C106" s="16">
        <v>230.42712705587087</v>
      </c>
      <c r="D106" s="16">
        <v>131.9920760325762</v>
      </c>
      <c r="E106" s="16">
        <v>328.8621780791656</v>
      </c>
      <c r="F106" s="58">
        <v>25</v>
      </c>
      <c r="G106" s="16">
        <v>237.54088926698373</v>
      </c>
      <c r="H106" s="16">
        <v>137.97791776620656</v>
      </c>
      <c r="I106" s="17">
        <v>337.10386076776086</v>
      </c>
    </row>
    <row r="107" spans="1:9" ht="14.25">
      <c r="A107" s="32" t="s">
        <v>100</v>
      </c>
      <c r="B107" s="58">
        <v>54</v>
      </c>
      <c r="C107" s="16">
        <v>222.91966754266664</v>
      </c>
      <c r="D107" s="16">
        <v>162.0028336806799</v>
      </c>
      <c r="E107" s="16">
        <v>283.8365014046534</v>
      </c>
      <c r="F107" s="58">
        <v>57</v>
      </c>
      <c r="G107" s="16">
        <v>237.776142165955</v>
      </c>
      <c r="H107" s="16">
        <v>174.7269840499465</v>
      </c>
      <c r="I107" s="17">
        <v>300.8253002819635</v>
      </c>
    </row>
    <row r="108" spans="1:9" ht="14.25">
      <c r="A108" s="32" t="s">
        <v>301</v>
      </c>
      <c r="B108" s="58">
        <v>19</v>
      </c>
      <c r="C108" s="16">
        <v>388.6941538675404</v>
      </c>
      <c r="D108" s="16">
        <v>211.09694842993477</v>
      </c>
      <c r="E108" s="16">
        <v>566.2913593051461</v>
      </c>
      <c r="F108" s="58">
        <v>13</v>
      </c>
      <c r="G108" s="16">
        <v>238.13732725580778</v>
      </c>
      <c r="H108" s="16">
        <v>104.22567988835564</v>
      </c>
      <c r="I108" s="17">
        <v>372.0489746232599</v>
      </c>
    </row>
    <row r="109" spans="1:9" ht="14.25">
      <c r="A109" s="32" t="s">
        <v>64</v>
      </c>
      <c r="B109" s="58">
        <v>16</v>
      </c>
      <c r="C109" s="16">
        <v>181.23672291282998</v>
      </c>
      <c r="D109" s="16">
        <v>91.9564301169135</v>
      </c>
      <c r="E109" s="16">
        <v>270.51701570874644</v>
      </c>
      <c r="F109" s="58">
        <v>19</v>
      </c>
      <c r="G109" s="16">
        <v>238.4272803027805</v>
      </c>
      <c r="H109" s="16">
        <v>125.36315011370408</v>
      </c>
      <c r="I109" s="17">
        <v>351.4914104918569</v>
      </c>
    </row>
    <row r="110" spans="1:9" ht="14.25">
      <c r="A110" s="32" t="s">
        <v>330</v>
      </c>
      <c r="B110" s="58">
        <v>28</v>
      </c>
      <c r="C110" s="16">
        <v>413.3596489239654</v>
      </c>
      <c r="D110" s="16">
        <v>256.60660408929294</v>
      </c>
      <c r="E110" s="16">
        <v>570.1126937586378</v>
      </c>
      <c r="F110" s="58">
        <v>18</v>
      </c>
      <c r="G110" s="16">
        <v>238.47965418641732</v>
      </c>
      <c r="H110" s="16">
        <v>124.18361945346706</v>
      </c>
      <c r="I110" s="17">
        <v>352.77568891936755</v>
      </c>
    </row>
    <row r="111" spans="1:9" ht="14.25">
      <c r="A111" s="32" t="s">
        <v>316</v>
      </c>
      <c r="B111" s="58">
        <v>9</v>
      </c>
      <c r="C111" s="16">
        <v>242.4986267906054</v>
      </c>
      <c r="D111" s="16">
        <v>80.00794502715303</v>
      </c>
      <c r="E111" s="16">
        <v>404.9893085540578</v>
      </c>
      <c r="F111" s="58">
        <v>9</v>
      </c>
      <c r="G111" s="16">
        <v>240.31953547795828</v>
      </c>
      <c r="H111" s="16">
        <v>79.12276640946278</v>
      </c>
      <c r="I111" s="17">
        <v>401.51630454645374</v>
      </c>
    </row>
    <row r="112" spans="1:9" ht="14.25">
      <c r="A112" s="32" t="s">
        <v>175</v>
      </c>
      <c r="B112" s="58">
        <v>19</v>
      </c>
      <c r="C112" s="16">
        <v>179.1563144066057</v>
      </c>
      <c r="D112" s="16">
        <v>96.77551735557088</v>
      </c>
      <c r="E112" s="16">
        <v>261.5371114576405</v>
      </c>
      <c r="F112" s="58">
        <v>25</v>
      </c>
      <c r="G112" s="16">
        <v>241.26360986227655</v>
      </c>
      <c r="H112" s="16">
        <v>145.20195160491173</v>
      </c>
      <c r="I112" s="17">
        <v>337.32526811964135</v>
      </c>
    </row>
    <row r="113" spans="1:9" ht="14.25">
      <c r="A113" s="32" t="s">
        <v>266</v>
      </c>
      <c r="B113" s="58">
        <v>9</v>
      </c>
      <c r="C113" s="16">
        <v>433.5892798299139</v>
      </c>
      <c r="D113" s="16">
        <v>125.61538891564938</v>
      </c>
      <c r="E113" s="16">
        <v>741.5631707441784</v>
      </c>
      <c r="F113" s="58">
        <v>6</v>
      </c>
      <c r="G113" s="16">
        <v>241.41125604208455</v>
      </c>
      <c r="H113" s="16">
        <v>48.800724802507325</v>
      </c>
      <c r="I113" s="17">
        <v>434.0217872816618</v>
      </c>
    </row>
    <row r="114" spans="1:9" ht="14.25">
      <c r="A114" s="32" t="s">
        <v>320</v>
      </c>
      <c r="B114" s="58">
        <v>31</v>
      </c>
      <c r="C114" s="16">
        <v>381.95135848784156</v>
      </c>
      <c r="D114" s="16">
        <v>248.4922099654546</v>
      </c>
      <c r="E114" s="16">
        <v>515.4105070102286</v>
      </c>
      <c r="F114" s="58">
        <v>19</v>
      </c>
      <c r="G114" s="16">
        <v>242.62748844869157</v>
      </c>
      <c r="H114" s="16">
        <v>132.2134000701632</v>
      </c>
      <c r="I114" s="17">
        <v>353.0415768272199</v>
      </c>
    </row>
    <row r="115" spans="1:9" ht="14.25">
      <c r="A115" s="32" t="s">
        <v>262</v>
      </c>
      <c r="B115" s="58">
        <v>61</v>
      </c>
      <c r="C115" s="16">
        <v>288.9047699416462</v>
      </c>
      <c r="D115" s="16">
        <v>214.83827246886682</v>
      </c>
      <c r="E115" s="16">
        <v>362.97126741442554</v>
      </c>
      <c r="F115" s="58">
        <v>50</v>
      </c>
      <c r="G115" s="16">
        <v>242.70804682373264</v>
      </c>
      <c r="H115" s="16">
        <v>172.60386266815655</v>
      </c>
      <c r="I115" s="17">
        <v>312.8122309793087</v>
      </c>
    </row>
    <row r="116" spans="1:9" ht="14.25">
      <c r="A116" s="32" t="s">
        <v>289</v>
      </c>
      <c r="B116" s="58">
        <v>42</v>
      </c>
      <c r="C116" s="16">
        <v>278.70567367312685</v>
      </c>
      <c r="D116" s="16">
        <v>194.16875338584452</v>
      </c>
      <c r="E116" s="16">
        <v>363.2425939604091</v>
      </c>
      <c r="F116" s="58">
        <v>34</v>
      </c>
      <c r="G116" s="16">
        <v>243.48589947048546</v>
      </c>
      <c r="H116" s="16">
        <v>159.27836831178186</v>
      </c>
      <c r="I116" s="17">
        <v>327.6934306291891</v>
      </c>
    </row>
    <row r="117" spans="1:9" ht="14.25">
      <c r="A117" s="32" t="s">
        <v>167</v>
      </c>
      <c r="B117" s="58">
        <v>17</v>
      </c>
      <c r="C117" s="16">
        <v>281.2310479923158</v>
      </c>
      <c r="D117" s="16">
        <v>140.19264216821145</v>
      </c>
      <c r="E117" s="16">
        <v>422.2694538164201</v>
      </c>
      <c r="F117" s="58">
        <v>15</v>
      </c>
      <c r="G117" s="16">
        <v>244.3189486464248</v>
      </c>
      <c r="H117" s="16">
        <v>117.12745624658196</v>
      </c>
      <c r="I117" s="17">
        <v>371.51044104626766</v>
      </c>
    </row>
    <row r="118" spans="1:9" ht="14.25">
      <c r="A118" s="32" t="s">
        <v>47</v>
      </c>
      <c r="B118" s="58">
        <v>54</v>
      </c>
      <c r="C118" s="16">
        <v>198.02466231908167</v>
      </c>
      <c r="D118" s="16">
        <v>144.67085761554748</v>
      </c>
      <c r="E118" s="16">
        <v>251.3784670226159</v>
      </c>
      <c r="F118" s="58">
        <v>67</v>
      </c>
      <c r="G118" s="16">
        <v>244.60319864707614</v>
      </c>
      <c r="H118" s="16">
        <v>185.8996584425795</v>
      </c>
      <c r="I118" s="17">
        <v>303.3067388515728</v>
      </c>
    </row>
    <row r="119" spans="1:9" ht="14.25">
      <c r="A119" s="32" t="s">
        <v>140</v>
      </c>
      <c r="B119" s="58">
        <v>38</v>
      </c>
      <c r="C119" s="16">
        <v>300.69501187930706</v>
      </c>
      <c r="D119" s="16">
        <v>203.09443189030003</v>
      </c>
      <c r="E119" s="16">
        <v>398.29559186831403</v>
      </c>
      <c r="F119" s="58">
        <v>33</v>
      </c>
      <c r="G119" s="16">
        <v>245.13961125900897</v>
      </c>
      <c r="H119" s="16">
        <v>159.3422607417204</v>
      </c>
      <c r="I119" s="17">
        <v>330.9369617762976</v>
      </c>
    </row>
    <row r="120" spans="1:9" ht="14.25">
      <c r="A120" s="32" t="s">
        <v>132</v>
      </c>
      <c r="B120" s="58">
        <v>43</v>
      </c>
      <c r="C120" s="16">
        <v>260.1949983971179</v>
      </c>
      <c r="D120" s="16">
        <v>180.57942039156706</v>
      </c>
      <c r="E120" s="16">
        <v>339.81057640266874</v>
      </c>
      <c r="F120" s="58">
        <v>43</v>
      </c>
      <c r="G120" s="16">
        <v>246.42236460079678</v>
      </c>
      <c r="H120" s="16">
        <v>171.02327110200423</v>
      </c>
      <c r="I120" s="17">
        <v>321.82145809958934</v>
      </c>
    </row>
    <row r="121" spans="1:9" ht="14.25">
      <c r="A121" s="32" t="s">
        <v>170</v>
      </c>
      <c r="B121" s="58">
        <v>53</v>
      </c>
      <c r="C121" s="16">
        <v>321.00313933753364</v>
      </c>
      <c r="D121" s="16">
        <v>232.93902007709187</v>
      </c>
      <c r="E121" s="16">
        <v>409.06725859797535</v>
      </c>
      <c r="F121" s="58">
        <v>44</v>
      </c>
      <c r="G121" s="16">
        <v>250.3029783297881</v>
      </c>
      <c r="H121" s="16">
        <v>175.638340459336</v>
      </c>
      <c r="I121" s="17">
        <v>324.9676162002402</v>
      </c>
    </row>
    <row r="122" spans="1:9" ht="14.25">
      <c r="A122" s="32" t="s">
        <v>182</v>
      </c>
      <c r="B122" s="58">
        <v>25</v>
      </c>
      <c r="C122" s="16">
        <v>287.9063639310046</v>
      </c>
      <c r="D122" s="16">
        <v>172.81866244512034</v>
      </c>
      <c r="E122" s="16">
        <v>402.9940654168888</v>
      </c>
      <c r="F122" s="58">
        <v>21</v>
      </c>
      <c r="G122" s="16">
        <v>252.523658961548</v>
      </c>
      <c r="H122" s="16">
        <v>142.27283844397522</v>
      </c>
      <c r="I122" s="17">
        <v>362.77447947912077</v>
      </c>
    </row>
    <row r="123" spans="1:9" ht="14.25">
      <c r="A123" s="32" t="s">
        <v>17</v>
      </c>
      <c r="B123" s="58">
        <v>21</v>
      </c>
      <c r="C123" s="16">
        <v>388.0836234572199</v>
      </c>
      <c r="D123" s="16">
        <v>222.20344993232536</v>
      </c>
      <c r="E123" s="16">
        <v>553.9637969821144</v>
      </c>
      <c r="F123" s="58">
        <v>12</v>
      </c>
      <c r="G123" s="16">
        <v>253.42219386958232</v>
      </c>
      <c r="H123" s="16">
        <v>105.22816446202512</v>
      </c>
      <c r="I123" s="17">
        <v>401.6162232771395</v>
      </c>
    </row>
    <row r="124" spans="1:9" ht="14.25">
      <c r="A124" s="32" t="s">
        <v>176</v>
      </c>
      <c r="B124" s="58">
        <v>82</v>
      </c>
      <c r="C124" s="16">
        <v>294.5457720920197</v>
      </c>
      <c r="D124" s="16">
        <v>230.57790905566893</v>
      </c>
      <c r="E124" s="16">
        <v>358.5136351283705</v>
      </c>
      <c r="F124" s="58">
        <v>70</v>
      </c>
      <c r="G124" s="16">
        <v>253.7163399728203</v>
      </c>
      <c r="H124" s="16">
        <v>193.55723905542465</v>
      </c>
      <c r="I124" s="17">
        <v>313.87544089021594</v>
      </c>
    </row>
    <row r="125" spans="1:9" ht="14.25">
      <c r="A125" s="32" t="s">
        <v>54</v>
      </c>
      <c r="B125" s="58">
        <v>22</v>
      </c>
      <c r="C125" s="16">
        <v>201.46490407345945</v>
      </c>
      <c r="D125" s="16">
        <v>114.75284947587197</v>
      </c>
      <c r="E125" s="16">
        <v>288.1769586710469</v>
      </c>
      <c r="F125" s="58">
        <v>25</v>
      </c>
      <c r="G125" s="16">
        <v>253.78445604497213</v>
      </c>
      <c r="H125" s="16">
        <v>145.66857105639932</v>
      </c>
      <c r="I125" s="17">
        <v>361.900341033545</v>
      </c>
    </row>
    <row r="126" spans="1:9" ht="14.25">
      <c r="A126" s="32" t="s">
        <v>144</v>
      </c>
      <c r="B126" s="58">
        <v>40</v>
      </c>
      <c r="C126" s="16">
        <v>373.4018824282237</v>
      </c>
      <c r="D126" s="16">
        <v>256.1735352427634</v>
      </c>
      <c r="E126" s="16">
        <v>490.630229613684</v>
      </c>
      <c r="F126" s="58">
        <v>25</v>
      </c>
      <c r="G126" s="16">
        <v>253.84428192916337</v>
      </c>
      <c r="H126" s="16">
        <v>152.51710765518328</v>
      </c>
      <c r="I126" s="17">
        <v>355.17145620314346</v>
      </c>
    </row>
    <row r="127" spans="1:9" ht="14.25">
      <c r="A127" s="32" t="s">
        <v>87</v>
      </c>
      <c r="B127" s="58">
        <v>57</v>
      </c>
      <c r="C127" s="16">
        <v>272.3895477482969</v>
      </c>
      <c r="D127" s="16">
        <v>200.0116906041124</v>
      </c>
      <c r="E127" s="16">
        <v>344.7674048924814</v>
      </c>
      <c r="F127" s="58">
        <v>51</v>
      </c>
      <c r="G127" s="16">
        <v>254.34557215783803</v>
      </c>
      <c r="H127" s="16">
        <v>183.1168199943717</v>
      </c>
      <c r="I127" s="17">
        <v>325.5743243213044</v>
      </c>
    </row>
    <row r="128" spans="1:9" ht="14.25">
      <c r="A128" s="32" t="s">
        <v>213</v>
      </c>
      <c r="B128" s="58">
        <v>31</v>
      </c>
      <c r="C128" s="16">
        <v>256.5036659121917</v>
      </c>
      <c r="D128" s="16">
        <v>165.22862596517578</v>
      </c>
      <c r="E128" s="16">
        <v>347.77870585920766</v>
      </c>
      <c r="F128" s="58">
        <v>33</v>
      </c>
      <c r="G128" s="16">
        <v>254.49926097756148</v>
      </c>
      <c r="H128" s="16">
        <v>166.38152965410015</v>
      </c>
      <c r="I128" s="17">
        <v>342.61699230102283</v>
      </c>
    </row>
    <row r="129" spans="1:9" ht="14.25">
      <c r="A129" s="32" t="s">
        <v>12</v>
      </c>
      <c r="B129" s="58">
        <v>3</v>
      </c>
      <c r="C129" s="16" t="s">
        <v>352</v>
      </c>
      <c r="D129" s="16" t="s">
        <v>352</v>
      </c>
      <c r="E129" s="16" t="s">
        <v>352</v>
      </c>
      <c r="F129" s="58">
        <v>5</v>
      </c>
      <c r="G129" s="16">
        <v>254.67703950985222</v>
      </c>
      <c r="H129" s="16">
        <v>23.022782491563042</v>
      </c>
      <c r="I129" s="17">
        <v>486.3312965281414</v>
      </c>
    </row>
    <row r="130" spans="1:9" ht="14.25">
      <c r="A130" s="32" t="s">
        <v>92</v>
      </c>
      <c r="B130" s="58">
        <v>116</v>
      </c>
      <c r="C130" s="16">
        <v>319.95091001451846</v>
      </c>
      <c r="D130" s="16">
        <v>261.86915342504074</v>
      </c>
      <c r="E130" s="16">
        <v>378.0326666039961</v>
      </c>
      <c r="F130" s="58">
        <v>93</v>
      </c>
      <c r="G130" s="16">
        <v>255.35945554982695</v>
      </c>
      <c r="H130" s="16">
        <v>203.5210571770508</v>
      </c>
      <c r="I130" s="17">
        <v>307.1978539226031</v>
      </c>
    </row>
    <row r="131" spans="1:9" ht="14.25">
      <c r="A131" s="32" t="s">
        <v>259</v>
      </c>
      <c r="B131" s="58">
        <v>55</v>
      </c>
      <c r="C131" s="16">
        <v>268.8664341613107</v>
      </c>
      <c r="D131" s="16">
        <v>197.264728264411</v>
      </c>
      <c r="E131" s="16">
        <v>340.46814005821045</v>
      </c>
      <c r="F131" s="58">
        <v>52</v>
      </c>
      <c r="G131" s="16">
        <v>255.39343412641367</v>
      </c>
      <c r="H131" s="16">
        <v>185.79575277122416</v>
      </c>
      <c r="I131" s="17">
        <v>324.9911154816032</v>
      </c>
    </row>
    <row r="132" spans="1:9" ht="14.25">
      <c r="A132" s="32" t="s">
        <v>42</v>
      </c>
      <c r="B132" s="58">
        <v>14</v>
      </c>
      <c r="C132" s="16">
        <v>425.23721428416775</v>
      </c>
      <c r="D132" s="16">
        <v>199.87241441864197</v>
      </c>
      <c r="E132" s="16">
        <v>650.6020141496936</v>
      </c>
      <c r="F132" s="58">
        <v>10</v>
      </c>
      <c r="G132" s="16">
        <v>255.39913779064906</v>
      </c>
      <c r="H132" s="16">
        <v>92.19296730194255</v>
      </c>
      <c r="I132" s="17">
        <v>418.6053082793556</v>
      </c>
    </row>
    <row r="133" spans="1:9" ht="14.25">
      <c r="A133" s="32" t="s">
        <v>285</v>
      </c>
      <c r="B133" s="58">
        <v>20</v>
      </c>
      <c r="C133" s="16">
        <v>222.57186661479187</v>
      </c>
      <c r="D133" s="16">
        <v>122.81150156844821</v>
      </c>
      <c r="E133" s="16">
        <v>322.33223166113555</v>
      </c>
      <c r="F133" s="58">
        <v>23</v>
      </c>
      <c r="G133" s="16">
        <v>256.81836638438335</v>
      </c>
      <c r="H133" s="16">
        <v>149.63509663532696</v>
      </c>
      <c r="I133" s="17">
        <v>364.0016361334397</v>
      </c>
    </row>
    <row r="134" spans="1:9" ht="14.25">
      <c r="A134" s="32" t="s">
        <v>2</v>
      </c>
      <c r="B134" s="58">
        <v>38</v>
      </c>
      <c r="C134" s="16">
        <v>333.64531064238327</v>
      </c>
      <c r="D134" s="16">
        <v>227.43750512626184</v>
      </c>
      <c r="E134" s="16">
        <v>439.85311615850463</v>
      </c>
      <c r="F134" s="58">
        <v>30</v>
      </c>
      <c r="G134" s="16">
        <v>258.14456206092217</v>
      </c>
      <c r="H134" s="16">
        <v>164.76074264525354</v>
      </c>
      <c r="I134" s="17">
        <v>351.52838147659077</v>
      </c>
    </row>
    <row r="135" spans="1:9" ht="14.25">
      <c r="A135" s="32" t="s">
        <v>272</v>
      </c>
      <c r="B135" s="58">
        <v>176</v>
      </c>
      <c r="C135" s="16">
        <v>297.3465564328906</v>
      </c>
      <c r="D135" s="16">
        <v>253.19146878450823</v>
      </c>
      <c r="E135" s="16">
        <v>341.501644081273</v>
      </c>
      <c r="F135" s="58">
        <v>150</v>
      </c>
      <c r="G135" s="16">
        <v>258.77407595571896</v>
      </c>
      <c r="H135" s="16">
        <v>217.34554894055768</v>
      </c>
      <c r="I135" s="17">
        <v>300.2026029708802</v>
      </c>
    </row>
    <row r="136" spans="1:9" ht="14.25">
      <c r="A136" s="32" t="s">
        <v>172</v>
      </c>
      <c r="B136" s="58">
        <v>24</v>
      </c>
      <c r="C136" s="16">
        <v>237.15280666802846</v>
      </c>
      <c r="D136" s="16">
        <v>141.23531258984053</v>
      </c>
      <c r="E136" s="16">
        <v>333.0703007462164</v>
      </c>
      <c r="F136" s="58">
        <v>26</v>
      </c>
      <c r="G136" s="16">
        <v>261.6332483868073</v>
      </c>
      <c r="H136" s="16">
        <v>160.15442534208856</v>
      </c>
      <c r="I136" s="17">
        <v>363.1120714315261</v>
      </c>
    </row>
    <row r="137" spans="1:9" ht="14.25">
      <c r="A137" s="32" t="s">
        <v>306</v>
      </c>
      <c r="B137" s="58">
        <v>167</v>
      </c>
      <c r="C137" s="16">
        <v>297.12468405118983</v>
      </c>
      <c r="D137" s="16">
        <v>252.09561439419355</v>
      </c>
      <c r="E137" s="16">
        <v>342.1537537081861</v>
      </c>
      <c r="F137" s="58">
        <v>146</v>
      </c>
      <c r="G137" s="16">
        <v>261.9966813416177</v>
      </c>
      <c r="H137" s="16">
        <v>219.48036323661145</v>
      </c>
      <c r="I137" s="17">
        <v>304.512999446624</v>
      </c>
    </row>
    <row r="138" spans="1:9" ht="14.25">
      <c r="A138" s="32" t="s">
        <v>183</v>
      </c>
      <c r="B138" s="58">
        <v>76</v>
      </c>
      <c r="C138" s="16">
        <v>300.9965544775696</v>
      </c>
      <c r="D138" s="16">
        <v>232.45388388760855</v>
      </c>
      <c r="E138" s="16">
        <v>369.5392250675306</v>
      </c>
      <c r="F138" s="58">
        <v>67</v>
      </c>
      <c r="G138" s="16">
        <v>262.0319410891718</v>
      </c>
      <c r="H138" s="16">
        <v>198.41239062302344</v>
      </c>
      <c r="I138" s="17">
        <v>325.65149155532015</v>
      </c>
    </row>
    <row r="139" spans="1:9" ht="14.25">
      <c r="A139" s="32" t="s">
        <v>113</v>
      </c>
      <c r="B139" s="58">
        <v>23</v>
      </c>
      <c r="C139" s="16">
        <v>297.82594681048914</v>
      </c>
      <c r="D139" s="16">
        <v>168.97079582901708</v>
      </c>
      <c r="E139" s="16">
        <v>426.6810977919613</v>
      </c>
      <c r="F139" s="58">
        <v>20</v>
      </c>
      <c r="G139" s="16">
        <v>263.8930170405491</v>
      </c>
      <c r="H139" s="16">
        <v>141.92248048881993</v>
      </c>
      <c r="I139" s="17">
        <v>385.8635535922783</v>
      </c>
    </row>
    <row r="140" spans="1:9" ht="14.25">
      <c r="A140" s="32" t="s">
        <v>242</v>
      </c>
      <c r="B140" s="58">
        <v>114</v>
      </c>
      <c r="C140" s="16">
        <v>361.9331002722881</v>
      </c>
      <c r="D140" s="16">
        <v>295.1810532000795</v>
      </c>
      <c r="E140" s="16">
        <v>428.6851473444966</v>
      </c>
      <c r="F140" s="58">
        <v>84</v>
      </c>
      <c r="G140" s="16">
        <v>267.6421388902208</v>
      </c>
      <c r="H140" s="16">
        <v>210.17922873120014</v>
      </c>
      <c r="I140" s="17">
        <v>325.1050490492414</v>
      </c>
    </row>
    <row r="141" spans="1:9" ht="14.25">
      <c r="A141" s="32" t="s">
        <v>168</v>
      </c>
      <c r="B141" s="58">
        <v>113</v>
      </c>
      <c r="C141" s="16">
        <v>327.25556267337566</v>
      </c>
      <c r="D141" s="16">
        <v>266.6001851322702</v>
      </c>
      <c r="E141" s="16">
        <v>387.9109402144811</v>
      </c>
      <c r="F141" s="58">
        <v>93</v>
      </c>
      <c r="G141" s="16">
        <v>267.67508342616804</v>
      </c>
      <c r="H141" s="16">
        <v>212.8113389408448</v>
      </c>
      <c r="I141" s="17">
        <v>322.5388279114913</v>
      </c>
    </row>
    <row r="142" spans="1:9" ht="14.25">
      <c r="A142" s="32" t="s">
        <v>55</v>
      </c>
      <c r="B142" s="58">
        <v>80</v>
      </c>
      <c r="C142" s="16">
        <v>221.4507904308968</v>
      </c>
      <c r="D142" s="16">
        <v>172.00892528165966</v>
      </c>
      <c r="E142" s="16">
        <v>270.892655580134</v>
      </c>
      <c r="F142" s="58">
        <v>94</v>
      </c>
      <c r="G142" s="16">
        <v>267.6970173778676</v>
      </c>
      <c r="H142" s="16">
        <v>213.05639439481723</v>
      </c>
      <c r="I142" s="17">
        <v>322.337640360918</v>
      </c>
    </row>
    <row r="143" spans="1:9" ht="14.25">
      <c r="A143" s="32" t="s">
        <v>152</v>
      </c>
      <c r="B143" s="58">
        <v>5</v>
      </c>
      <c r="C143" s="16">
        <v>234.48195571766007</v>
      </c>
      <c r="D143" s="16">
        <v>18.584193053056556</v>
      </c>
      <c r="E143" s="16">
        <v>450.37971838226355</v>
      </c>
      <c r="F143" s="58">
        <v>6</v>
      </c>
      <c r="G143" s="16">
        <v>268.32420500065916</v>
      </c>
      <c r="H143" s="16">
        <v>42.64425735661043</v>
      </c>
      <c r="I143" s="17">
        <v>494.00415264470786</v>
      </c>
    </row>
    <row r="144" spans="1:9" ht="14.25">
      <c r="A144" s="32" t="s">
        <v>90</v>
      </c>
      <c r="B144" s="58">
        <v>7</v>
      </c>
      <c r="C144" s="16">
        <v>511.378020741776</v>
      </c>
      <c r="D144" s="16">
        <v>140.1846496282148</v>
      </c>
      <c r="E144" s="16">
        <v>882.5713918553372</v>
      </c>
      <c r="F144" s="58">
        <v>5</v>
      </c>
      <c r="G144" s="16">
        <v>268.6517607376568</v>
      </c>
      <c r="H144" s="16">
        <v>27.09355769503275</v>
      </c>
      <c r="I144" s="17">
        <v>510.2099637802809</v>
      </c>
    </row>
    <row r="145" spans="1:9" ht="14.25">
      <c r="A145" s="32" t="s">
        <v>210</v>
      </c>
      <c r="B145" s="58">
        <v>12</v>
      </c>
      <c r="C145" s="16">
        <v>265.5497255999913</v>
      </c>
      <c r="D145" s="16">
        <v>113.2530991873305</v>
      </c>
      <c r="E145" s="16">
        <v>417.84635201265206</v>
      </c>
      <c r="F145" s="58">
        <v>12</v>
      </c>
      <c r="G145" s="16">
        <v>268.7178274217744</v>
      </c>
      <c r="H145" s="16">
        <v>114.64976779054307</v>
      </c>
      <c r="I145" s="17">
        <v>422.78588705300575</v>
      </c>
    </row>
    <row r="146" spans="1:9" ht="14.25">
      <c r="A146" s="32" t="s">
        <v>248</v>
      </c>
      <c r="B146" s="58">
        <v>16</v>
      </c>
      <c r="C146" s="16">
        <v>373.91836924950144</v>
      </c>
      <c r="D146" s="16">
        <v>182.49248359714883</v>
      </c>
      <c r="E146" s="16">
        <v>565.3442549018541</v>
      </c>
      <c r="F146" s="58">
        <v>13</v>
      </c>
      <c r="G146" s="16">
        <v>269.30702954945974</v>
      </c>
      <c r="H146" s="16">
        <v>114.02724484609583</v>
      </c>
      <c r="I146" s="17">
        <v>424.5868142528236</v>
      </c>
    </row>
    <row r="147" spans="1:9" ht="14.25">
      <c r="A147" s="32" t="s">
        <v>139</v>
      </c>
      <c r="B147" s="58">
        <v>51</v>
      </c>
      <c r="C147" s="16">
        <v>272.03429648170635</v>
      </c>
      <c r="D147" s="16">
        <v>197.4722526009604</v>
      </c>
      <c r="E147" s="16">
        <v>346.59634036245234</v>
      </c>
      <c r="F147" s="58">
        <v>53</v>
      </c>
      <c r="G147" s="16">
        <v>270.4993724796703</v>
      </c>
      <c r="H147" s="16">
        <v>197.6407750267923</v>
      </c>
      <c r="I147" s="17">
        <v>343.35796993254826</v>
      </c>
    </row>
    <row r="148" spans="1:9" ht="14.25">
      <c r="A148" s="32" t="s">
        <v>57</v>
      </c>
      <c r="B148" s="58">
        <v>10</v>
      </c>
      <c r="C148" s="16">
        <v>271.7287773983716</v>
      </c>
      <c r="D148" s="16">
        <v>100.24658135469201</v>
      </c>
      <c r="E148" s="16">
        <v>443.2109734420512</v>
      </c>
      <c r="F148" s="58">
        <v>10</v>
      </c>
      <c r="G148" s="16">
        <v>270.66516271263777</v>
      </c>
      <c r="H148" s="16">
        <v>102.49304082687645</v>
      </c>
      <c r="I148" s="17">
        <v>438.8372845983991</v>
      </c>
    </row>
    <row r="149" spans="1:9" ht="14.25">
      <c r="A149" s="32" t="s">
        <v>150</v>
      </c>
      <c r="B149" s="58">
        <v>12</v>
      </c>
      <c r="C149" s="16">
        <v>189.86810498999392</v>
      </c>
      <c r="D149" s="16">
        <v>80.55349441794128</v>
      </c>
      <c r="E149" s="16">
        <v>299.1827155620466</v>
      </c>
      <c r="F149" s="58">
        <v>17</v>
      </c>
      <c r="G149" s="16">
        <v>270.6685005453113</v>
      </c>
      <c r="H149" s="16">
        <v>139.80435702549374</v>
      </c>
      <c r="I149" s="17">
        <v>401.53264406512886</v>
      </c>
    </row>
    <row r="150" spans="1:9" ht="14.25">
      <c r="A150" s="32" t="s">
        <v>71</v>
      </c>
      <c r="B150" s="58">
        <v>84</v>
      </c>
      <c r="C150" s="16">
        <v>267.548099223683</v>
      </c>
      <c r="D150" s="16">
        <v>209.57863666680805</v>
      </c>
      <c r="E150" s="16">
        <v>325.51756178055797</v>
      </c>
      <c r="F150" s="58">
        <v>82</v>
      </c>
      <c r="G150" s="16">
        <v>270.90036083389344</v>
      </c>
      <c r="H150" s="16">
        <v>211.03415678471805</v>
      </c>
      <c r="I150" s="17">
        <v>330.7665648830689</v>
      </c>
    </row>
    <row r="151" spans="1:9" ht="14.25">
      <c r="A151" s="32" t="s">
        <v>39</v>
      </c>
      <c r="B151" s="58">
        <v>120</v>
      </c>
      <c r="C151" s="16">
        <v>313.2270132919186</v>
      </c>
      <c r="D151" s="16">
        <v>256.69676013904336</v>
      </c>
      <c r="E151" s="16">
        <v>369.75726644479374</v>
      </c>
      <c r="F151" s="58">
        <v>103</v>
      </c>
      <c r="G151" s="16">
        <v>271.55370506810976</v>
      </c>
      <c r="H151" s="16">
        <v>218.6609436314761</v>
      </c>
      <c r="I151" s="17">
        <v>324.4464665047434</v>
      </c>
    </row>
    <row r="152" spans="1:9" ht="14.25">
      <c r="A152" s="32" t="s">
        <v>46</v>
      </c>
      <c r="B152" s="58">
        <v>5</v>
      </c>
      <c r="C152" s="16">
        <v>170.35606255749957</v>
      </c>
      <c r="D152" s="16">
        <v>21.08022179468601</v>
      </c>
      <c r="E152" s="16">
        <v>319.63190332031314</v>
      </c>
      <c r="F152" s="58">
        <v>5</v>
      </c>
      <c r="G152" s="16">
        <v>271.5830884097015</v>
      </c>
      <c r="H152" s="16">
        <v>29.882738731282085</v>
      </c>
      <c r="I152" s="17">
        <v>513.2834380881209</v>
      </c>
    </row>
    <row r="153" spans="1:9" ht="14.25">
      <c r="A153" s="32" t="s">
        <v>187</v>
      </c>
      <c r="B153" s="58">
        <v>69</v>
      </c>
      <c r="C153" s="16">
        <v>266.56254417229445</v>
      </c>
      <c r="D153" s="16">
        <v>203.6145135007502</v>
      </c>
      <c r="E153" s="16">
        <v>329.51057484383864</v>
      </c>
      <c r="F153" s="58">
        <v>70</v>
      </c>
      <c r="G153" s="16">
        <v>272.13792451675334</v>
      </c>
      <c r="H153" s="16">
        <v>208.47013787877768</v>
      </c>
      <c r="I153" s="17">
        <v>335.805711154729</v>
      </c>
    </row>
    <row r="154" spans="1:9" ht="14.25">
      <c r="A154" s="32" t="s">
        <v>29</v>
      </c>
      <c r="B154" s="58">
        <v>108</v>
      </c>
      <c r="C154" s="16">
        <v>270.0080469080413</v>
      </c>
      <c r="D154" s="16">
        <v>219.10238120035493</v>
      </c>
      <c r="E154" s="16">
        <v>320.91371261572766</v>
      </c>
      <c r="F154" s="58">
        <v>107</v>
      </c>
      <c r="G154" s="16">
        <v>272.1755751548307</v>
      </c>
      <c r="H154" s="16">
        <v>220.58068122294128</v>
      </c>
      <c r="I154" s="17">
        <v>323.77046908672014</v>
      </c>
    </row>
    <row r="155" spans="1:9" ht="14.25">
      <c r="A155" s="32" t="s">
        <v>24</v>
      </c>
      <c r="B155" s="58">
        <v>53</v>
      </c>
      <c r="C155" s="16">
        <v>354.3155059432363</v>
      </c>
      <c r="D155" s="16">
        <v>257.8578426031399</v>
      </c>
      <c r="E155" s="16">
        <v>450.77316928333266</v>
      </c>
      <c r="F155" s="58">
        <v>41</v>
      </c>
      <c r="G155" s="16">
        <v>272.7403366555147</v>
      </c>
      <c r="H155" s="16">
        <v>187.9822067372899</v>
      </c>
      <c r="I155" s="17">
        <v>357.49846657373945</v>
      </c>
    </row>
    <row r="156" spans="1:9" ht="14.25">
      <c r="A156" s="32" t="s">
        <v>245</v>
      </c>
      <c r="B156" s="58">
        <v>25</v>
      </c>
      <c r="C156" s="16">
        <v>244.63799005852786</v>
      </c>
      <c r="D156" s="16">
        <v>146.05789716083726</v>
      </c>
      <c r="E156" s="16">
        <v>343.21808295621844</v>
      </c>
      <c r="F156" s="58">
        <v>28</v>
      </c>
      <c r="G156" s="16">
        <v>272.78141903660486</v>
      </c>
      <c r="H156" s="16">
        <v>168.87998729734898</v>
      </c>
      <c r="I156" s="17">
        <v>376.68285077586074</v>
      </c>
    </row>
    <row r="157" spans="1:9" ht="14.25">
      <c r="A157" s="32" t="s">
        <v>23</v>
      </c>
      <c r="B157" s="58">
        <v>42</v>
      </c>
      <c r="C157" s="16">
        <v>347.3430095124659</v>
      </c>
      <c r="D157" s="16">
        <v>239.55230552254383</v>
      </c>
      <c r="E157" s="16">
        <v>455.133713502388</v>
      </c>
      <c r="F157" s="58">
        <v>31</v>
      </c>
      <c r="G157" s="16">
        <v>273.7547143978829</v>
      </c>
      <c r="H157" s="16">
        <v>174.63891783255286</v>
      </c>
      <c r="I157" s="17">
        <v>372.8705109632129</v>
      </c>
    </row>
    <row r="158" spans="1:9" ht="14.25">
      <c r="A158" s="32" t="s">
        <v>95</v>
      </c>
      <c r="B158" s="58">
        <v>109</v>
      </c>
      <c r="C158" s="16">
        <v>270.71887941107747</v>
      </c>
      <c r="D158" s="16">
        <v>217.34944605908268</v>
      </c>
      <c r="E158" s="16">
        <v>324.0883127630723</v>
      </c>
      <c r="F158" s="58">
        <v>119</v>
      </c>
      <c r="G158" s="16">
        <v>275.2850706204391</v>
      </c>
      <c r="H158" s="16">
        <v>224.31871671635545</v>
      </c>
      <c r="I158" s="17">
        <v>326.2514245245228</v>
      </c>
    </row>
    <row r="159" spans="1:9" ht="14.25">
      <c r="A159" s="32" t="s">
        <v>79</v>
      </c>
      <c r="B159" s="58">
        <v>31</v>
      </c>
      <c r="C159" s="16">
        <v>314.4296615081977</v>
      </c>
      <c r="D159" s="16">
        <v>203.2751160533861</v>
      </c>
      <c r="E159" s="16">
        <v>425.58420696300925</v>
      </c>
      <c r="F159" s="58">
        <v>27</v>
      </c>
      <c r="G159" s="16">
        <v>275.7674475704603</v>
      </c>
      <c r="H159" s="16">
        <v>171.5779047324469</v>
      </c>
      <c r="I159" s="17">
        <v>379.95699040847376</v>
      </c>
    </row>
    <row r="160" spans="1:9" ht="14.25">
      <c r="A160" s="32" t="s">
        <v>82</v>
      </c>
      <c r="B160" s="58">
        <v>42</v>
      </c>
      <c r="C160" s="16">
        <v>316.34062225964914</v>
      </c>
      <c r="D160" s="16">
        <v>219.21017187170602</v>
      </c>
      <c r="E160" s="16">
        <v>413.4710726475922</v>
      </c>
      <c r="F160" s="58">
        <v>35</v>
      </c>
      <c r="G160" s="16">
        <v>276.15288926937075</v>
      </c>
      <c r="H160" s="16">
        <v>183.4787151181093</v>
      </c>
      <c r="I160" s="17">
        <v>368.82706342063216</v>
      </c>
    </row>
    <row r="161" spans="1:9" ht="14.25">
      <c r="A161" s="32" t="s">
        <v>69</v>
      </c>
      <c r="B161" s="58">
        <v>25</v>
      </c>
      <c r="C161" s="16">
        <v>332.7993863381377</v>
      </c>
      <c r="D161" s="16">
        <v>202.9717804448602</v>
      </c>
      <c r="E161" s="16">
        <v>462.6269922314153</v>
      </c>
      <c r="F161" s="58">
        <v>21</v>
      </c>
      <c r="G161" s="16">
        <v>277.32620044269845</v>
      </c>
      <c r="H161" s="16">
        <v>159.6703971233908</v>
      </c>
      <c r="I161" s="17">
        <v>394.9820037620061</v>
      </c>
    </row>
    <row r="162" spans="1:9" ht="14.25">
      <c r="A162" s="32" t="s">
        <v>288</v>
      </c>
      <c r="B162" s="58">
        <v>16</v>
      </c>
      <c r="C162" s="16">
        <v>239.97624219285404</v>
      </c>
      <c r="D162" s="16">
        <v>118.14367640747088</v>
      </c>
      <c r="E162" s="16">
        <v>361.8088079782372</v>
      </c>
      <c r="F162" s="58">
        <v>24</v>
      </c>
      <c r="G162" s="16">
        <v>279.14575087286335</v>
      </c>
      <c r="H162" s="16">
        <v>161.9818680739022</v>
      </c>
      <c r="I162" s="17">
        <v>396.30963367182454</v>
      </c>
    </row>
    <row r="163" spans="1:9" ht="14.25">
      <c r="A163" s="32" t="s">
        <v>41</v>
      </c>
      <c r="B163" s="58">
        <v>63</v>
      </c>
      <c r="C163" s="16">
        <v>306.7821310156384</v>
      </c>
      <c r="D163" s="16">
        <v>230.05184170254938</v>
      </c>
      <c r="E163" s="16">
        <v>383.51242032872744</v>
      </c>
      <c r="F163" s="58">
        <v>59</v>
      </c>
      <c r="G163" s="16">
        <v>279.72705829360285</v>
      </c>
      <c r="H163" s="16">
        <v>207.26471845357017</v>
      </c>
      <c r="I163" s="17">
        <v>352.18939813363556</v>
      </c>
    </row>
    <row r="164" spans="1:9" ht="14.25">
      <c r="A164" s="32" t="s">
        <v>72</v>
      </c>
      <c r="B164" s="58">
        <v>65</v>
      </c>
      <c r="C164" s="16">
        <v>244.68936332141914</v>
      </c>
      <c r="D164" s="16">
        <v>184.34890288699367</v>
      </c>
      <c r="E164" s="16">
        <v>305.02982375584463</v>
      </c>
      <c r="F164" s="58">
        <v>72</v>
      </c>
      <c r="G164" s="16">
        <v>280.0338546828247</v>
      </c>
      <c r="H164" s="16">
        <v>214.6353183040288</v>
      </c>
      <c r="I164" s="17">
        <v>345.4323910616206</v>
      </c>
    </row>
    <row r="165" spans="1:9" ht="14.25">
      <c r="A165" s="32" t="s">
        <v>74</v>
      </c>
      <c r="B165" s="58">
        <v>66</v>
      </c>
      <c r="C165" s="16">
        <v>293.75095542683476</v>
      </c>
      <c r="D165" s="16">
        <v>218.2768802017968</v>
      </c>
      <c r="E165" s="16">
        <v>369.22503065187277</v>
      </c>
      <c r="F165" s="58">
        <v>56</v>
      </c>
      <c r="G165" s="16">
        <v>280.20898855514537</v>
      </c>
      <c r="H165" s="16">
        <v>198.4752410955976</v>
      </c>
      <c r="I165" s="17">
        <v>361.94273601469314</v>
      </c>
    </row>
    <row r="166" spans="1:9" ht="14.25">
      <c r="A166" s="32" t="s">
        <v>227</v>
      </c>
      <c r="B166" s="58">
        <v>195</v>
      </c>
      <c r="C166" s="16">
        <v>333.9010160032193</v>
      </c>
      <c r="D166" s="16">
        <v>286.49105520654064</v>
      </c>
      <c r="E166" s="16">
        <v>381.310976799898</v>
      </c>
      <c r="F166" s="58">
        <v>165</v>
      </c>
      <c r="G166" s="16">
        <v>280.33958719014794</v>
      </c>
      <c r="H166" s="16">
        <v>237.17088080240885</v>
      </c>
      <c r="I166" s="17">
        <v>323.508293577887</v>
      </c>
    </row>
    <row r="167" spans="1:9" ht="14.25">
      <c r="A167" s="32" t="s">
        <v>287</v>
      </c>
      <c r="B167" s="58">
        <v>10</v>
      </c>
      <c r="C167" s="16">
        <v>410.89572506076337</v>
      </c>
      <c r="D167" s="16">
        <v>141.35421508479905</v>
      </c>
      <c r="E167" s="16">
        <v>680.4372350367277</v>
      </c>
      <c r="F167" s="58">
        <v>7</v>
      </c>
      <c r="G167" s="16">
        <v>282.5712636640172</v>
      </c>
      <c r="H167" s="16">
        <v>59.54616507368501</v>
      </c>
      <c r="I167" s="17">
        <v>505.59636225434934</v>
      </c>
    </row>
    <row r="168" spans="1:9" ht="14.25">
      <c r="A168" s="32" t="s">
        <v>211</v>
      </c>
      <c r="B168" s="58">
        <v>46</v>
      </c>
      <c r="C168" s="16">
        <v>353.71060278161553</v>
      </c>
      <c r="D168" s="16">
        <v>249.39431458459876</v>
      </c>
      <c r="E168" s="16">
        <v>458.02689097863237</v>
      </c>
      <c r="F168" s="58">
        <v>40</v>
      </c>
      <c r="G168" s="16">
        <v>283.535750237448</v>
      </c>
      <c r="H168" s="16">
        <v>194.3045018937611</v>
      </c>
      <c r="I168" s="17">
        <v>372.7669985811348</v>
      </c>
    </row>
    <row r="169" spans="1:9" ht="14.25">
      <c r="A169" s="32" t="s">
        <v>201</v>
      </c>
      <c r="B169" s="58">
        <v>1</v>
      </c>
      <c r="C169" s="16" t="s">
        <v>352</v>
      </c>
      <c r="D169" s="16" t="s">
        <v>352</v>
      </c>
      <c r="E169" s="16" t="s">
        <v>352</v>
      </c>
      <c r="F169" s="58">
        <v>5</v>
      </c>
      <c r="G169" s="16">
        <v>284.34041702125165</v>
      </c>
      <c r="H169" s="16">
        <v>26.276750915706504</v>
      </c>
      <c r="I169" s="17">
        <v>542.4040831267969</v>
      </c>
    </row>
    <row r="170" spans="1:9" ht="14.25">
      <c r="A170" s="32" t="s">
        <v>76</v>
      </c>
      <c r="B170" s="58">
        <v>27</v>
      </c>
      <c r="C170" s="16">
        <v>456.4924976009582</v>
      </c>
      <c r="D170" s="16">
        <v>278.15389121841906</v>
      </c>
      <c r="E170" s="16">
        <v>634.8311039834973</v>
      </c>
      <c r="F170" s="58">
        <v>16</v>
      </c>
      <c r="G170" s="16">
        <v>285.69779285309187</v>
      </c>
      <c r="H170" s="16">
        <v>140.79515233216725</v>
      </c>
      <c r="I170" s="17">
        <v>430.60043337401646</v>
      </c>
    </row>
    <row r="171" spans="1:9" ht="14.25">
      <c r="A171" s="32" t="s">
        <v>19</v>
      </c>
      <c r="B171" s="58">
        <v>181</v>
      </c>
      <c r="C171" s="16">
        <v>340.8320011263349</v>
      </c>
      <c r="D171" s="16">
        <v>290.4777297504239</v>
      </c>
      <c r="E171" s="16">
        <v>391.1862725022458</v>
      </c>
      <c r="F171" s="58">
        <v>148</v>
      </c>
      <c r="G171" s="16">
        <v>286.68267288188895</v>
      </c>
      <c r="H171" s="16">
        <v>239.8317879884368</v>
      </c>
      <c r="I171" s="17">
        <v>333.53355777534114</v>
      </c>
    </row>
    <row r="172" spans="1:9" ht="14.25">
      <c r="A172" s="32" t="s">
        <v>282</v>
      </c>
      <c r="B172" s="58">
        <v>68</v>
      </c>
      <c r="C172" s="16">
        <v>269.0900820975317</v>
      </c>
      <c r="D172" s="16">
        <v>205.2091061494335</v>
      </c>
      <c r="E172" s="16">
        <v>332.9710580456299</v>
      </c>
      <c r="F172" s="58">
        <v>73</v>
      </c>
      <c r="G172" s="16">
        <v>287.05455952986415</v>
      </c>
      <c r="H172" s="16">
        <v>221.09547824893014</v>
      </c>
      <c r="I172" s="17">
        <v>353.01364081079817</v>
      </c>
    </row>
    <row r="173" spans="1:9" ht="14.25">
      <c r="A173" s="32" t="s">
        <v>206</v>
      </c>
      <c r="B173" s="58">
        <v>18</v>
      </c>
      <c r="C173" s="16">
        <v>218.90153612177787</v>
      </c>
      <c r="D173" s="16">
        <v>105.67765523850821</v>
      </c>
      <c r="E173" s="16">
        <v>332.1254170050475</v>
      </c>
      <c r="F173" s="58">
        <v>20</v>
      </c>
      <c r="G173" s="16">
        <v>288.3876514730348</v>
      </c>
      <c r="H173" s="16">
        <v>150.340930125199</v>
      </c>
      <c r="I173" s="17">
        <v>426.4343728208706</v>
      </c>
    </row>
    <row r="174" spans="1:9" ht="14.25">
      <c r="A174" s="32" t="s">
        <v>283</v>
      </c>
      <c r="B174" s="58">
        <v>111</v>
      </c>
      <c r="C174" s="16">
        <v>396.73402665577356</v>
      </c>
      <c r="D174" s="16">
        <v>322.6700518534198</v>
      </c>
      <c r="E174" s="16">
        <v>470.7980014581273</v>
      </c>
      <c r="F174" s="58">
        <v>81</v>
      </c>
      <c r="G174" s="16">
        <v>289.6278419023185</v>
      </c>
      <c r="H174" s="16">
        <v>225.87761882704734</v>
      </c>
      <c r="I174" s="17">
        <v>353.3780649775897</v>
      </c>
    </row>
    <row r="175" spans="1:9" ht="14.25">
      <c r="A175" s="32" t="s">
        <v>85</v>
      </c>
      <c r="B175" s="58">
        <v>14</v>
      </c>
      <c r="C175" s="16">
        <v>166.2904471214454</v>
      </c>
      <c r="D175" s="16">
        <v>75.74531449434542</v>
      </c>
      <c r="E175" s="16">
        <v>256.83557974854534</v>
      </c>
      <c r="F175" s="58">
        <v>24</v>
      </c>
      <c r="G175" s="16">
        <v>289.6973300788746</v>
      </c>
      <c r="H175" s="16">
        <v>170.14718577066506</v>
      </c>
      <c r="I175" s="17">
        <v>409.24747438708414</v>
      </c>
    </row>
    <row r="176" spans="1:9" ht="14.25">
      <c r="A176" s="32" t="s">
        <v>293</v>
      </c>
      <c r="B176" s="58">
        <v>75</v>
      </c>
      <c r="C176" s="16">
        <v>255.03786924091992</v>
      </c>
      <c r="D176" s="16">
        <v>196.6462934839855</v>
      </c>
      <c r="E176" s="16">
        <v>313.4294449978544</v>
      </c>
      <c r="F176" s="58">
        <v>87</v>
      </c>
      <c r="G176" s="16">
        <v>289.76116406826895</v>
      </c>
      <c r="H176" s="16">
        <v>228.17551613541508</v>
      </c>
      <c r="I176" s="17">
        <v>351.3468120011228</v>
      </c>
    </row>
    <row r="177" spans="1:9" ht="14.25">
      <c r="A177" s="32" t="s">
        <v>4</v>
      </c>
      <c r="B177" s="58">
        <v>109</v>
      </c>
      <c r="C177" s="16">
        <v>376.4380991187952</v>
      </c>
      <c r="D177" s="16">
        <v>305.51525753139157</v>
      </c>
      <c r="E177" s="16">
        <v>447.36094070619885</v>
      </c>
      <c r="F177" s="58">
        <v>85</v>
      </c>
      <c r="G177" s="16">
        <v>291.6841823931737</v>
      </c>
      <c r="H177" s="16">
        <v>228.9443536533345</v>
      </c>
      <c r="I177" s="17">
        <v>354.424011133013</v>
      </c>
    </row>
    <row r="178" spans="1:9" ht="14.25">
      <c r="A178" s="32" t="s">
        <v>256</v>
      </c>
      <c r="B178" s="58">
        <v>137</v>
      </c>
      <c r="C178" s="16">
        <v>338.56747614122503</v>
      </c>
      <c r="D178" s="16">
        <v>281.8717878474611</v>
      </c>
      <c r="E178" s="16">
        <v>395.2631644349889</v>
      </c>
      <c r="F178" s="58">
        <v>117</v>
      </c>
      <c r="G178" s="16">
        <v>292.00586823786756</v>
      </c>
      <c r="H178" s="16">
        <v>239.08821113191883</v>
      </c>
      <c r="I178" s="17">
        <v>344.9235253438163</v>
      </c>
    </row>
    <row r="179" spans="1:9" ht="14.25">
      <c r="A179" s="32" t="s">
        <v>290</v>
      </c>
      <c r="B179" s="58">
        <v>60</v>
      </c>
      <c r="C179" s="16">
        <v>341.4959680810423</v>
      </c>
      <c r="D179" s="16">
        <v>253.9045382953802</v>
      </c>
      <c r="E179" s="16">
        <v>429.08739786670435</v>
      </c>
      <c r="F179" s="58">
        <v>51</v>
      </c>
      <c r="G179" s="16">
        <v>292.9100587668018</v>
      </c>
      <c r="H179" s="16">
        <v>212.38138415957513</v>
      </c>
      <c r="I179" s="17">
        <v>373.43873337402846</v>
      </c>
    </row>
    <row r="180" spans="1:9" ht="14.25">
      <c r="A180" s="32" t="s">
        <v>276</v>
      </c>
      <c r="B180" s="58">
        <v>60</v>
      </c>
      <c r="C180" s="16">
        <v>379.92855124123605</v>
      </c>
      <c r="D180" s="16">
        <v>283.75749444826516</v>
      </c>
      <c r="E180" s="16">
        <v>476.0996080342069</v>
      </c>
      <c r="F180" s="58">
        <v>46</v>
      </c>
      <c r="G180" s="16">
        <v>294.60252009315695</v>
      </c>
      <c r="H180" s="16">
        <v>209.3740353889513</v>
      </c>
      <c r="I180" s="17">
        <v>379.8310047973626</v>
      </c>
    </row>
    <row r="181" spans="1:9" ht="14.25">
      <c r="A181" s="32" t="s">
        <v>280</v>
      </c>
      <c r="B181" s="58">
        <v>12</v>
      </c>
      <c r="C181" s="16">
        <v>174.8544797372785</v>
      </c>
      <c r="D181" s="16">
        <v>69.87814477786284</v>
      </c>
      <c r="E181" s="16">
        <v>279.8308146966941</v>
      </c>
      <c r="F181" s="58">
        <v>17</v>
      </c>
      <c r="G181" s="16">
        <v>295.8767441367056</v>
      </c>
      <c r="H181" s="16">
        <v>151.89106474096556</v>
      </c>
      <c r="I181" s="17">
        <v>439.86242353244563</v>
      </c>
    </row>
    <row r="182" spans="1:9" ht="14.25">
      <c r="A182" s="32" t="s">
        <v>340</v>
      </c>
      <c r="B182" s="58">
        <v>51</v>
      </c>
      <c r="C182" s="16">
        <v>258.03411428833493</v>
      </c>
      <c r="D182" s="16">
        <v>186.79537954282222</v>
      </c>
      <c r="E182" s="16">
        <v>329.27284903384765</v>
      </c>
      <c r="F182" s="58">
        <v>58</v>
      </c>
      <c r="G182" s="16">
        <v>295.98882714908746</v>
      </c>
      <c r="H182" s="16">
        <v>219.28353313458513</v>
      </c>
      <c r="I182" s="17">
        <v>372.6941211635897</v>
      </c>
    </row>
    <row r="183" spans="1:9" ht="14.25">
      <c r="A183" s="32" t="s">
        <v>120</v>
      </c>
      <c r="B183" s="58">
        <v>28</v>
      </c>
      <c r="C183" s="16">
        <v>206.16357916345484</v>
      </c>
      <c r="D183" s="16">
        <v>128.00850813526603</v>
      </c>
      <c r="E183" s="16">
        <v>284.31865019164366</v>
      </c>
      <c r="F183" s="58">
        <v>39</v>
      </c>
      <c r="G183" s="16">
        <v>296.2204352752056</v>
      </c>
      <c r="H183" s="16">
        <v>202.1711818493671</v>
      </c>
      <c r="I183" s="17">
        <v>390.2696887010441</v>
      </c>
    </row>
    <row r="184" spans="1:9" ht="14.25">
      <c r="A184" s="32" t="s">
        <v>121</v>
      </c>
      <c r="B184" s="58">
        <v>18</v>
      </c>
      <c r="C184" s="16">
        <v>196.64687199915184</v>
      </c>
      <c r="D184" s="16">
        <v>103.38698671542998</v>
      </c>
      <c r="E184" s="16">
        <v>289.90675728287374</v>
      </c>
      <c r="F184" s="58">
        <v>27</v>
      </c>
      <c r="G184" s="16">
        <v>296.38104389482385</v>
      </c>
      <c r="H184" s="16">
        <v>182.0025688785395</v>
      </c>
      <c r="I184" s="17">
        <v>410.7595189111082</v>
      </c>
    </row>
    <row r="185" spans="1:9" ht="14.25">
      <c r="A185" s="32" t="s">
        <v>337</v>
      </c>
      <c r="B185" s="58">
        <v>39</v>
      </c>
      <c r="C185" s="16">
        <v>262.08260478719336</v>
      </c>
      <c r="D185" s="16">
        <v>175.44432477209497</v>
      </c>
      <c r="E185" s="16">
        <v>348.7208848022917</v>
      </c>
      <c r="F185" s="58">
        <v>44</v>
      </c>
      <c r="G185" s="16">
        <v>296.76359737206394</v>
      </c>
      <c r="H185" s="16">
        <v>206.53187931012502</v>
      </c>
      <c r="I185" s="17">
        <v>386.99531543400286</v>
      </c>
    </row>
    <row r="186" spans="1:9" ht="14.25">
      <c r="A186" s="32" t="s">
        <v>10</v>
      </c>
      <c r="B186" s="58">
        <v>14</v>
      </c>
      <c r="C186" s="16">
        <v>266.14350626890416</v>
      </c>
      <c r="D186" s="16">
        <v>120.62168860186955</v>
      </c>
      <c r="E186" s="16">
        <v>411.6653239359388</v>
      </c>
      <c r="F186" s="58">
        <v>16</v>
      </c>
      <c r="G186" s="16">
        <v>297.4832574517376</v>
      </c>
      <c r="H186" s="16">
        <v>146.9778496691258</v>
      </c>
      <c r="I186" s="17">
        <v>447.98866523434936</v>
      </c>
    </row>
    <row r="187" spans="1:9" ht="14.25">
      <c r="A187" s="32" t="s">
        <v>78</v>
      </c>
      <c r="B187" s="58">
        <v>104</v>
      </c>
      <c r="C187" s="16">
        <v>379.19117305202184</v>
      </c>
      <c r="D187" s="16">
        <v>306.4345622770345</v>
      </c>
      <c r="E187" s="16">
        <v>451.9477838270092</v>
      </c>
      <c r="F187" s="58">
        <v>83</v>
      </c>
      <c r="G187" s="16">
        <v>297.66879161593334</v>
      </c>
      <c r="H187" s="16">
        <v>233.65233220178416</v>
      </c>
      <c r="I187" s="17">
        <v>361.6852510300825</v>
      </c>
    </row>
    <row r="188" spans="1:9" ht="14.25">
      <c r="A188" s="32" t="s">
        <v>70</v>
      </c>
      <c r="B188" s="58">
        <v>75</v>
      </c>
      <c r="C188" s="16">
        <v>259.4138659273341</v>
      </c>
      <c r="D188" s="16">
        <v>199.7623265558006</v>
      </c>
      <c r="E188" s="16">
        <v>319.0654052988676</v>
      </c>
      <c r="F188" s="58">
        <v>89</v>
      </c>
      <c r="G188" s="16">
        <v>297.8794125707939</v>
      </c>
      <c r="H188" s="16">
        <v>235.65348671157486</v>
      </c>
      <c r="I188" s="17">
        <v>360.10533843001286</v>
      </c>
    </row>
    <row r="189" spans="1:9" ht="14.25">
      <c r="A189" s="32" t="s">
        <v>62</v>
      </c>
      <c r="B189" s="58">
        <v>4</v>
      </c>
      <c r="C189" s="16" t="s">
        <v>352</v>
      </c>
      <c r="D189" s="16" t="s">
        <v>352</v>
      </c>
      <c r="E189" s="16" t="s">
        <v>352</v>
      </c>
      <c r="F189" s="58">
        <v>6</v>
      </c>
      <c r="G189" s="16">
        <v>299.2743118484245</v>
      </c>
      <c r="H189" s="16">
        <v>51.95760073266752</v>
      </c>
      <c r="I189" s="17">
        <v>546.5910229641814</v>
      </c>
    </row>
    <row r="190" spans="1:9" ht="14.25">
      <c r="A190" s="32" t="s">
        <v>218</v>
      </c>
      <c r="B190" s="58">
        <v>83</v>
      </c>
      <c r="C190" s="16">
        <v>281.10591253025734</v>
      </c>
      <c r="D190" s="16">
        <v>220.30457480925196</v>
      </c>
      <c r="E190" s="16">
        <v>341.9072502512627</v>
      </c>
      <c r="F190" s="58">
        <v>89</v>
      </c>
      <c r="G190" s="16">
        <v>300.04187395718657</v>
      </c>
      <c r="H190" s="16">
        <v>237.5252903445392</v>
      </c>
      <c r="I190" s="17">
        <v>362.558457569834</v>
      </c>
    </row>
    <row r="191" spans="1:9" ht="14.25">
      <c r="A191" s="32" t="s">
        <v>124</v>
      </c>
      <c r="B191" s="58">
        <v>45</v>
      </c>
      <c r="C191" s="16">
        <v>290.12484701474324</v>
      </c>
      <c r="D191" s="16">
        <v>199.2027052868831</v>
      </c>
      <c r="E191" s="16">
        <v>381.04698874260345</v>
      </c>
      <c r="F191" s="58">
        <v>50</v>
      </c>
      <c r="G191" s="16">
        <v>300.44036594532986</v>
      </c>
      <c r="H191" s="16">
        <v>210.62624865445468</v>
      </c>
      <c r="I191" s="17">
        <v>390.25448323620503</v>
      </c>
    </row>
    <row r="192" spans="1:9" ht="14.25">
      <c r="A192" s="32" t="s">
        <v>116</v>
      </c>
      <c r="B192" s="58">
        <v>27</v>
      </c>
      <c r="C192" s="16">
        <v>318.8001855552717</v>
      </c>
      <c r="D192" s="16">
        <v>197.53893145336622</v>
      </c>
      <c r="E192" s="16">
        <v>440.0614396571772</v>
      </c>
      <c r="F192" s="58">
        <v>24</v>
      </c>
      <c r="G192" s="16">
        <v>300.753314939621</v>
      </c>
      <c r="H192" s="16">
        <v>180.5882196140122</v>
      </c>
      <c r="I192" s="17">
        <v>420.9184102652299</v>
      </c>
    </row>
    <row r="193" spans="1:9" ht="14.25">
      <c r="A193" s="32" t="s">
        <v>237</v>
      </c>
      <c r="B193" s="58">
        <v>155</v>
      </c>
      <c r="C193" s="16">
        <v>297.6332735044543</v>
      </c>
      <c r="D193" s="16">
        <v>249.97622318442797</v>
      </c>
      <c r="E193" s="16">
        <v>345.29032382448054</v>
      </c>
      <c r="F193" s="58">
        <v>151</v>
      </c>
      <c r="G193" s="16">
        <v>303.0390512478768</v>
      </c>
      <c r="H193" s="16">
        <v>253.93239065742037</v>
      </c>
      <c r="I193" s="17">
        <v>352.14571183833317</v>
      </c>
    </row>
    <row r="194" spans="1:9" ht="14.25">
      <c r="A194" s="32" t="s">
        <v>145</v>
      </c>
      <c r="B194" s="58">
        <v>19</v>
      </c>
      <c r="C194" s="16">
        <v>317.9973153512398</v>
      </c>
      <c r="D194" s="16">
        <v>171.48178065983012</v>
      </c>
      <c r="E194" s="16">
        <v>464.5128500426495</v>
      </c>
      <c r="F194" s="58">
        <v>16</v>
      </c>
      <c r="G194" s="16">
        <v>303.27128492586587</v>
      </c>
      <c r="H194" s="16">
        <v>152.1506560427715</v>
      </c>
      <c r="I194" s="17">
        <v>454.3919138089603</v>
      </c>
    </row>
    <row r="195" spans="1:9" ht="14.25">
      <c r="A195" s="32" t="s">
        <v>16</v>
      </c>
      <c r="B195" s="58">
        <v>65</v>
      </c>
      <c r="C195" s="16">
        <v>342.5858650518168</v>
      </c>
      <c r="D195" s="16">
        <v>259.0737611475714</v>
      </c>
      <c r="E195" s="16">
        <v>426.0979689560623</v>
      </c>
      <c r="F195" s="58">
        <v>54</v>
      </c>
      <c r="G195" s="16">
        <v>303.52200142293884</v>
      </c>
      <c r="H195" s="16">
        <v>221.95375858621586</v>
      </c>
      <c r="I195" s="17">
        <v>385.09024425966186</v>
      </c>
    </row>
    <row r="196" spans="1:9" ht="14.25">
      <c r="A196" s="32" t="s">
        <v>268</v>
      </c>
      <c r="B196" s="58">
        <v>25</v>
      </c>
      <c r="C196" s="16">
        <v>363.2899565301594</v>
      </c>
      <c r="D196" s="16">
        <v>218.7303503780627</v>
      </c>
      <c r="E196" s="16">
        <v>507.8495626822561</v>
      </c>
      <c r="F196" s="58">
        <v>20</v>
      </c>
      <c r="G196" s="16">
        <v>304.6805931452657</v>
      </c>
      <c r="H196" s="16">
        <v>170.05372474741552</v>
      </c>
      <c r="I196" s="17">
        <v>439.30746154311583</v>
      </c>
    </row>
    <row r="197" spans="1:9" ht="14.25">
      <c r="A197" s="32" t="s">
        <v>236</v>
      </c>
      <c r="B197" s="58">
        <v>22</v>
      </c>
      <c r="C197" s="16">
        <v>289.1181214500561</v>
      </c>
      <c r="D197" s="16">
        <v>168.3347986672395</v>
      </c>
      <c r="E197" s="16">
        <v>409.9014442328727</v>
      </c>
      <c r="F197" s="58">
        <v>25</v>
      </c>
      <c r="G197" s="16">
        <v>304.8729382968249</v>
      </c>
      <c r="H197" s="16">
        <v>183.80650486007775</v>
      </c>
      <c r="I197" s="17">
        <v>425.939371733572</v>
      </c>
    </row>
    <row r="198" spans="1:9" ht="14.25">
      <c r="A198" s="32" t="s">
        <v>115</v>
      </c>
      <c r="B198" s="58">
        <v>25</v>
      </c>
      <c r="C198" s="16">
        <v>463.4951835574585</v>
      </c>
      <c r="D198" s="16">
        <v>281.146950882609</v>
      </c>
      <c r="E198" s="16">
        <v>645.8434162323081</v>
      </c>
      <c r="F198" s="58">
        <v>17</v>
      </c>
      <c r="G198" s="16">
        <v>307.3924543182446</v>
      </c>
      <c r="H198" s="16">
        <v>161.51253313477065</v>
      </c>
      <c r="I198" s="17">
        <v>453.2723755017185</v>
      </c>
    </row>
    <row r="199" spans="1:9" ht="14.25">
      <c r="A199" s="32" t="s">
        <v>174</v>
      </c>
      <c r="B199" s="58">
        <v>165</v>
      </c>
      <c r="C199" s="16">
        <v>292.1883507820389</v>
      </c>
      <c r="D199" s="16">
        <v>247.58614548551424</v>
      </c>
      <c r="E199" s="16">
        <v>336.7905560785636</v>
      </c>
      <c r="F199" s="58">
        <v>173</v>
      </c>
      <c r="G199" s="16">
        <v>308.40937184897473</v>
      </c>
      <c r="H199" s="16">
        <v>262.3789296337366</v>
      </c>
      <c r="I199" s="17">
        <v>354.43981406421284</v>
      </c>
    </row>
    <row r="200" spans="1:9" ht="14.25">
      <c r="A200" s="32" t="s">
        <v>255</v>
      </c>
      <c r="B200" s="58">
        <v>19</v>
      </c>
      <c r="C200" s="16">
        <v>284.8516013588115</v>
      </c>
      <c r="D200" s="16">
        <v>150.58691189287873</v>
      </c>
      <c r="E200" s="16">
        <v>419.1162908247442</v>
      </c>
      <c r="F200" s="58">
        <v>19</v>
      </c>
      <c r="G200" s="16">
        <v>308.9664933709565</v>
      </c>
      <c r="H200" s="16">
        <v>163.50235329651161</v>
      </c>
      <c r="I200" s="17">
        <v>454.43063344540144</v>
      </c>
    </row>
    <row r="201" spans="1:9" ht="14.25">
      <c r="A201" s="32" t="s">
        <v>177</v>
      </c>
      <c r="B201" s="58">
        <v>15</v>
      </c>
      <c r="C201" s="16">
        <v>350.52169390949047</v>
      </c>
      <c r="D201" s="16">
        <v>169.06788639575356</v>
      </c>
      <c r="E201" s="16">
        <v>531.9755014232275</v>
      </c>
      <c r="F201" s="58">
        <v>16</v>
      </c>
      <c r="G201" s="16">
        <v>309.43236943247257</v>
      </c>
      <c r="H201" s="16">
        <v>151.10288373148438</v>
      </c>
      <c r="I201" s="17">
        <v>467.76185513346076</v>
      </c>
    </row>
    <row r="202" spans="1:9" ht="14.25">
      <c r="A202" s="32" t="s">
        <v>179</v>
      </c>
      <c r="B202" s="58">
        <v>120</v>
      </c>
      <c r="C202" s="16">
        <v>277.9688709589159</v>
      </c>
      <c r="D202" s="16">
        <v>228.2590082626633</v>
      </c>
      <c r="E202" s="16">
        <v>327.67873365516846</v>
      </c>
      <c r="F202" s="58">
        <v>132</v>
      </c>
      <c r="G202" s="16">
        <v>310.1971985417124</v>
      </c>
      <c r="H202" s="16">
        <v>257.38224357876953</v>
      </c>
      <c r="I202" s="17">
        <v>363.01215350465526</v>
      </c>
    </row>
    <row r="203" spans="1:9" ht="14.25">
      <c r="A203" s="32" t="s">
        <v>109</v>
      </c>
      <c r="B203" s="58">
        <v>20</v>
      </c>
      <c r="C203" s="16">
        <v>305.47119402523595</v>
      </c>
      <c r="D203" s="16">
        <v>171.04694638394676</v>
      </c>
      <c r="E203" s="16">
        <v>439.8954416665251</v>
      </c>
      <c r="F203" s="58">
        <v>20</v>
      </c>
      <c r="G203" s="16">
        <v>312.64405228595336</v>
      </c>
      <c r="H203" s="16">
        <v>175.5862281083925</v>
      </c>
      <c r="I203" s="17">
        <v>449.7018764635142</v>
      </c>
    </row>
    <row r="204" spans="1:9" ht="14.25">
      <c r="A204" s="32" t="s">
        <v>241</v>
      </c>
      <c r="B204" s="58">
        <v>339</v>
      </c>
      <c r="C204" s="16">
        <v>360.30102992992903</v>
      </c>
      <c r="D204" s="16">
        <v>321.9656192103122</v>
      </c>
      <c r="E204" s="16">
        <v>398.6364406495459</v>
      </c>
      <c r="F204" s="58">
        <v>293</v>
      </c>
      <c r="G204" s="16">
        <v>314.40126732335574</v>
      </c>
      <c r="H204" s="16">
        <v>278.31238296437385</v>
      </c>
      <c r="I204" s="17">
        <v>350.4901516823376</v>
      </c>
    </row>
    <row r="205" spans="1:9" ht="14.25">
      <c r="A205" s="32" t="s">
        <v>18</v>
      </c>
      <c r="B205" s="58">
        <v>19</v>
      </c>
      <c r="C205" s="16">
        <v>283.04958906794485</v>
      </c>
      <c r="D205" s="16">
        <v>156.27716665641603</v>
      </c>
      <c r="E205" s="16">
        <v>409.8220114794737</v>
      </c>
      <c r="F205" s="58">
        <v>21</v>
      </c>
      <c r="G205" s="16">
        <v>314.94079618934984</v>
      </c>
      <c r="H205" s="16">
        <v>180.5353133867797</v>
      </c>
      <c r="I205" s="17">
        <v>449.34627899192</v>
      </c>
    </row>
    <row r="206" spans="1:9" ht="14.25">
      <c r="A206" s="32" t="s">
        <v>51</v>
      </c>
      <c r="B206" s="58">
        <v>31</v>
      </c>
      <c r="C206" s="16">
        <v>276.6112589963521</v>
      </c>
      <c r="D206" s="16">
        <v>178.71517108370423</v>
      </c>
      <c r="E206" s="16">
        <v>374.507346909</v>
      </c>
      <c r="F206" s="58">
        <v>37</v>
      </c>
      <c r="G206" s="16">
        <v>315.97996742915427</v>
      </c>
      <c r="H206" s="16">
        <v>214.43128088622552</v>
      </c>
      <c r="I206" s="17">
        <v>417.528653972083</v>
      </c>
    </row>
    <row r="207" spans="1:9" ht="14.25">
      <c r="A207" s="32" t="s">
        <v>319</v>
      </c>
      <c r="B207" s="58">
        <v>25</v>
      </c>
      <c r="C207" s="16">
        <v>347.0760190869477</v>
      </c>
      <c r="D207" s="16">
        <v>211.3060505981205</v>
      </c>
      <c r="E207" s="16">
        <v>482.8459875757749</v>
      </c>
      <c r="F207" s="58">
        <v>22</v>
      </c>
      <c r="G207" s="16">
        <v>316.5499960878746</v>
      </c>
      <c r="H207" s="16">
        <v>183.22479737994777</v>
      </c>
      <c r="I207" s="17">
        <v>449.8751947958014</v>
      </c>
    </row>
    <row r="208" spans="1:9" ht="14.25">
      <c r="A208" s="32" t="s">
        <v>178</v>
      </c>
      <c r="B208" s="58">
        <v>20</v>
      </c>
      <c r="C208" s="16">
        <v>322.2077212184347</v>
      </c>
      <c r="D208" s="16">
        <v>179.9255873901918</v>
      </c>
      <c r="E208" s="16">
        <v>464.4898550466776</v>
      </c>
      <c r="F208" s="58">
        <v>19</v>
      </c>
      <c r="G208" s="16">
        <v>316.66828397219984</v>
      </c>
      <c r="H208" s="16">
        <v>174.22189986860303</v>
      </c>
      <c r="I208" s="17">
        <v>459.1146680757967</v>
      </c>
    </row>
    <row r="209" spans="1:9" ht="14.25">
      <c r="A209" s="32" t="s">
        <v>105</v>
      </c>
      <c r="B209" s="58">
        <v>116</v>
      </c>
      <c r="C209" s="16">
        <v>336.07876533654206</v>
      </c>
      <c r="D209" s="16">
        <v>274.3103572316069</v>
      </c>
      <c r="E209" s="16">
        <v>397.8471734414772</v>
      </c>
      <c r="F209" s="58">
        <v>111</v>
      </c>
      <c r="G209" s="16">
        <v>316.69506035652114</v>
      </c>
      <c r="H209" s="16">
        <v>257.1266755830805</v>
      </c>
      <c r="I209" s="17">
        <v>376.26344512996184</v>
      </c>
    </row>
    <row r="210" spans="1:9" ht="14.25">
      <c r="A210" s="32" t="s">
        <v>229</v>
      </c>
      <c r="B210" s="58">
        <v>46</v>
      </c>
      <c r="C210" s="16">
        <v>293.32075356084744</v>
      </c>
      <c r="D210" s="16">
        <v>206.95520786045356</v>
      </c>
      <c r="E210" s="16">
        <v>379.68629926124134</v>
      </c>
      <c r="F210" s="58">
        <v>53</v>
      </c>
      <c r="G210" s="16">
        <v>318.25782532266857</v>
      </c>
      <c r="H210" s="16">
        <v>230.27650724039145</v>
      </c>
      <c r="I210" s="17">
        <v>406.23914340494565</v>
      </c>
    </row>
    <row r="211" spans="1:9" ht="14.25">
      <c r="A211" s="32" t="s">
        <v>332</v>
      </c>
      <c r="B211" s="58">
        <v>43</v>
      </c>
      <c r="C211" s="16">
        <v>269.5543856291444</v>
      </c>
      <c r="D211" s="16">
        <v>186.42081437213298</v>
      </c>
      <c r="E211" s="16">
        <v>352.68795688615586</v>
      </c>
      <c r="F211" s="58">
        <v>55</v>
      </c>
      <c r="G211" s="16">
        <v>318.4678108381867</v>
      </c>
      <c r="H211" s="16">
        <v>232.47083229107423</v>
      </c>
      <c r="I211" s="17">
        <v>404.4647893852992</v>
      </c>
    </row>
    <row r="212" spans="1:9" ht="14.25">
      <c r="A212" s="32" t="s">
        <v>30</v>
      </c>
      <c r="B212" s="58">
        <v>144</v>
      </c>
      <c r="C212" s="16">
        <v>404.97155871793785</v>
      </c>
      <c r="D212" s="16">
        <v>336.95633519485125</v>
      </c>
      <c r="E212" s="16">
        <v>472.98678224102446</v>
      </c>
      <c r="F212" s="58">
        <v>116</v>
      </c>
      <c r="G212" s="16">
        <v>318.7952765939068</v>
      </c>
      <c r="H212" s="16">
        <v>258.7644615282441</v>
      </c>
      <c r="I212" s="17">
        <v>378.8260916595695</v>
      </c>
    </row>
    <row r="213" spans="1:9" ht="14.25">
      <c r="A213" s="32" t="s">
        <v>98</v>
      </c>
      <c r="B213" s="58">
        <v>50</v>
      </c>
      <c r="C213" s="16">
        <v>292.05694705447246</v>
      </c>
      <c r="D213" s="16">
        <v>209.47902172201262</v>
      </c>
      <c r="E213" s="16">
        <v>374.63487238693233</v>
      </c>
      <c r="F213" s="58">
        <v>54</v>
      </c>
      <c r="G213" s="16">
        <v>318.99512928304927</v>
      </c>
      <c r="H213" s="16">
        <v>232.83613783113657</v>
      </c>
      <c r="I213" s="17">
        <v>405.154120734962</v>
      </c>
    </row>
    <row r="214" spans="1:9" ht="14.25">
      <c r="A214" s="32" t="s">
        <v>327</v>
      </c>
      <c r="B214" s="58">
        <v>139</v>
      </c>
      <c r="C214" s="16">
        <v>375.6552836938359</v>
      </c>
      <c r="D214" s="16">
        <v>313.06528844331456</v>
      </c>
      <c r="E214" s="16">
        <v>438.2452789443572</v>
      </c>
      <c r="F214" s="58">
        <v>122</v>
      </c>
      <c r="G214" s="16">
        <v>321.1066147124822</v>
      </c>
      <c r="H214" s="16">
        <v>263.95087525117304</v>
      </c>
      <c r="I214" s="17">
        <v>378.26235417379144</v>
      </c>
    </row>
    <row r="215" spans="1:9" ht="14.25">
      <c r="A215" s="32" t="s">
        <v>163</v>
      </c>
      <c r="B215" s="58">
        <v>178</v>
      </c>
      <c r="C215" s="16">
        <v>327.02219230883065</v>
      </c>
      <c r="D215" s="16">
        <v>279.1282451441245</v>
      </c>
      <c r="E215" s="16">
        <v>374.9161394735368</v>
      </c>
      <c r="F215" s="58">
        <v>174</v>
      </c>
      <c r="G215" s="16">
        <v>321.3744930210315</v>
      </c>
      <c r="H215" s="16">
        <v>273.6997013282303</v>
      </c>
      <c r="I215" s="17">
        <v>369.0492847138328</v>
      </c>
    </row>
    <row r="216" spans="1:9" ht="14.25">
      <c r="A216" s="32" t="s">
        <v>326</v>
      </c>
      <c r="B216" s="58">
        <v>36</v>
      </c>
      <c r="C216" s="16">
        <v>242.94288455844332</v>
      </c>
      <c r="D216" s="16">
        <v>161.85373284117534</v>
      </c>
      <c r="E216" s="16">
        <v>324.0320362757113</v>
      </c>
      <c r="F216" s="58">
        <v>45</v>
      </c>
      <c r="G216" s="16">
        <v>321.9790332776005</v>
      </c>
      <c r="H216" s="16">
        <v>226.6738810008112</v>
      </c>
      <c r="I216" s="17">
        <v>417.28418555438975</v>
      </c>
    </row>
    <row r="217" spans="1:9" ht="14.25">
      <c r="A217" s="32" t="s">
        <v>165</v>
      </c>
      <c r="B217" s="58">
        <v>45</v>
      </c>
      <c r="C217" s="16">
        <v>315.01878972116594</v>
      </c>
      <c r="D217" s="16">
        <v>217.3745530438172</v>
      </c>
      <c r="E217" s="16">
        <v>412.6630263985147</v>
      </c>
      <c r="F217" s="58">
        <v>47</v>
      </c>
      <c r="G217" s="16">
        <v>323.09042164732625</v>
      </c>
      <c r="H217" s="16">
        <v>225.1946870981593</v>
      </c>
      <c r="I217" s="17">
        <v>420.9861561964932</v>
      </c>
    </row>
    <row r="218" spans="1:9" ht="14.25">
      <c r="A218" s="32" t="s">
        <v>216</v>
      </c>
      <c r="B218" s="58">
        <v>47</v>
      </c>
      <c r="C218" s="16">
        <v>332.35055173958153</v>
      </c>
      <c r="D218" s="16">
        <v>232.8987360538414</v>
      </c>
      <c r="E218" s="16">
        <v>431.80236742532173</v>
      </c>
      <c r="F218" s="58">
        <v>42</v>
      </c>
      <c r="G218" s="16">
        <v>323.2471802248136</v>
      </c>
      <c r="H218" s="16">
        <v>221.89063659825382</v>
      </c>
      <c r="I218" s="17">
        <v>424.60372385137333</v>
      </c>
    </row>
    <row r="219" spans="1:9" ht="14.25">
      <c r="A219" s="32" t="s">
        <v>189</v>
      </c>
      <c r="B219" s="58">
        <v>28</v>
      </c>
      <c r="C219" s="16">
        <v>352.76994934101117</v>
      </c>
      <c r="D219" s="16">
        <v>219.44047186674615</v>
      </c>
      <c r="E219" s="16">
        <v>486.0994268152762</v>
      </c>
      <c r="F219" s="58">
        <v>27</v>
      </c>
      <c r="G219" s="16">
        <v>323.9740055974851</v>
      </c>
      <c r="H219" s="16">
        <v>198.2146076961696</v>
      </c>
      <c r="I219" s="17">
        <v>449.73340349880056</v>
      </c>
    </row>
    <row r="220" spans="1:9" ht="14.25">
      <c r="A220" s="32" t="s">
        <v>273</v>
      </c>
      <c r="B220" s="58">
        <v>40</v>
      </c>
      <c r="C220" s="16">
        <v>216.7857552540695</v>
      </c>
      <c r="D220" s="16">
        <v>148.9197832010524</v>
      </c>
      <c r="E220" s="16">
        <v>284.6517273070866</v>
      </c>
      <c r="F220" s="58">
        <v>53</v>
      </c>
      <c r="G220" s="16">
        <v>324.59071610921166</v>
      </c>
      <c r="H220" s="16">
        <v>234.44389253888457</v>
      </c>
      <c r="I220" s="17">
        <v>414.7375396795387</v>
      </c>
    </row>
    <row r="221" spans="1:9" ht="14.25">
      <c r="A221" s="32" t="s">
        <v>131</v>
      </c>
      <c r="B221" s="58">
        <v>53</v>
      </c>
      <c r="C221" s="16">
        <v>444.24819570942503</v>
      </c>
      <c r="D221" s="16">
        <v>324.2254151245954</v>
      </c>
      <c r="E221" s="16">
        <v>564.2709762942546</v>
      </c>
      <c r="F221" s="58">
        <v>41</v>
      </c>
      <c r="G221" s="16">
        <v>324.75942276403373</v>
      </c>
      <c r="H221" s="16">
        <v>225.4685533344807</v>
      </c>
      <c r="I221" s="17">
        <v>424.0502921935868</v>
      </c>
    </row>
    <row r="222" spans="1:9" ht="14.25">
      <c r="A222" s="32" t="s">
        <v>195</v>
      </c>
      <c r="B222" s="58">
        <v>19</v>
      </c>
      <c r="C222" s="16">
        <v>210.49180010173524</v>
      </c>
      <c r="D222" s="16">
        <v>114.83559816980879</v>
      </c>
      <c r="E222" s="16">
        <v>306.14800203366167</v>
      </c>
      <c r="F222" s="58">
        <v>29</v>
      </c>
      <c r="G222" s="16">
        <v>324.993555977019</v>
      </c>
      <c r="H222" s="16">
        <v>205.90792583762342</v>
      </c>
      <c r="I222" s="17">
        <v>444.0791861164146</v>
      </c>
    </row>
    <row r="223" spans="1:9" ht="14.25">
      <c r="A223" s="32" t="s">
        <v>33</v>
      </c>
      <c r="B223" s="58">
        <v>5</v>
      </c>
      <c r="C223" s="16">
        <v>147.57887108817067</v>
      </c>
      <c r="D223" s="16">
        <v>4.0172494030995765</v>
      </c>
      <c r="E223" s="16">
        <v>291.14049277324176</v>
      </c>
      <c r="F223" s="58">
        <v>11</v>
      </c>
      <c r="G223" s="16">
        <v>326.5945739278537</v>
      </c>
      <c r="H223" s="16">
        <v>112.60044016043886</v>
      </c>
      <c r="I223" s="17">
        <v>540.5887076952685</v>
      </c>
    </row>
    <row r="224" spans="1:9" ht="14.25">
      <c r="A224" s="32" t="s">
        <v>21</v>
      </c>
      <c r="B224" s="58">
        <v>7</v>
      </c>
      <c r="C224" s="16">
        <v>301.8784825817852</v>
      </c>
      <c r="D224" s="16">
        <v>73.0174254924539</v>
      </c>
      <c r="E224" s="16">
        <v>530.7395396711164</v>
      </c>
      <c r="F224" s="58">
        <v>8</v>
      </c>
      <c r="G224" s="16">
        <v>327.9595512303614</v>
      </c>
      <c r="H224" s="16">
        <v>95.9617611981446</v>
      </c>
      <c r="I224" s="17">
        <v>559.9573412625782</v>
      </c>
    </row>
    <row r="225" spans="1:9" ht="14.25">
      <c r="A225" s="32" t="s">
        <v>35</v>
      </c>
      <c r="B225" s="58">
        <v>69</v>
      </c>
      <c r="C225" s="16">
        <v>338.8563411865409</v>
      </c>
      <c r="D225" s="16">
        <v>258.5234069765075</v>
      </c>
      <c r="E225" s="16">
        <v>419.18927539657426</v>
      </c>
      <c r="F225" s="58">
        <v>68</v>
      </c>
      <c r="G225" s="16">
        <v>328.5970779074246</v>
      </c>
      <c r="H225" s="16">
        <v>250.37107330145793</v>
      </c>
      <c r="I225" s="17">
        <v>406.8230825133913</v>
      </c>
    </row>
    <row r="226" spans="1:9" ht="14.25">
      <c r="A226" s="32" t="s">
        <v>91</v>
      </c>
      <c r="B226" s="58">
        <v>13</v>
      </c>
      <c r="C226" s="16">
        <v>346.17696357713436</v>
      </c>
      <c r="D226" s="16">
        <v>157.49445342180053</v>
      </c>
      <c r="E226" s="16">
        <v>534.8594737324681</v>
      </c>
      <c r="F226" s="58">
        <v>12</v>
      </c>
      <c r="G226" s="16">
        <v>330.70434014788816</v>
      </c>
      <c r="H226" s="16">
        <v>143.24285668033193</v>
      </c>
      <c r="I226" s="17">
        <v>518.1658236154443</v>
      </c>
    </row>
    <row r="227" spans="1:9" ht="14.25">
      <c r="A227" s="32" t="s">
        <v>147</v>
      </c>
      <c r="B227" s="58">
        <v>206</v>
      </c>
      <c r="C227" s="16">
        <v>359.00402021777813</v>
      </c>
      <c r="D227" s="16">
        <v>308.9448875235355</v>
      </c>
      <c r="E227" s="16">
        <v>409.06315291202077</v>
      </c>
      <c r="F227" s="58">
        <v>190</v>
      </c>
      <c r="G227" s="16">
        <v>333.16708288940544</v>
      </c>
      <c r="H227" s="16">
        <v>284.62875133769</v>
      </c>
      <c r="I227" s="17">
        <v>381.70541444112087</v>
      </c>
    </row>
    <row r="228" spans="1:9" ht="14.25">
      <c r="A228" s="32" t="s">
        <v>278</v>
      </c>
      <c r="B228" s="58">
        <v>33</v>
      </c>
      <c r="C228" s="16">
        <v>266.2955931740423</v>
      </c>
      <c r="D228" s="16">
        <v>174.29465145989025</v>
      </c>
      <c r="E228" s="16">
        <v>358.29653488819446</v>
      </c>
      <c r="F228" s="58">
        <v>38</v>
      </c>
      <c r="G228" s="16">
        <v>333.76144178124866</v>
      </c>
      <c r="H228" s="16">
        <v>226.94464224404692</v>
      </c>
      <c r="I228" s="17">
        <v>440.57824131845047</v>
      </c>
    </row>
    <row r="229" spans="1:9" ht="14.25">
      <c r="A229" s="32" t="s">
        <v>215</v>
      </c>
      <c r="B229" s="58">
        <v>5</v>
      </c>
      <c r="C229" s="16">
        <v>163.35581387927078</v>
      </c>
      <c r="D229" s="16">
        <v>19.11624404546663</v>
      </c>
      <c r="E229" s="16">
        <v>307.5953837130749</v>
      </c>
      <c r="F229" s="58">
        <v>11</v>
      </c>
      <c r="G229" s="16">
        <v>333.9399594854864</v>
      </c>
      <c r="H229" s="16">
        <v>132.52810908805233</v>
      </c>
      <c r="I229" s="17">
        <v>535.3518098829205</v>
      </c>
    </row>
    <row r="230" spans="1:9" ht="14.25">
      <c r="A230" s="32" t="s">
        <v>151</v>
      </c>
      <c r="B230" s="58">
        <v>123</v>
      </c>
      <c r="C230" s="16">
        <v>316.8885319631065</v>
      </c>
      <c r="D230" s="16">
        <v>260.97381586939645</v>
      </c>
      <c r="E230" s="16">
        <v>372.80324805681664</v>
      </c>
      <c r="F230" s="58">
        <v>133</v>
      </c>
      <c r="G230" s="16">
        <v>337.05410532632527</v>
      </c>
      <c r="H230" s="16">
        <v>279.85360343249687</v>
      </c>
      <c r="I230" s="17">
        <v>394.2546072201537</v>
      </c>
    </row>
    <row r="231" spans="1:9" ht="14.25">
      <c r="A231" s="32" t="s">
        <v>89</v>
      </c>
      <c r="B231" s="58">
        <v>5</v>
      </c>
      <c r="C231" s="16">
        <v>243.0891661241403</v>
      </c>
      <c r="D231" s="16">
        <v>29.907342296194198</v>
      </c>
      <c r="E231" s="16">
        <v>456.2709899520864</v>
      </c>
      <c r="F231" s="58">
        <v>6</v>
      </c>
      <c r="G231" s="16">
        <v>339.64378153332086</v>
      </c>
      <c r="H231" s="16">
        <v>33.90369857777444</v>
      </c>
      <c r="I231" s="17">
        <v>645.3838644888673</v>
      </c>
    </row>
    <row r="232" spans="1:9" ht="14.25">
      <c r="A232" s="32" t="s">
        <v>254</v>
      </c>
      <c r="B232" s="58">
        <v>1</v>
      </c>
      <c r="C232" s="16" t="s">
        <v>352</v>
      </c>
      <c r="D232" s="16" t="s">
        <v>352</v>
      </c>
      <c r="E232" s="16" t="s">
        <v>352</v>
      </c>
      <c r="F232" s="58">
        <v>5</v>
      </c>
      <c r="G232" s="16">
        <v>339.7283969972611</v>
      </c>
      <c r="H232" s="16">
        <v>44.4402010365409</v>
      </c>
      <c r="I232" s="17">
        <v>635.0165929579813</v>
      </c>
    </row>
    <row r="233" spans="1:9" ht="14.25">
      <c r="A233" s="32" t="s">
        <v>344</v>
      </c>
      <c r="B233" s="58">
        <v>64</v>
      </c>
      <c r="C233" s="16">
        <v>364.62152116453893</v>
      </c>
      <c r="D233" s="16">
        <v>275.7125996549877</v>
      </c>
      <c r="E233" s="16">
        <v>453.5304426740901</v>
      </c>
      <c r="F233" s="58">
        <v>59</v>
      </c>
      <c r="G233" s="16">
        <v>340.379662511265</v>
      </c>
      <c r="H233" s="16">
        <v>253.5976638987238</v>
      </c>
      <c r="I233" s="17">
        <v>427.16166112380614</v>
      </c>
    </row>
    <row r="234" spans="1:9" ht="14.25">
      <c r="A234" s="32" t="s">
        <v>345</v>
      </c>
      <c r="B234" s="58">
        <v>102</v>
      </c>
      <c r="C234" s="16">
        <v>253.49159657887748</v>
      </c>
      <c r="D234" s="16">
        <v>204.18449510402493</v>
      </c>
      <c r="E234" s="16">
        <v>302.79869805373005</v>
      </c>
      <c r="F234" s="58">
        <v>134</v>
      </c>
      <c r="G234" s="16">
        <v>340.4464921631318</v>
      </c>
      <c r="H234" s="16">
        <v>282.4972649983608</v>
      </c>
      <c r="I234" s="17">
        <v>398.3957193279027</v>
      </c>
    </row>
    <row r="235" spans="1:9" ht="14.25">
      <c r="A235" s="32" t="s">
        <v>0</v>
      </c>
      <c r="B235" s="58">
        <v>61</v>
      </c>
      <c r="C235" s="16">
        <v>384.44457941630964</v>
      </c>
      <c r="D235" s="16">
        <v>287.54072747113526</v>
      </c>
      <c r="E235" s="16">
        <v>481.3484313614841</v>
      </c>
      <c r="F235" s="58">
        <v>54</v>
      </c>
      <c r="G235" s="16">
        <v>342.18363438338247</v>
      </c>
      <c r="H235" s="16">
        <v>250.6960505963972</v>
      </c>
      <c r="I235" s="17">
        <v>433.67121817036775</v>
      </c>
    </row>
    <row r="236" spans="1:9" ht="14.25">
      <c r="A236" s="32" t="s">
        <v>28</v>
      </c>
      <c r="B236" s="58">
        <v>1</v>
      </c>
      <c r="C236" s="16" t="s">
        <v>352</v>
      </c>
      <c r="D236" s="16" t="s">
        <v>352</v>
      </c>
      <c r="E236" s="16" t="s">
        <v>352</v>
      </c>
      <c r="F236" s="58">
        <v>9</v>
      </c>
      <c r="G236" s="16">
        <v>342.27035786109803</v>
      </c>
      <c r="H236" s="16">
        <v>115.58082053510466</v>
      </c>
      <c r="I236" s="17">
        <v>568.9598951870914</v>
      </c>
    </row>
    <row r="237" spans="1:9" ht="14.25">
      <c r="A237" s="32" t="s">
        <v>214</v>
      </c>
      <c r="B237" s="58">
        <v>40</v>
      </c>
      <c r="C237" s="16">
        <v>296.94584231256</v>
      </c>
      <c r="D237" s="16">
        <v>204.1684348755971</v>
      </c>
      <c r="E237" s="16">
        <v>389.7232497495229</v>
      </c>
      <c r="F237" s="58">
        <v>43</v>
      </c>
      <c r="G237" s="16">
        <v>342.27580109686926</v>
      </c>
      <c r="H237" s="16">
        <v>239.14107369378635</v>
      </c>
      <c r="I237" s="17">
        <v>445.4105284999522</v>
      </c>
    </row>
    <row r="238" spans="1:9" ht="14.25">
      <c r="A238" s="32" t="s">
        <v>6</v>
      </c>
      <c r="B238" s="58">
        <v>62</v>
      </c>
      <c r="C238" s="16">
        <v>392.83887320875107</v>
      </c>
      <c r="D238" s="16">
        <v>295.0193827337978</v>
      </c>
      <c r="E238" s="16">
        <v>490.6583636837044</v>
      </c>
      <c r="F238" s="58">
        <v>51</v>
      </c>
      <c r="G238" s="16">
        <v>342.8654043655138</v>
      </c>
      <c r="H238" s="16">
        <v>249.08844368055603</v>
      </c>
      <c r="I238" s="17">
        <v>436.6423650504716</v>
      </c>
    </row>
    <row r="239" spans="1:9" ht="14.25">
      <c r="A239" s="32" t="s">
        <v>169</v>
      </c>
      <c r="B239" s="58">
        <v>74</v>
      </c>
      <c r="C239" s="16">
        <v>307.70947847562877</v>
      </c>
      <c r="D239" s="16">
        <v>236.26051351467518</v>
      </c>
      <c r="E239" s="16">
        <v>379.15844343658233</v>
      </c>
      <c r="F239" s="58">
        <v>84</v>
      </c>
      <c r="G239" s="16">
        <v>343.75927950895215</v>
      </c>
      <c r="H239" s="16">
        <v>268.8429861037519</v>
      </c>
      <c r="I239" s="17">
        <v>418.67557291415244</v>
      </c>
    </row>
    <row r="240" spans="1:9" ht="14.25">
      <c r="A240" s="32" t="s">
        <v>80</v>
      </c>
      <c r="B240" s="58">
        <v>6</v>
      </c>
      <c r="C240" s="16">
        <v>198.9725404327479</v>
      </c>
      <c r="D240" s="16">
        <v>31.022894676771475</v>
      </c>
      <c r="E240" s="16">
        <v>366.9221861887243</v>
      </c>
      <c r="F240" s="58">
        <v>9</v>
      </c>
      <c r="G240" s="16">
        <v>343.9630242363472</v>
      </c>
      <c r="H240" s="16">
        <v>105.15589043091397</v>
      </c>
      <c r="I240" s="17">
        <v>582.7701580417804</v>
      </c>
    </row>
    <row r="241" spans="1:9" ht="14.25">
      <c r="A241" s="32" t="s">
        <v>149</v>
      </c>
      <c r="B241" s="58">
        <v>43</v>
      </c>
      <c r="C241" s="16">
        <v>413.59218725870267</v>
      </c>
      <c r="D241" s="16">
        <v>289.5240335292793</v>
      </c>
      <c r="E241" s="16">
        <v>537.6603409881261</v>
      </c>
      <c r="F241" s="58">
        <v>35</v>
      </c>
      <c r="G241" s="16">
        <v>345.05391291944244</v>
      </c>
      <c r="H241" s="16">
        <v>230.34630939403775</v>
      </c>
      <c r="I241" s="17">
        <v>459.7615164448471</v>
      </c>
    </row>
    <row r="242" spans="1:9" ht="14.25">
      <c r="A242" s="32" t="s">
        <v>339</v>
      </c>
      <c r="B242" s="58">
        <v>24</v>
      </c>
      <c r="C242" s="16">
        <v>308.05681309224485</v>
      </c>
      <c r="D242" s="16">
        <v>183.58979705747694</v>
      </c>
      <c r="E242" s="16">
        <v>432.52382912701273</v>
      </c>
      <c r="F242" s="58">
        <v>25</v>
      </c>
      <c r="G242" s="16">
        <v>347.3561737575376</v>
      </c>
      <c r="H242" s="16">
        <v>203.07493456093115</v>
      </c>
      <c r="I242" s="17">
        <v>491.637412954144</v>
      </c>
    </row>
    <row r="243" spans="1:9" ht="14.25">
      <c r="A243" s="32" t="s">
        <v>217</v>
      </c>
      <c r="B243" s="58">
        <v>17</v>
      </c>
      <c r="C243" s="16">
        <v>166.57824814893968</v>
      </c>
      <c r="D243" s="16">
        <v>85.41298151456812</v>
      </c>
      <c r="E243" s="16">
        <v>247.7435147833112</v>
      </c>
      <c r="F243" s="58">
        <v>35</v>
      </c>
      <c r="G243" s="16">
        <v>347.88226738750944</v>
      </c>
      <c r="H243" s="16">
        <v>231.35873636390525</v>
      </c>
      <c r="I243" s="17">
        <v>464.40579841111366</v>
      </c>
    </row>
    <row r="244" spans="1:9" ht="14.25">
      <c r="A244" s="32" t="s">
        <v>75</v>
      </c>
      <c r="B244" s="58">
        <v>16</v>
      </c>
      <c r="C244" s="16">
        <v>242.2862629837825</v>
      </c>
      <c r="D244" s="16">
        <v>121.8865466581488</v>
      </c>
      <c r="E244" s="16">
        <v>362.6859793094162</v>
      </c>
      <c r="F244" s="58">
        <v>21</v>
      </c>
      <c r="G244" s="16">
        <v>348.2936822430302</v>
      </c>
      <c r="H244" s="16">
        <v>198.4345285445938</v>
      </c>
      <c r="I244" s="17">
        <v>498.1528359414666</v>
      </c>
    </row>
    <row r="245" spans="1:9" ht="14.25">
      <c r="A245" s="32" t="s">
        <v>14</v>
      </c>
      <c r="B245" s="58">
        <v>42</v>
      </c>
      <c r="C245" s="16">
        <v>360.27721555614005</v>
      </c>
      <c r="D245" s="16">
        <v>251.55448608804517</v>
      </c>
      <c r="E245" s="16">
        <v>468.999945024235</v>
      </c>
      <c r="F245" s="58">
        <v>40</v>
      </c>
      <c r="G245" s="16">
        <v>348.97180160116403</v>
      </c>
      <c r="H245" s="16">
        <v>241.30253671392043</v>
      </c>
      <c r="I245" s="17">
        <v>456.6410664884076</v>
      </c>
    </row>
    <row r="246" spans="1:9" ht="14.25">
      <c r="A246" s="32" t="s">
        <v>136</v>
      </c>
      <c r="B246" s="58">
        <v>13</v>
      </c>
      <c r="C246" s="16">
        <v>215.65671131262036</v>
      </c>
      <c r="D246" s="16">
        <v>98.01643536548131</v>
      </c>
      <c r="E246" s="16">
        <v>333.2969872597594</v>
      </c>
      <c r="F246" s="58">
        <v>21</v>
      </c>
      <c r="G246" s="16">
        <v>351.51482147423053</v>
      </c>
      <c r="H246" s="16">
        <v>200.93606865033465</v>
      </c>
      <c r="I246" s="17">
        <v>502.0935742981264</v>
      </c>
    </row>
    <row r="247" spans="1:9" ht="14.25">
      <c r="A247" s="32" t="s">
        <v>15</v>
      </c>
      <c r="B247" s="58">
        <v>152</v>
      </c>
      <c r="C247" s="16">
        <v>391.9715288166175</v>
      </c>
      <c r="D247" s="16">
        <v>329.6746802102117</v>
      </c>
      <c r="E247" s="16">
        <v>454.26837742302325</v>
      </c>
      <c r="F247" s="58">
        <v>139</v>
      </c>
      <c r="G247" s="16">
        <v>351.6526609959574</v>
      </c>
      <c r="H247" s="16">
        <v>293.0245598795531</v>
      </c>
      <c r="I247" s="17">
        <v>410.2807621123617</v>
      </c>
    </row>
    <row r="248" spans="1:9" ht="14.25">
      <c r="A248" s="32" t="s">
        <v>143</v>
      </c>
      <c r="B248" s="58">
        <v>33</v>
      </c>
      <c r="C248" s="16">
        <v>276.4770116611894</v>
      </c>
      <c r="D248" s="16">
        <v>181.94064592333382</v>
      </c>
      <c r="E248" s="16">
        <v>371.01337739904505</v>
      </c>
      <c r="F248" s="58">
        <v>41</v>
      </c>
      <c r="G248" s="16">
        <v>352.1448110987469</v>
      </c>
      <c r="H248" s="16">
        <v>244.08166011144112</v>
      </c>
      <c r="I248" s="17">
        <v>460.2079620860527</v>
      </c>
    </row>
    <row r="249" spans="1:9" ht="14.25">
      <c r="A249" s="32" t="s">
        <v>348</v>
      </c>
      <c r="B249" s="58">
        <v>27</v>
      </c>
      <c r="C249" s="16">
        <v>268.99995440742566</v>
      </c>
      <c r="D249" s="16">
        <v>165.6707050743737</v>
      </c>
      <c r="E249" s="16">
        <v>372.32920374047757</v>
      </c>
      <c r="F249" s="58">
        <v>34</v>
      </c>
      <c r="G249" s="16">
        <v>353.7581075817607</v>
      </c>
      <c r="H249" s="16">
        <v>231.72620464469395</v>
      </c>
      <c r="I249" s="17">
        <v>475.7900105188275</v>
      </c>
    </row>
    <row r="250" spans="1:9" ht="14.25">
      <c r="A250" s="32" t="s">
        <v>334</v>
      </c>
      <c r="B250" s="58">
        <v>200</v>
      </c>
      <c r="C250" s="16">
        <v>350.161965631962</v>
      </c>
      <c r="D250" s="16">
        <v>301.56647228462106</v>
      </c>
      <c r="E250" s="16">
        <v>398.757458979303</v>
      </c>
      <c r="F250" s="58">
        <v>205</v>
      </c>
      <c r="G250" s="16">
        <v>353.86082756269076</v>
      </c>
      <c r="H250" s="16">
        <v>305.3454174429218</v>
      </c>
      <c r="I250" s="17">
        <v>402.3762376824597</v>
      </c>
    </row>
    <row r="251" spans="1:9" ht="14.25">
      <c r="A251" s="32" t="s">
        <v>246</v>
      </c>
      <c r="B251" s="58">
        <v>173</v>
      </c>
      <c r="C251" s="16">
        <v>377.8374267638593</v>
      </c>
      <c r="D251" s="16">
        <v>321.46093888168565</v>
      </c>
      <c r="E251" s="16">
        <v>434.2139146460329</v>
      </c>
      <c r="F251" s="58">
        <v>163</v>
      </c>
      <c r="G251" s="16">
        <v>355.70188268155357</v>
      </c>
      <c r="H251" s="16">
        <v>301.1204167626729</v>
      </c>
      <c r="I251" s="17">
        <v>410.2833486004342</v>
      </c>
    </row>
    <row r="252" spans="1:9" ht="14.25">
      <c r="A252" s="32" t="s">
        <v>102</v>
      </c>
      <c r="B252" s="58">
        <v>64</v>
      </c>
      <c r="C252" s="16">
        <v>319.8490002051626</v>
      </c>
      <c r="D252" s="16">
        <v>241.63377720101832</v>
      </c>
      <c r="E252" s="16">
        <v>398.06422320930693</v>
      </c>
      <c r="F252" s="58">
        <v>73</v>
      </c>
      <c r="G252" s="16">
        <v>357.54170554642724</v>
      </c>
      <c r="H252" s="16">
        <v>275.91768428523267</v>
      </c>
      <c r="I252" s="17">
        <v>439.1657268076218</v>
      </c>
    </row>
    <row r="253" spans="1:9" ht="14.25">
      <c r="A253" s="32" t="s">
        <v>303</v>
      </c>
      <c r="B253" s="58">
        <v>65</v>
      </c>
      <c r="C253" s="16">
        <v>253.62459245979707</v>
      </c>
      <c r="D253" s="16">
        <v>191.9262611280092</v>
      </c>
      <c r="E253" s="16">
        <v>315.3229237915849</v>
      </c>
      <c r="F253" s="58">
        <v>88</v>
      </c>
      <c r="G253" s="16">
        <v>358.6825973699459</v>
      </c>
      <c r="H253" s="16">
        <v>283.31528126229745</v>
      </c>
      <c r="I253" s="17">
        <v>434.0499134775943</v>
      </c>
    </row>
    <row r="254" spans="1:9" ht="14.25">
      <c r="A254" s="32" t="s">
        <v>307</v>
      </c>
      <c r="B254" s="58">
        <v>47</v>
      </c>
      <c r="C254" s="16">
        <v>480.40990667558475</v>
      </c>
      <c r="D254" s="16">
        <v>342.99366984496527</v>
      </c>
      <c r="E254" s="16">
        <v>617.8261435062042</v>
      </c>
      <c r="F254" s="58">
        <v>36</v>
      </c>
      <c r="G254" s="16">
        <v>360.9944922467653</v>
      </c>
      <c r="H254" s="16">
        <v>242.56499090083838</v>
      </c>
      <c r="I254" s="17">
        <v>479.4239935926922</v>
      </c>
    </row>
    <row r="255" spans="1:9" ht="14.25">
      <c r="A255" s="32" t="s">
        <v>274</v>
      </c>
      <c r="B255" s="58">
        <v>16</v>
      </c>
      <c r="C255" s="16">
        <v>285.2552353413163</v>
      </c>
      <c r="D255" s="16">
        <v>139.20903629969052</v>
      </c>
      <c r="E255" s="16">
        <v>431.30143438294203</v>
      </c>
      <c r="F255" s="58">
        <v>20</v>
      </c>
      <c r="G255" s="16">
        <v>365.3420863846029</v>
      </c>
      <c r="H255" s="16">
        <v>198.94461270756005</v>
      </c>
      <c r="I255" s="17">
        <v>531.7395600616458</v>
      </c>
    </row>
    <row r="256" spans="1:9" ht="14.25">
      <c r="A256" s="32" t="s">
        <v>321</v>
      </c>
      <c r="B256" s="58">
        <v>15</v>
      </c>
      <c r="C256" s="16">
        <v>412.5474252901784</v>
      </c>
      <c r="D256" s="16">
        <v>200.31362627118736</v>
      </c>
      <c r="E256" s="16">
        <v>624.7812243091695</v>
      </c>
      <c r="F256" s="58">
        <v>14</v>
      </c>
      <c r="G256" s="16">
        <v>370.2481928066745</v>
      </c>
      <c r="H256" s="16">
        <v>172.7129774630572</v>
      </c>
      <c r="I256" s="17">
        <v>567.7834081502918</v>
      </c>
    </row>
    <row r="257" spans="1:9" ht="14.25">
      <c r="A257" s="32" t="s">
        <v>292</v>
      </c>
      <c r="B257" s="58">
        <v>30</v>
      </c>
      <c r="C257" s="16">
        <v>427.0422408194337</v>
      </c>
      <c r="D257" s="16">
        <v>275.0827917359967</v>
      </c>
      <c r="E257" s="16">
        <v>579.0016899028708</v>
      </c>
      <c r="F257" s="58">
        <v>27</v>
      </c>
      <c r="G257" s="16">
        <v>370.596237559052</v>
      </c>
      <c r="H257" s="16">
        <v>230.42487561726122</v>
      </c>
      <c r="I257" s="17">
        <v>510.7675995008427</v>
      </c>
    </row>
    <row r="258" spans="1:9" ht="14.25">
      <c r="A258" s="32" t="s">
        <v>223</v>
      </c>
      <c r="B258" s="58">
        <v>2</v>
      </c>
      <c r="C258" s="16" t="s">
        <v>352</v>
      </c>
      <c r="D258" s="16" t="s">
        <v>352</v>
      </c>
      <c r="E258" s="16" t="s">
        <v>352</v>
      </c>
      <c r="F258" s="58">
        <v>7</v>
      </c>
      <c r="G258" s="16">
        <v>371.1687869356356</v>
      </c>
      <c r="H258" s="16">
        <v>93.68871863509334</v>
      </c>
      <c r="I258" s="17">
        <v>648.6488552361778</v>
      </c>
    </row>
    <row r="259" spans="1:9" ht="14.25">
      <c r="A259" s="32" t="s">
        <v>220</v>
      </c>
      <c r="B259" s="58">
        <v>4</v>
      </c>
      <c r="C259" s="16" t="s">
        <v>352</v>
      </c>
      <c r="D259" s="16" t="s">
        <v>352</v>
      </c>
      <c r="E259" s="16" t="s">
        <v>352</v>
      </c>
      <c r="F259" s="58">
        <v>6</v>
      </c>
      <c r="G259" s="16">
        <v>371.37548219208327</v>
      </c>
      <c r="H259" s="16">
        <v>53.052904866343255</v>
      </c>
      <c r="I259" s="17">
        <v>689.6980595178233</v>
      </c>
    </row>
    <row r="260" spans="1:9" ht="14.25">
      <c r="A260" s="32" t="s">
        <v>34</v>
      </c>
      <c r="B260" s="58">
        <v>1721</v>
      </c>
      <c r="C260" s="16">
        <v>376.0324467347504</v>
      </c>
      <c r="D260" s="16">
        <v>358.2166434332415</v>
      </c>
      <c r="E260" s="16">
        <v>393.8482500362594</v>
      </c>
      <c r="F260" s="58">
        <v>1713</v>
      </c>
      <c r="G260" s="16">
        <v>371.833997148695</v>
      </c>
      <c r="H260" s="16">
        <v>354.1582325485801</v>
      </c>
      <c r="I260" s="17">
        <v>389.5097617488099</v>
      </c>
    </row>
    <row r="261" spans="1:9" ht="14.25">
      <c r="A261" s="32" t="s">
        <v>60</v>
      </c>
      <c r="B261" s="58">
        <v>200</v>
      </c>
      <c r="C261" s="16">
        <v>348.0329101113913</v>
      </c>
      <c r="D261" s="16">
        <v>299.66494558440615</v>
      </c>
      <c r="E261" s="16">
        <v>396.4008746383765</v>
      </c>
      <c r="F261" s="58">
        <v>217</v>
      </c>
      <c r="G261" s="16">
        <v>374.67569399287106</v>
      </c>
      <c r="H261" s="16">
        <v>324.7902049577347</v>
      </c>
      <c r="I261" s="17">
        <v>424.56118302800746</v>
      </c>
    </row>
    <row r="262" spans="1:9" ht="14.25">
      <c r="A262" s="32" t="s">
        <v>347</v>
      </c>
      <c r="B262" s="58">
        <v>5</v>
      </c>
      <c r="C262" s="16">
        <v>235.21934807522052</v>
      </c>
      <c r="D262" s="16">
        <v>29.82332973612376</v>
      </c>
      <c r="E262" s="16">
        <v>440.6153664143173</v>
      </c>
      <c r="F262" s="58">
        <v>5</v>
      </c>
      <c r="G262" s="16">
        <v>375.32904062770547</v>
      </c>
      <c r="H262" s="16">
        <v>21.14922646498021</v>
      </c>
      <c r="I262" s="17">
        <v>729.5088547904307</v>
      </c>
    </row>
    <row r="263" spans="1:9" ht="14.25">
      <c r="A263" s="32" t="s">
        <v>209</v>
      </c>
      <c r="B263" s="58">
        <v>78</v>
      </c>
      <c r="C263" s="16">
        <v>333.7725769014874</v>
      </c>
      <c r="D263" s="16">
        <v>257.9397920089976</v>
      </c>
      <c r="E263" s="16">
        <v>409.60536179397724</v>
      </c>
      <c r="F263" s="58">
        <v>91</v>
      </c>
      <c r="G263" s="16">
        <v>377.43966758665124</v>
      </c>
      <c r="H263" s="16">
        <v>298.0669198223416</v>
      </c>
      <c r="I263" s="17">
        <v>456.81241535096086</v>
      </c>
    </row>
    <row r="264" spans="1:9" ht="14.25">
      <c r="A264" s="32" t="s">
        <v>86</v>
      </c>
      <c r="B264" s="58">
        <v>51</v>
      </c>
      <c r="C264" s="16">
        <v>324.0617299588427</v>
      </c>
      <c r="D264" s="16">
        <v>234.15731965088946</v>
      </c>
      <c r="E264" s="16">
        <v>413.966140266796</v>
      </c>
      <c r="F264" s="58">
        <v>60</v>
      </c>
      <c r="G264" s="16">
        <v>377.62109503661645</v>
      </c>
      <c r="H264" s="16">
        <v>281.16446559339954</v>
      </c>
      <c r="I264" s="17">
        <v>474.07772447983336</v>
      </c>
    </row>
    <row r="265" spans="1:9" ht="14.25">
      <c r="A265" s="32" t="s">
        <v>323</v>
      </c>
      <c r="B265" s="58">
        <v>107</v>
      </c>
      <c r="C265" s="16">
        <v>371.1346625931727</v>
      </c>
      <c r="D265" s="16">
        <v>300.68554199254476</v>
      </c>
      <c r="E265" s="16">
        <v>441.58378319380074</v>
      </c>
      <c r="F265" s="58">
        <v>110</v>
      </c>
      <c r="G265" s="16">
        <v>377.6412090987012</v>
      </c>
      <c r="H265" s="16">
        <v>307.21187317497396</v>
      </c>
      <c r="I265" s="17">
        <v>448.07054502242846</v>
      </c>
    </row>
    <row r="266" spans="1:9" ht="14.25">
      <c r="A266" s="32" t="s">
        <v>161</v>
      </c>
      <c r="B266" s="58">
        <v>316</v>
      </c>
      <c r="C266" s="16">
        <v>390.8455172635144</v>
      </c>
      <c r="D266" s="16">
        <v>347.6895688417025</v>
      </c>
      <c r="E266" s="16">
        <v>434.0014656853263</v>
      </c>
      <c r="F266" s="58">
        <v>300</v>
      </c>
      <c r="G266" s="16">
        <v>378.25334232807364</v>
      </c>
      <c r="H266" s="16">
        <v>335.4297664943365</v>
      </c>
      <c r="I266" s="17">
        <v>421.07691816181074</v>
      </c>
    </row>
    <row r="267" spans="1:9" ht="14.25">
      <c r="A267" s="32" t="s">
        <v>63</v>
      </c>
      <c r="B267" s="58">
        <v>40</v>
      </c>
      <c r="C267" s="16">
        <v>295.665426973694</v>
      </c>
      <c r="D267" s="16">
        <v>203.9039330109233</v>
      </c>
      <c r="E267" s="16">
        <v>387.42692093646474</v>
      </c>
      <c r="F267" s="58">
        <v>50</v>
      </c>
      <c r="G267" s="16">
        <v>380.3035316080653</v>
      </c>
      <c r="H267" s="16">
        <v>275.12831049376854</v>
      </c>
      <c r="I267" s="17">
        <v>485.47875272236206</v>
      </c>
    </row>
    <row r="268" spans="1:9" ht="14.25">
      <c r="A268" s="32" t="s">
        <v>148</v>
      </c>
      <c r="B268" s="58">
        <v>25</v>
      </c>
      <c r="C268" s="16">
        <v>378.2620980842046</v>
      </c>
      <c r="D268" s="16">
        <v>228.19667515853038</v>
      </c>
      <c r="E268" s="16">
        <v>528.3275210098789</v>
      </c>
      <c r="F268" s="58">
        <v>25</v>
      </c>
      <c r="G268" s="16">
        <v>382.3031287719536</v>
      </c>
      <c r="H268" s="16">
        <v>229.9907464989157</v>
      </c>
      <c r="I268" s="17">
        <v>534.6155110449914</v>
      </c>
    </row>
    <row r="269" spans="1:9" ht="14.25">
      <c r="A269" s="32" t="s">
        <v>277</v>
      </c>
      <c r="B269" s="58">
        <v>29</v>
      </c>
      <c r="C269" s="16">
        <v>317.0159496441809</v>
      </c>
      <c r="D269" s="16">
        <v>200.0022871421124</v>
      </c>
      <c r="E269" s="16">
        <v>434.0296121462494</v>
      </c>
      <c r="F269" s="58">
        <v>34</v>
      </c>
      <c r="G269" s="16">
        <v>383.2111601681595</v>
      </c>
      <c r="H269" s="16">
        <v>252.94972728125302</v>
      </c>
      <c r="I269" s="17">
        <v>513.472593055066</v>
      </c>
    </row>
    <row r="270" spans="1:9" ht="14.25">
      <c r="A270" s="32" t="s">
        <v>234</v>
      </c>
      <c r="B270" s="58">
        <v>169</v>
      </c>
      <c r="C270" s="16">
        <v>356.5982852147971</v>
      </c>
      <c r="D270" s="16">
        <v>302.6153444072055</v>
      </c>
      <c r="E270" s="16">
        <v>410.58122602238865</v>
      </c>
      <c r="F270" s="58">
        <v>180</v>
      </c>
      <c r="G270" s="16">
        <v>383.5950151697421</v>
      </c>
      <c r="H270" s="16">
        <v>327.25808418515226</v>
      </c>
      <c r="I270" s="17">
        <v>439.9319461543319</v>
      </c>
    </row>
    <row r="271" spans="1:9" ht="14.25">
      <c r="A271" s="32" t="s">
        <v>184</v>
      </c>
      <c r="B271" s="58">
        <v>51</v>
      </c>
      <c r="C271" s="16">
        <v>358.1912916089619</v>
      </c>
      <c r="D271" s="16">
        <v>260.20346952248406</v>
      </c>
      <c r="E271" s="16">
        <v>456.1791136954397</v>
      </c>
      <c r="F271" s="58">
        <v>54</v>
      </c>
      <c r="G271" s="16">
        <v>383.62537171013395</v>
      </c>
      <c r="H271" s="16">
        <v>281.58035705726746</v>
      </c>
      <c r="I271" s="17">
        <v>485.67038636300043</v>
      </c>
    </row>
    <row r="272" spans="1:9" ht="14.25">
      <c r="A272" s="32" t="s">
        <v>3</v>
      </c>
      <c r="B272" s="58">
        <v>41</v>
      </c>
      <c r="C272" s="16">
        <v>439.61168365207186</v>
      </c>
      <c r="D272" s="16">
        <v>303.4250659434687</v>
      </c>
      <c r="E272" s="16">
        <v>575.7983013606749</v>
      </c>
      <c r="F272" s="58">
        <v>36</v>
      </c>
      <c r="G272" s="16">
        <v>383.93307666222574</v>
      </c>
      <c r="H272" s="16">
        <v>257.4600013901819</v>
      </c>
      <c r="I272" s="17">
        <v>510.40615193426953</v>
      </c>
    </row>
    <row r="273" spans="1:9" ht="14.25">
      <c r="A273" s="32" t="s">
        <v>336</v>
      </c>
      <c r="B273" s="58">
        <v>47</v>
      </c>
      <c r="C273" s="16">
        <v>353.2999621504074</v>
      </c>
      <c r="D273" s="16">
        <v>251.18420419641802</v>
      </c>
      <c r="E273" s="16">
        <v>455.4157201043968</v>
      </c>
      <c r="F273" s="58">
        <v>50</v>
      </c>
      <c r="G273" s="16">
        <v>385.8903548117844</v>
      </c>
      <c r="H273" s="16">
        <v>277.85522813427764</v>
      </c>
      <c r="I273" s="17">
        <v>493.92548148929114</v>
      </c>
    </row>
    <row r="274" spans="1:9" ht="14.25">
      <c r="A274" s="32" t="s">
        <v>61</v>
      </c>
      <c r="B274" s="58">
        <v>3</v>
      </c>
      <c r="C274" s="16" t="s">
        <v>352</v>
      </c>
      <c r="D274" s="16" t="s">
        <v>352</v>
      </c>
      <c r="E274" s="16" t="s">
        <v>352</v>
      </c>
      <c r="F274" s="58">
        <v>5</v>
      </c>
      <c r="G274" s="16">
        <v>386.4109053968709</v>
      </c>
      <c r="H274" s="16">
        <v>51.82327874310661</v>
      </c>
      <c r="I274" s="17">
        <v>720.9985320506352</v>
      </c>
    </row>
    <row r="275" spans="1:9" ht="14.25">
      <c r="A275" s="32" t="s">
        <v>93</v>
      </c>
      <c r="B275" s="58">
        <v>60</v>
      </c>
      <c r="C275" s="16">
        <v>348.37538228566655</v>
      </c>
      <c r="D275" s="16">
        <v>259.5287174359879</v>
      </c>
      <c r="E275" s="16">
        <v>437.2220471353452</v>
      </c>
      <c r="F275" s="58">
        <v>68</v>
      </c>
      <c r="G275" s="16">
        <v>386.9459026375809</v>
      </c>
      <c r="H275" s="16">
        <v>294.77273908266005</v>
      </c>
      <c r="I275" s="17">
        <v>479.11906619250175</v>
      </c>
    </row>
    <row r="276" spans="1:9" ht="14.25">
      <c r="A276" s="32" t="s">
        <v>219</v>
      </c>
      <c r="B276" s="58">
        <v>10</v>
      </c>
      <c r="C276" s="16">
        <v>239.0717040507115</v>
      </c>
      <c r="D276" s="16">
        <v>90.5684060378347</v>
      </c>
      <c r="E276" s="16">
        <v>387.57500206358833</v>
      </c>
      <c r="F276" s="58">
        <v>15</v>
      </c>
      <c r="G276" s="16">
        <v>387.6776323854662</v>
      </c>
      <c r="H276" s="16">
        <v>190.5636672031689</v>
      </c>
      <c r="I276" s="17">
        <v>584.7915975677635</v>
      </c>
    </row>
    <row r="277" spans="1:9" ht="14.25">
      <c r="A277" s="32" t="s">
        <v>349</v>
      </c>
      <c r="B277" s="58">
        <v>113</v>
      </c>
      <c r="C277" s="16">
        <v>360.31322068581323</v>
      </c>
      <c r="D277" s="16">
        <v>290.6221433285924</v>
      </c>
      <c r="E277" s="16">
        <v>430.00429804303405</v>
      </c>
      <c r="F277" s="58">
        <v>116</v>
      </c>
      <c r="G277" s="16">
        <v>388.1174251915568</v>
      </c>
      <c r="H277" s="16">
        <v>312.7667953022697</v>
      </c>
      <c r="I277" s="17">
        <v>463.46805508084384</v>
      </c>
    </row>
    <row r="278" spans="1:9" ht="14.25">
      <c r="A278" s="32" t="s">
        <v>126</v>
      </c>
      <c r="B278" s="58">
        <v>208</v>
      </c>
      <c r="C278" s="16">
        <v>389.4966061026764</v>
      </c>
      <c r="D278" s="16">
        <v>336.47430169753267</v>
      </c>
      <c r="E278" s="16">
        <v>442.5189105078201</v>
      </c>
      <c r="F278" s="58">
        <v>211</v>
      </c>
      <c r="G278" s="16">
        <v>389.15041693794495</v>
      </c>
      <c r="H278" s="16">
        <v>336.5303112644246</v>
      </c>
      <c r="I278" s="17">
        <v>441.7705226114653</v>
      </c>
    </row>
    <row r="279" spans="1:9" ht="14.25">
      <c r="A279" s="32" t="s">
        <v>123</v>
      </c>
      <c r="B279" s="58">
        <v>25</v>
      </c>
      <c r="C279" s="16">
        <v>482.1353475157127</v>
      </c>
      <c r="D279" s="16">
        <v>279.0492505847862</v>
      </c>
      <c r="E279" s="16">
        <v>685.2214444466392</v>
      </c>
      <c r="F279" s="58">
        <v>23</v>
      </c>
      <c r="G279" s="16">
        <v>389.5792272687161</v>
      </c>
      <c r="H279" s="16">
        <v>212.22465311254734</v>
      </c>
      <c r="I279" s="17">
        <v>566.9338014248849</v>
      </c>
    </row>
    <row r="280" spans="1:9" ht="14.25">
      <c r="A280" s="32" t="s">
        <v>309</v>
      </c>
      <c r="B280" s="58">
        <v>19</v>
      </c>
      <c r="C280" s="16">
        <v>382.3051610938055</v>
      </c>
      <c r="D280" s="16">
        <v>210.1333635113766</v>
      </c>
      <c r="E280" s="16">
        <v>554.4769586762344</v>
      </c>
      <c r="F280" s="58">
        <v>19</v>
      </c>
      <c r="G280" s="16">
        <v>390.77877544132264</v>
      </c>
      <c r="H280" s="16">
        <v>214.85594601068405</v>
      </c>
      <c r="I280" s="17">
        <v>566.7016048719613</v>
      </c>
    </row>
    <row r="281" spans="1:9" ht="14.25">
      <c r="A281" s="32" t="s">
        <v>291</v>
      </c>
      <c r="B281" s="58">
        <v>216</v>
      </c>
      <c r="C281" s="16">
        <v>421.78840121867984</v>
      </c>
      <c r="D281" s="16">
        <v>365.4411679963302</v>
      </c>
      <c r="E281" s="16">
        <v>478.1356344410295</v>
      </c>
      <c r="F281" s="58">
        <v>202</v>
      </c>
      <c r="G281" s="16">
        <v>393.8163902747622</v>
      </c>
      <c r="H281" s="16">
        <v>339.39006388980704</v>
      </c>
      <c r="I281" s="17">
        <v>448.24271665971736</v>
      </c>
    </row>
    <row r="282" spans="1:9" ht="14.25">
      <c r="A282" s="32" t="s">
        <v>346</v>
      </c>
      <c r="B282" s="58">
        <v>631</v>
      </c>
      <c r="C282" s="16">
        <v>413.2999369625811</v>
      </c>
      <c r="D282" s="16">
        <v>381.1009264797216</v>
      </c>
      <c r="E282" s="16">
        <v>445.4989474454406</v>
      </c>
      <c r="F282" s="58">
        <v>605</v>
      </c>
      <c r="G282" s="16">
        <v>395.98355172867866</v>
      </c>
      <c r="H282" s="16">
        <v>364.45822272062736</v>
      </c>
      <c r="I282" s="17">
        <v>427.5088807367299</v>
      </c>
    </row>
    <row r="283" spans="1:9" ht="14.25">
      <c r="A283" s="32" t="s">
        <v>158</v>
      </c>
      <c r="B283" s="58">
        <v>380</v>
      </c>
      <c r="C283" s="16">
        <v>442.8395884540932</v>
      </c>
      <c r="D283" s="16">
        <v>398.3029526271578</v>
      </c>
      <c r="E283" s="16">
        <v>487.37622428102856</v>
      </c>
      <c r="F283" s="58">
        <v>337</v>
      </c>
      <c r="G283" s="16">
        <v>399.0964755165576</v>
      </c>
      <c r="H283" s="16">
        <v>356.4924866343693</v>
      </c>
      <c r="I283" s="17">
        <v>441.7004643987458</v>
      </c>
    </row>
    <row r="284" spans="1:9" ht="14.25">
      <c r="A284" s="32" t="s">
        <v>122</v>
      </c>
      <c r="B284" s="58">
        <v>11</v>
      </c>
      <c r="C284" s="16">
        <v>466.3104901052777</v>
      </c>
      <c r="D284" s="16">
        <v>190.99220906842734</v>
      </c>
      <c r="E284" s="16">
        <v>741.628771142128</v>
      </c>
      <c r="F284" s="58">
        <v>10</v>
      </c>
      <c r="G284" s="16">
        <v>399.62623393808366</v>
      </c>
      <c r="H284" s="16">
        <v>151.71214503273916</v>
      </c>
      <c r="I284" s="17">
        <v>647.5403228434282</v>
      </c>
    </row>
    <row r="285" spans="1:9" ht="14.25">
      <c r="A285" s="32" t="s">
        <v>44</v>
      </c>
      <c r="B285" s="58">
        <v>14</v>
      </c>
      <c r="C285" s="16">
        <v>427.0110183154613</v>
      </c>
      <c r="D285" s="16">
        <v>199.17240664598418</v>
      </c>
      <c r="E285" s="16">
        <v>654.8496299849384</v>
      </c>
      <c r="F285" s="58">
        <v>12</v>
      </c>
      <c r="G285" s="16">
        <v>402.0630969317094</v>
      </c>
      <c r="H285" s="16">
        <v>168.96580899458604</v>
      </c>
      <c r="I285" s="17">
        <v>635.1603848688328</v>
      </c>
    </row>
    <row r="286" spans="1:9" ht="14.25">
      <c r="A286" s="32" t="s">
        <v>27</v>
      </c>
      <c r="B286" s="58">
        <v>4</v>
      </c>
      <c r="C286" s="16" t="s">
        <v>352</v>
      </c>
      <c r="D286" s="16" t="s">
        <v>352</v>
      </c>
      <c r="E286" s="16" t="s">
        <v>352</v>
      </c>
      <c r="F286" s="58">
        <v>10</v>
      </c>
      <c r="G286" s="16">
        <v>404.92547423298976</v>
      </c>
      <c r="H286" s="16">
        <v>152.62140275805356</v>
      </c>
      <c r="I286" s="17">
        <v>657.2295457079259</v>
      </c>
    </row>
    <row r="287" spans="1:9" ht="14.25">
      <c r="A287" s="32" t="s">
        <v>112</v>
      </c>
      <c r="B287" s="58">
        <v>62</v>
      </c>
      <c r="C287" s="16">
        <v>355.18322068874363</v>
      </c>
      <c r="D287" s="16">
        <v>266.18471653754256</v>
      </c>
      <c r="E287" s="16">
        <v>444.1817248399447</v>
      </c>
      <c r="F287" s="58">
        <v>70</v>
      </c>
      <c r="G287" s="16">
        <v>405.88557104438706</v>
      </c>
      <c r="H287" s="16">
        <v>310.33580534275313</v>
      </c>
      <c r="I287" s="17">
        <v>501.43533674602094</v>
      </c>
    </row>
    <row r="288" spans="1:9" ht="14.25">
      <c r="A288" s="32" t="s">
        <v>249</v>
      </c>
      <c r="B288" s="58">
        <v>73</v>
      </c>
      <c r="C288" s="16">
        <v>404.1476742693268</v>
      </c>
      <c r="D288" s="16">
        <v>311.969973352334</v>
      </c>
      <c r="E288" s="16">
        <v>496.3253751863195</v>
      </c>
      <c r="F288" s="58">
        <v>74</v>
      </c>
      <c r="G288" s="16">
        <v>407.9131958323603</v>
      </c>
      <c r="H288" s="16">
        <v>315.33582166565077</v>
      </c>
      <c r="I288" s="17">
        <v>500.4905699990699</v>
      </c>
    </row>
    <row r="289" spans="1:9" ht="14.25">
      <c r="A289" s="32" t="s">
        <v>53</v>
      </c>
      <c r="B289" s="58">
        <v>41</v>
      </c>
      <c r="C289" s="16">
        <v>462.7048081676636</v>
      </c>
      <c r="D289" s="16">
        <v>313.2678499680476</v>
      </c>
      <c r="E289" s="16">
        <v>612.1417663672796</v>
      </c>
      <c r="F289" s="58">
        <v>35</v>
      </c>
      <c r="G289" s="16">
        <v>408.5730572007665</v>
      </c>
      <c r="H289" s="16">
        <v>266.3779701129842</v>
      </c>
      <c r="I289" s="17">
        <v>550.7681442885489</v>
      </c>
    </row>
    <row r="290" spans="1:9" ht="14.25">
      <c r="A290" s="32" t="s">
        <v>43</v>
      </c>
      <c r="B290" s="58">
        <v>337</v>
      </c>
      <c r="C290" s="16">
        <v>383.3350791110415</v>
      </c>
      <c r="D290" s="16">
        <v>342.2620369034058</v>
      </c>
      <c r="E290" s="16">
        <v>424.4081213186773</v>
      </c>
      <c r="F290" s="58">
        <v>363</v>
      </c>
      <c r="G290" s="16">
        <v>409.26563102569077</v>
      </c>
      <c r="H290" s="16">
        <v>367.0200185078451</v>
      </c>
      <c r="I290" s="17">
        <v>451.51124354353647</v>
      </c>
    </row>
    <row r="291" spans="1:9" ht="14.25">
      <c r="A291" s="32" t="s">
        <v>11</v>
      </c>
      <c r="B291" s="58">
        <v>12</v>
      </c>
      <c r="C291" s="16">
        <v>439.9926016818285</v>
      </c>
      <c r="D291" s="16">
        <v>187.45063808416066</v>
      </c>
      <c r="E291" s="16">
        <v>692.5345652794963</v>
      </c>
      <c r="F291" s="58">
        <v>11</v>
      </c>
      <c r="G291" s="16">
        <v>410.14713701856476</v>
      </c>
      <c r="H291" s="16">
        <v>162.1943428339918</v>
      </c>
      <c r="I291" s="17">
        <v>658.0999312031377</v>
      </c>
    </row>
    <row r="292" spans="1:9" ht="14.25">
      <c r="A292" s="32" t="s">
        <v>212</v>
      </c>
      <c r="B292" s="58">
        <v>114</v>
      </c>
      <c r="C292" s="16">
        <v>433.0229210176422</v>
      </c>
      <c r="D292" s="16">
        <v>352.32991165781743</v>
      </c>
      <c r="E292" s="16">
        <v>513.715930377467</v>
      </c>
      <c r="F292" s="58">
        <v>112</v>
      </c>
      <c r="G292" s="16">
        <v>417.6846539101552</v>
      </c>
      <c r="H292" s="16">
        <v>339.3910796673733</v>
      </c>
      <c r="I292" s="17">
        <v>495.97822815293716</v>
      </c>
    </row>
    <row r="293" spans="1:9" ht="14.25">
      <c r="A293" s="32" t="s">
        <v>141</v>
      </c>
      <c r="B293" s="58">
        <v>14</v>
      </c>
      <c r="C293" s="16">
        <v>782.0593912875186</v>
      </c>
      <c r="D293" s="16">
        <v>368.9562917253666</v>
      </c>
      <c r="E293" s="16">
        <v>1195.1624908496706</v>
      </c>
      <c r="F293" s="58">
        <v>8</v>
      </c>
      <c r="G293" s="16">
        <v>418.80716092149567</v>
      </c>
      <c r="H293" s="16">
        <v>117.8971164618347</v>
      </c>
      <c r="I293" s="17">
        <v>719.7172053811566</v>
      </c>
    </row>
    <row r="294" spans="1:9" ht="14.25">
      <c r="A294" s="32" t="s">
        <v>297</v>
      </c>
      <c r="B294" s="58">
        <v>16</v>
      </c>
      <c r="C294" s="16">
        <v>210.6075393206608</v>
      </c>
      <c r="D294" s="16">
        <v>100.39091770412185</v>
      </c>
      <c r="E294" s="16">
        <v>320.8241609371998</v>
      </c>
      <c r="F294" s="58">
        <v>29</v>
      </c>
      <c r="G294" s="16">
        <v>419.655160843999</v>
      </c>
      <c r="H294" s="16">
        <v>259.3263090376729</v>
      </c>
      <c r="I294" s="17">
        <v>579.9840126503251</v>
      </c>
    </row>
    <row r="295" spans="1:9" ht="14.25">
      <c r="A295" s="32" t="s">
        <v>31</v>
      </c>
      <c r="B295" s="58">
        <v>25</v>
      </c>
      <c r="C295" s="16">
        <v>328.7691642848918</v>
      </c>
      <c r="D295" s="16">
        <v>197.784452220652</v>
      </c>
      <c r="E295" s="16">
        <v>459.7538763491316</v>
      </c>
      <c r="F295" s="58">
        <v>29</v>
      </c>
      <c r="G295" s="16">
        <v>420.50934049560624</v>
      </c>
      <c r="H295" s="16">
        <v>267.214702266721</v>
      </c>
      <c r="I295" s="17">
        <v>573.8039787244915</v>
      </c>
    </row>
    <row r="296" spans="1:9" ht="14.25">
      <c r="A296" s="32" t="s">
        <v>224</v>
      </c>
      <c r="B296" s="58">
        <v>28</v>
      </c>
      <c r="C296" s="16">
        <v>226.39961933373928</v>
      </c>
      <c r="D296" s="16">
        <v>141.9238721028024</v>
      </c>
      <c r="E296" s="16">
        <v>310.8753665646762</v>
      </c>
      <c r="F296" s="58">
        <v>53</v>
      </c>
      <c r="G296" s="16">
        <v>422.5049051710398</v>
      </c>
      <c r="H296" s="16">
        <v>308.3541048966495</v>
      </c>
      <c r="I296" s="17">
        <v>536.65570544543</v>
      </c>
    </row>
    <row r="297" spans="1:9" ht="14.25">
      <c r="A297" s="32" t="s">
        <v>56</v>
      </c>
      <c r="B297" s="58">
        <v>102</v>
      </c>
      <c r="C297" s="16">
        <v>390.26894619641735</v>
      </c>
      <c r="D297" s="16">
        <v>314.1613567720235</v>
      </c>
      <c r="E297" s="16">
        <v>466.3765356208112</v>
      </c>
      <c r="F297" s="58">
        <v>111</v>
      </c>
      <c r="G297" s="16">
        <v>423.659659905609</v>
      </c>
      <c r="H297" s="16">
        <v>344.3585962478181</v>
      </c>
      <c r="I297" s="17">
        <v>502.9607235633999</v>
      </c>
    </row>
    <row r="298" spans="1:9" ht="14.25">
      <c r="A298" s="32" t="s">
        <v>294</v>
      </c>
      <c r="B298" s="58">
        <v>16</v>
      </c>
      <c r="C298" s="16">
        <v>389.6478778541484</v>
      </c>
      <c r="D298" s="16">
        <v>195.21092936388825</v>
      </c>
      <c r="E298" s="16">
        <v>584.0848263444085</v>
      </c>
      <c r="F298" s="58">
        <v>17</v>
      </c>
      <c r="G298" s="16">
        <v>423.88091609204986</v>
      </c>
      <c r="H298" s="16">
        <v>216.47374490723047</v>
      </c>
      <c r="I298" s="17">
        <v>631.2880872768693</v>
      </c>
    </row>
    <row r="299" spans="1:9" ht="14.25">
      <c r="A299" s="32" t="s">
        <v>302</v>
      </c>
      <c r="B299" s="58">
        <v>31</v>
      </c>
      <c r="C299" s="16">
        <v>305.4211030817974</v>
      </c>
      <c r="D299" s="16">
        <v>196.43068366118456</v>
      </c>
      <c r="E299" s="16">
        <v>414.4115225024103</v>
      </c>
      <c r="F299" s="58">
        <v>44</v>
      </c>
      <c r="G299" s="16">
        <v>424.68313581753466</v>
      </c>
      <c r="H299" s="16">
        <v>297.5834435943786</v>
      </c>
      <c r="I299" s="17">
        <v>551.7828280406907</v>
      </c>
    </row>
    <row r="300" spans="1:9" ht="14.25">
      <c r="A300" s="32" t="s">
        <v>130</v>
      </c>
      <c r="B300" s="58">
        <v>4</v>
      </c>
      <c r="C300" s="16" t="s">
        <v>352</v>
      </c>
      <c r="D300" s="16" t="s">
        <v>352</v>
      </c>
      <c r="E300" s="16" t="s">
        <v>352</v>
      </c>
      <c r="F300" s="58">
        <v>8</v>
      </c>
      <c r="G300" s="16">
        <v>426.7915902498925</v>
      </c>
      <c r="H300" s="16">
        <v>128.85255123890047</v>
      </c>
      <c r="I300" s="17">
        <v>724.7306292608846</v>
      </c>
    </row>
    <row r="301" spans="1:9" ht="14.25">
      <c r="A301" s="32" t="s">
        <v>279</v>
      </c>
      <c r="B301" s="58">
        <v>626</v>
      </c>
      <c r="C301" s="16">
        <v>472.8986424193142</v>
      </c>
      <c r="D301" s="16">
        <v>435.91213728168714</v>
      </c>
      <c r="E301" s="16">
        <v>509.8851475569414</v>
      </c>
      <c r="F301" s="58">
        <v>567</v>
      </c>
      <c r="G301" s="16">
        <v>427.5221904011648</v>
      </c>
      <c r="H301" s="16">
        <v>392.36673545936605</v>
      </c>
      <c r="I301" s="17">
        <v>462.6776453429635</v>
      </c>
    </row>
    <row r="302" spans="1:9" ht="14.25">
      <c r="A302" s="32" t="s">
        <v>135</v>
      </c>
      <c r="B302" s="58">
        <v>136</v>
      </c>
      <c r="C302" s="16">
        <v>385.0981632108271</v>
      </c>
      <c r="D302" s="16">
        <v>320.454370752377</v>
      </c>
      <c r="E302" s="16">
        <v>449.7419556692773</v>
      </c>
      <c r="F302" s="58">
        <v>154</v>
      </c>
      <c r="G302" s="16">
        <v>429.0117366135297</v>
      </c>
      <c r="H302" s="16">
        <v>361.3243010262774</v>
      </c>
      <c r="I302" s="17">
        <v>496.699172200782</v>
      </c>
    </row>
    <row r="303" spans="1:9" ht="14.25">
      <c r="A303" s="32" t="s">
        <v>341</v>
      </c>
      <c r="B303" s="58">
        <v>36</v>
      </c>
      <c r="C303" s="16">
        <v>408.0706517185244</v>
      </c>
      <c r="D303" s="16">
        <v>273.7963256900626</v>
      </c>
      <c r="E303" s="16">
        <v>542.3449777469863</v>
      </c>
      <c r="F303" s="58">
        <v>36</v>
      </c>
      <c r="G303" s="16">
        <v>429.40204360155536</v>
      </c>
      <c r="H303" s="16">
        <v>288.87465058151594</v>
      </c>
      <c r="I303" s="17">
        <v>569.9294366215947</v>
      </c>
    </row>
    <row r="304" spans="1:9" ht="14.25">
      <c r="A304" s="32" t="s">
        <v>199</v>
      </c>
      <c r="B304" s="58">
        <v>358</v>
      </c>
      <c r="C304" s="16">
        <v>407.95821173665644</v>
      </c>
      <c r="D304" s="16">
        <v>365.78068470341196</v>
      </c>
      <c r="E304" s="16">
        <v>450.1357387699009</v>
      </c>
      <c r="F304" s="58">
        <v>378</v>
      </c>
      <c r="G304" s="16">
        <v>431.8561950915708</v>
      </c>
      <c r="H304" s="16">
        <v>388.4309275912537</v>
      </c>
      <c r="I304" s="17">
        <v>475.2814625918878</v>
      </c>
    </row>
    <row r="305" spans="1:9" ht="14.25">
      <c r="A305" s="32" t="s">
        <v>96</v>
      </c>
      <c r="B305" s="58">
        <v>137</v>
      </c>
      <c r="C305" s="16">
        <v>383.7281531082106</v>
      </c>
      <c r="D305" s="16">
        <v>319.6497786967303</v>
      </c>
      <c r="E305" s="16">
        <v>447.80652751969086</v>
      </c>
      <c r="F305" s="58">
        <v>155</v>
      </c>
      <c r="G305" s="16">
        <v>433.9005559924251</v>
      </c>
      <c r="H305" s="16">
        <v>365.87368744146835</v>
      </c>
      <c r="I305" s="17">
        <v>501.92742454338185</v>
      </c>
    </row>
    <row r="306" spans="1:9" ht="14.25">
      <c r="A306" s="32" t="s">
        <v>94</v>
      </c>
      <c r="B306" s="58">
        <v>370</v>
      </c>
      <c r="C306" s="16">
        <v>432.06606403119383</v>
      </c>
      <c r="D306" s="16">
        <v>388.0514989555866</v>
      </c>
      <c r="E306" s="16">
        <v>476.08062910680104</v>
      </c>
      <c r="F306" s="58">
        <v>371</v>
      </c>
      <c r="G306" s="16">
        <v>434.42023233458224</v>
      </c>
      <c r="H306" s="16">
        <v>390.3056144462183</v>
      </c>
      <c r="I306" s="17">
        <v>478.53485022294615</v>
      </c>
    </row>
    <row r="307" spans="1:9" ht="14.25">
      <c r="A307" s="32" t="s">
        <v>190</v>
      </c>
      <c r="B307" s="58">
        <v>31</v>
      </c>
      <c r="C307" s="16">
        <v>341.9857887340373</v>
      </c>
      <c r="D307" s="16">
        <v>220.82858236063822</v>
      </c>
      <c r="E307" s="16">
        <v>463.14299510743643</v>
      </c>
      <c r="F307" s="58">
        <v>38</v>
      </c>
      <c r="G307" s="16">
        <v>437.2008284616052</v>
      </c>
      <c r="H307" s="16">
        <v>297.6413601144929</v>
      </c>
      <c r="I307" s="17">
        <v>576.7602968087176</v>
      </c>
    </row>
    <row r="308" spans="1:9" ht="14.25">
      <c r="A308" s="32" t="s">
        <v>335</v>
      </c>
      <c r="B308" s="58">
        <v>6</v>
      </c>
      <c r="C308" s="16">
        <v>415.33567138663875</v>
      </c>
      <c r="D308" s="16">
        <v>74.32089820016893</v>
      </c>
      <c r="E308" s="16">
        <v>756.3504445731086</v>
      </c>
      <c r="F308" s="58">
        <v>7</v>
      </c>
      <c r="G308" s="16">
        <v>439.62627707203484</v>
      </c>
      <c r="H308" s="16">
        <v>106.5154597310415</v>
      </c>
      <c r="I308" s="17">
        <v>772.7370944130282</v>
      </c>
    </row>
    <row r="309" spans="1:9" ht="14.25">
      <c r="A309" s="32" t="s">
        <v>299</v>
      </c>
      <c r="B309" s="58">
        <v>27</v>
      </c>
      <c r="C309" s="16">
        <v>301.68515157832746</v>
      </c>
      <c r="D309" s="16">
        <v>181.65577729898428</v>
      </c>
      <c r="E309" s="16">
        <v>421.71452585767065</v>
      </c>
      <c r="F309" s="58">
        <v>38</v>
      </c>
      <c r="G309" s="16">
        <v>449.56924172658097</v>
      </c>
      <c r="H309" s="16">
        <v>299.32484440229445</v>
      </c>
      <c r="I309" s="17">
        <v>599.8136390508674</v>
      </c>
    </row>
    <row r="310" spans="1:9" ht="14.25">
      <c r="A310" s="32" t="s">
        <v>257</v>
      </c>
      <c r="B310" s="58">
        <v>42</v>
      </c>
      <c r="C310" s="16">
        <v>464.8086756275948</v>
      </c>
      <c r="D310" s="16">
        <v>321.5169360005611</v>
      </c>
      <c r="E310" s="16">
        <v>608.1004152546285</v>
      </c>
      <c r="F310" s="58">
        <v>40</v>
      </c>
      <c r="G310" s="16">
        <v>450.1245123746391</v>
      </c>
      <c r="H310" s="16">
        <v>309.3472718588036</v>
      </c>
      <c r="I310" s="17">
        <v>590.9017528904745</v>
      </c>
    </row>
    <row r="311" spans="1:9" ht="14.25">
      <c r="A311" s="32" t="s">
        <v>308</v>
      </c>
      <c r="B311" s="58">
        <v>81</v>
      </c>
      <c r="C311" s="16">
        <v>324.6613979704279</v>
      </c>
      <c r="D311" s="16">
        <v>253.44865056998</v>
      </c>
      <c r="E311" s="16">
        <v>395.87414537087585</v>
      </c>
      <c r="F311" s="58">
        <v>108</v>
      </c>
      <c r="G311" s="16">
        <v>452.1658048036329</v>
      </c>
      <c r="H311" s="16">
        <v>365.09155507540066</v>
      </c>
      <c r="I311" s="17">
        <v>539.2400545318651</v>
      </c>
    </row>
    <row r="312" spans="1:9" ht="14.25">
      <c r="A312" s="32" t="s">
        <v>225</v>
      </c>
      <c r="B312" s="58">
        <v>51</v>
      </c>
      <c r="C312" s="16">
        <v>406.16970812496066</v>
      </c>
      <c r="D312" s="16">
        <v>295.28926952180075</v>
      </c>
      <c r="E312" s="16">
        <v>517.0501467281205</v>
      </c>
      <c r="F312" s="58">
        <v>57</v>
      </c>
      <c r="G312" s="16">
        <v>453.2088879806694</v>
      </c>
      <c r="H312" s="16">
        <v>335.90716640513097</v>
      </c>
      <c r="I312" s="17">
        <v>570.5106095562078</v>
      </c>
    </row>
    <row r="313" spans="1:9" ht="14.25">
      <c r="A313" s="32" t="s">
        <v>180</v>
      </c>
      <c r="B313" s="58">
        <v>86</v>
      </c>
      <c r="C313" s="16">
        <v>462.1894605706188</v>
      </c>
      <c r="D313" s="16">
        <v>363.5582073990027</v>
      </c>
      <c r="E313" s="16">
        <v>560.820713742235</v>
      </c>
      <c r="F313" s="58">
        <v>89</v>
      </c>
      <c r="G313" s="16">
        <v>477.95808495758916</v>
      </c>
      <c r="H313" s="16">
        <v>377.6950620441199</v>
      </c>
      <c r="I313" s="17">
        <v>578.2211078710585</v>
      </c>
    </row>
    <row r="314" spans="1:9" ht="14.25">
      <c r="A314" s="32" t="s">
        <v>221</v>
      </c>
      <c r="B314" s="58">
        <v>36</v>
      </c>
      <c r="C314" s="16">
        <v>446.47923523538617</v>
      </c>
      <c r="D314" s="16">
        <v>300.3700984852456</v>
      </c>
      <c r="E314" s="16">
        <v>592.5883719855268</v>
      </c>
      <c r="F314" s="58">
        <v>38</v>
      </c>
      <c r="G314" s="16">
        <v>494.9831386827745</v>
      </c>
      <c r="H314" s="16">
        <v>337.89722590452817</v>
      </c>
      <c r="I314" s="17">
        <v>652.0690514610209</v>
      </c>
    </row>
    <row r="315" spans="1:9" ht="14.25">
      <c r="A315" s="32" t="s">
        <v>314</v>
      </c>
      <c r="B315" s="58">
        <v>76</v>
      </c>
      <c r="C315" s="16">
        <v>463.99885567628723</v>
      </c>
      <c r="D315" s="16">
        <v>359.55610366581624</v>
      </c>
      <c r="E315" s="16">
        <v>568.4416076867582</v>
      </c>
      <c r="F315" s="58">
        <v>81</v>
      </c>
      <c r="G315" s="16">
        <v>500.9846258689754</v>
      </c>
      <c r="H315" s="16">
        <v>392.1114124498941</v>
      </c>
      <c r="I315" s="17">
        <v>609.8578392880567</v>
      </c>
    </row>
    <row r="316" spans="1:9" ht="14.25">
      <c r="A316" s="32" t="s">
        <v>20</v>
      </c>
      <c r="B316" s="58">
        <v>13</v>
      </c>
      <c r="C316" s="16">
        <v>280.26098577770375</v>
      </c>
      <c r="D316" s="16">
        <v>126.89633194116401</v>
      </c>
      <c r="E316" s="16">
        <v>433.6256396142435</v>
      </c>
      <c r="F316" s="58">
        <v>25</v>
      </c>
      <c r="G316" s="16">
        <v>510.13741531858545</v>
      </c>
      <c r="H316" s="16">
        <v>308.25867729859146</v>
      </c>
      <c r="I316" s="17">
        <v>712.0161533385793</v>
      </c>
    </row>
    <row r="317" spans="1:9" ht="14.25">
      <c r="A317" s="32" t="s">
        <v>207</v>
      </c>
      <c r="B317" s="58">
        <v>66</v>
      </c>
      <c r="C317" s="16">
        <v>476.4521939140248</v>
      </c>
      <c r="D317" s="16">
        <v>360.97102279075955</v>
      </c>
      <c r="E317" s="16">
        <v>591.9333650372901</v>
      </c>
      <c r="F317" s="58">
        <v>72</v>
      </c>
      <c r="G317" s="16">
        <v>512.7303607441798</v>
      </c>
      <c r="H317" s="16">
        <v>394.0610643711111</v>
      </c>
      <c r="I317" s="17">
        <v>631.3996571172485</v>
      </c>
    </row>
    <row r="318" spans="1:9" ht="14.25">
      <c r="A318" s="32" t="s">
        <v>111</v>
      </c>
      <c r="B318" s="58">
        <v>31</v>
      </c>
      <c r="C318" s="16">
        <v>409.66539470625384</v>
      </c>
      <c r="D318" s="16">
        <v>262.7144149433704</v>
      </c>
      <c r="E318" s="16">
        <v>556.6163744691372</v>
      </c>
      <c r="F318" s="58">
        <v>40</v>
      </c>
      <c r="G318" s="16">
        <v>518.8471723939706</v>
      </c>
      <c r="H318" s="16">
        <v>356.7619681599463</v>
      </c>
      <c r="I318" s="17">
        <v>680.9323766279949</v>
      </c>
    </row>
    <row r="319" spans="1:9" ht="14.25">
      <c r="A319" s="32" t="s">
        <v>138</v>
      </c>
      <c r="B319" s="58">
        <v>13</v>
      </c>
      <c r="C319" s="16">
        <v>413.3124892306205</v>
      </c>
      <c r="D319" s="16">
        <v>181.01321020141958</v>
      </c>
      <c r="E319" s="16">
        <v>645.6117682598214</v>
      </c>
      <c r="F319" s="58">
        <v>15</v>
      </c>
      <c r="G319" s="16">
        <v>520.9034320518692</v>
      </c>
      <c r="H319" s="16">
        <v>251.54563738895465</v>
      </c>
      <c r="I319" s="17">
        <v>790.2612267147839</v>
      </c>
    </row>
    <row r="320" spans="1:9" ht="14.25">
      <c r="A320" s="32" t="s">
        <v>304</v>
      </c>
      <c r="B320" s="58">
        <v>5</v>
      </c>
      <c r="C320" s="16">
        <v>222.31510745297024</v>
      </c>
      <c r="D320" s="16">
        <v>21.62495623445649</v>
      </c>
      <c r="E320" s="16">
        <v>423.005258671484</v>
      </c>
      <c r="F320" s="58">
        <v>8</v>
      </c>
      <c r="G320" s="16">
        <v>576.2216535793492</v>
      </c>
      <c r="H320" s="16">
        <v>164.08290883767836</v>
      </c>
      <c r="I320" s="17">
        <v>988.3603983210202</v>
      </c>
    </row>
    <row r="321" spans="1:9" ht="14.25">
      <c r="A321" s="32" t="s">
        <v>238</v>
      </c>
      <c r="B321" s="58">
        <v>4</v>
      </c>
      <c r="C321" s="16" t="s">
        <v>352</v>
      </c>
      <c r="D321" s="16" t="s">
        <v>352</v>
      </c>
      <c r="E321" s="16" t="s">
        <v>352</v>
      </c>
      <c r="F321" s="58">
        <v>12</v>
      </c>
      <c r="G321" s="16">
        <v>577.6749152301217</v>
      </c>
      <c r="H321" s="16">
        <v>229.0406720656276</v>
      </c>
      <c r="I321" s="17">
        <v>926.3091583946158</v>
      </c>
    </row>
    <row r="322" spans="1:9" ht="14.25">
      <c r="A322" s="32" t="s">
        <v>52</v>
      </c>
      <c r="B322" s="58">
        <v>4</v>
      </c>
      <c r="C322" s="16" t="s">
        <v>352</v>
      </c>
      <c r="D322" s="16" t="s">
        <v>352</v>
      </c>
      <c r="E322" s="16" t="s">
        <v>352</v>
      </c>
      <c r="F322" s="58">
        <v>8</v>
      </c>
      <c r="G322" s="16">
        <v>602.9433309401466</v>
      </c>
      <c r="H322" s="16">
        <v>178.07539050071645</v>
      </c>
      <c r="I322" s="17">
        <v>1027.8112713795765</v>
      </c>
    </row>
    <row r="323" spans="1:9" ht="14.25">
      <c r="A323" s="32" t="s">
        <v>362</v>
      </c>
      <c r="B323" s="58">
        <v>1</v>
      </c>
      <c r="C323" s="16" t="s">
        <v>352</v>
      </c>
      <c r="D323" s="16" t="s">
        <v>352</v>
      </c>
      <c r="E323" s="16" t="s">
        <v>352</v>
      </c>
      <c r="F323" s="58">
        <v>1</v>
      </c>
      <c r="G323" s="16" t="s">
        <v>352</v>
      </c>
      <c r="H323" s="16" t="s">
        <v>352</v>
      </c>
      <c r="I323" s="17" t="s">
        <v>352</v>
      </c>
    </row>
    <row r="324" spans="1:9" ht="14.25">
      <c r="A324" s="32" t="s">
        <v>32</v>
      </c>
      <c r="B324" s="58">
        <v>0</v>
      </c>
      <c r="C324" s="16">
        <v>0</v>
      </c>
      <c r="D324" s="16">
        <v>0</v>
      </c>
      <c r="E324" s="16">
        <v>0</v>
      </c>
      <c r="F324" s="58">
        <v>2</v>
      </c>
      <c r="G324" s="16" t="s">
        <v>352</v>
      </c>
      <c r="H324" s="16" t="s">
        <v>352</v>
      </c>
      <c r="I324" s="17" t="s">
        <v>352</v>
      </c>
    </row>
    <row r="325" spans="1:9" ht="14.25">
      <c r="A325" s="32" t="s">
        <v>50</v>
      </c>
      <c r="B325" s="58">
        <v>3</v>
      </c>
      <c r="C325" s="16" t="s">
        <v>352</v>
      </c>
      <c r="D325" s="16" t="s">
        <v>352</v>
      </c>
      <c r="E325" s="16" t="s">
        <v>352</v>
      </c>
      <c r="F325" s="58">
        <v>4</v>
      </c>
      <c r="G325" s="16" t="s">
        <v>352</v>
      </c>
      <c r="H325" s="16" t="s">
        <v>352</v>
      </c>
      <c r="I325" s="17" t="s">
        <v>352</v>
      </c>
    </row>
    <row r="326" spans="1:9" ht="14.25">
      <c r="A326" s="32" t="s">
        <v>58</v>
      </c>
      <c r="B326" s="58">
        <v>3</v>
      </c>
      <c r="C326" s="16" t="s">
        <v>352</v>
      </c>
      <c r="D326" s="16" t="s">
        <v>352</v>
      </c>
      <c r="E326" s="16" t="s">
        <v>352</v>
      </c>
      <c r="F326" s="58">
        <v>1</v>
      </c>
      <c r="G326" s="16" t="s">
        <v>352</v>
      </c>
      <c r="H326" s="16" t="s">
        <v>352</v>
      </c>
      <c r="I326" s="17" t="s">
        <v>352</v>
      </c>
    </row>
    <row r="327" spans="1:9" ht="14.25">
      <c r="A327" s="32" t="s">
        <v>59</v>
      </c>
      <c r="B327" s="58">
        <v>1</v>
      </c>
      <c r="C327" s="16" t="s">
        <v>352</v>
      </c>
      <c r="D327" s="16" t="s">
        <v>352</v>
      </c>
      <c r="E327" s="16" t="s">
        <v>352</v>
      </c>
      <c r="F327" s="58">
        <v>1</v>
      </c>
      <c r="G327" s="16" t="s">
        <v>352</v>
      </c>
      <c r="H327" s="16" t="s">
        <v>352</v>
      </c>
      <c r="I327" s="17" t="s">
        <v>352</v>
      </c>
    </row>
    <row r="328" spans="1:9" ht="14.25">
      <c r="A328" s="32" t="s">
        <v>65</v>
      </c>
      <c r="B328" s="58">
        <v>3</v>
      </c>
      <c r="C328" s="16">
        <v>152.24158771785235</v>
      </c>
      <c r="D328" s="16">
        <v>-22.061469146200107</v>
      </c>
      <c r="E328" s="16">
        <v>326.5446445819048</v>
      </c>
      <c r="F328" s="58">
        <v>3</v>
      </c>
      <c r="G328" s="16" t="s">
        <v>352</v>
      </c>
      <c r="H328" s="16" t="s">
        <v>352</v>
      </c>
      <c r="I328" s="17" t="s">
        <v>352</v>
      </c>
    </row>
    <row r="329" spans="1:9" ht="14.25">
      <c r="A329" s="32" t="s">
        <v>67</v>
      </c>
      <c r="B329" s="58">
        <v>3</v>
      </c>
      <c r="C329" s="16" t="s">
        <v>352</v>
      </c>
      <c r="D329" s="16" t="s">
        <v>352</v>
      </c>
      <c r="E329" s="16" t="s">
        <v>352</v>
      </c>
      <c r="F329" s="58">
        <v>1</v>
      </c>
      <c r="G329" s="16" t="s">
        <v>352</v>
      </c>
      <c r="H329" s="16" t="s">
        <v>352</v>
      </c>
      <c r="I329" s="17" t="s">
        <v>352</v>
      </c>
    </row>
    <row r="330" spans="1:9" ht="14.25">
      <c r="A330" s="32" t="s">
        <v>68</v>
      </c>
      <c r="B330" s="58">
        <v>2</v>
      </c>
      <c r="C330" s="16" t="s">
        <v>352</v>
      </c>
      <c r="D330" s="16" t="s">
        <v>352</v>
      </c>
      <c r="E330" s="16" t="s">
        <v>352</v>
      </c>
      <c r="F330" s="58">
        <v>2</v>
      </c>
      <c r="G330" s="16" t="s">
        <v>352</v>
      </c>
      <c r="H330" s="16" t="s">
        <v>352</v>
      </c>
      <c r="I330" s="17" t="s">
        <v>352</v>
      </c>
    </row>
    <row r="331" spans="1:9" ht="14.25">
      <c r="A331" s="32" t="s">
        <v>97</v>
      </c>
      <c r="B331" s="58">
        <v>2</v>
      </c>
      <c r="C331" s="16" t="s">
        <v>352</v>
      </c>
      <c r="D331" s="16" t="s">
        <v>352</v>
      </c>
      <c r="E331" s="16" t="s">
        <v>352</v>
      </c>
      <c r="F331" s="58">
        <v>2</v>
      </c>
      <c r="G331" s="16" t="s">
        <v>352</v>
      </c>
      <c r="H331" s="16" t="s">
        <v>352</v>
      </c>
      <c r="I331" s="17" t="s">
        <v>352</v>
      </c>
    </row>
    <row r="332" spans="1:9" ht="14.25">
      <c r="A332" s="32" t="s">
        <v>106</v>
      </c>
      <c r="B332" s="58">
        <v>3</v>
      </c>
      <c r="C332" s="16" t="s">
        <v>352</v>
      </c>
      <c r="D332" s="16" t="s">
        <v>352</v>
      </c>
      <c r="E332" s="16" t="s">
        <v>352</v>
      </c>
      <c r="F332" s="58">
        <v>1</v>
      </c>
      <c r="G332" s="16" t="s">
        <v>352</v>
      </c>
      <c r="H332" s="16" t="s">
        <v>352</v>
      </c>
      <c r="I332" s="17" t="s">
        <v>352</v>
      </c>
    </row>
    <row r="333" spans="1:9" ht="14.25">
      <c r="A333" s="32" t="s">
        <v>110</v>
      </c>
      <c r="B333" s="58">
        <v>6</v>
      </c>
      <c r="C333" s="16">
        <v>334.1238614369921</v>
      </c>
      <c r="D333" s="16">
        <v>65.62553780982505</v>
      </c>
      <c r="E333" s="16">
        <v>602.6221850641592</v>
      </c>
      <c r="F333" s="58">
        <v>1</v>
      </c>
      <c r="G333" s="16" t="s">
        <v>352</v>
      </c>
      <c r="H333" s="16" t="s">
        <v>352</v>
      </c>
      <c r="I333" s="17" t="s">
        <v>352</v>
      </c>
    </row>
    <row r="334" spans="1:9" ht="14.25">
      <c r="A334" s="32" t="s">
        <v>119</v>
      </c>
      <c r="B334" s="58">
        <v>1</v>
      </c>
      <c r="C334" s="16" t="s">
        <v>352</v>
      </c>
      <c r="D334" s="16" t="s">
        <v>352</v>
      </c>
      <c r="E334" s="16" t="s">
        <v>352</v>
      </c>
      <c r="F334" s="58">
        <v>1</v>
      </c>
      <c r="G334" s="16" t="s">
        <v>352</v>
      </c>
      <c r="H334" s="16" t="s">
        <v>352</v>
      </c>
      <c r="I334" s="17" t="s">
        <v>352</v>
      </c>
    </row>
    <row r="335" spans="1:9" ht="14.25">
      <c r="A335" s="32" t="s">
        <v>127</v>
      </c>
      <c r="B335" s="58">
        <v>0</v>
      </c>
      <c r="C335" s="16">
        <v>0</v>
      </c>
      <c r="D335" s="16">
        <v>0</v>
      </c>
      <c r="E335" s="16">
        <v>0</v>
      </c>
      <c r="F335" s="58">
        <v>1</v>
      </c>
      <c r="G335" s="16" t="s">
        <v>352</v>
      </c>
      <c r="H335" s="16" t="s">
        <v>352</v>
      </c>
      <c r="I335" s="17" t="s">
        <v>352</v>
      </c>
    </row>
    <row r="336" spans="1:9" ht="14.25">
      <c r="A336" s="32" t="s">
        <v>128</v>
      </c>
      <c r="B336" s="58">
        <v>4</v>
      </c>
      <c r="C336" s="16" t="s">
        <v>352</v>
      </c>
      <c r="D336" s="16" t="s">
        <v>352</v>
      </c>
      <c r="E336" s="16" t="s">
        <v>352</v>
      </c>
      <c r="F336" s="58">
        <v>3</v>
      </c>
      <c r="G336" s="16" t="s">
        <v>352</v>
      </c>
      <c r="H336" s="16" t="s">
        <v>352</v>
      </c>
      <c r="I336" s="17" t="s">
        <v>352</v>
      </c>
    </row>
    <row r="337" spans="1:9" ht="14.25">
      <c r="A337" s="32" t="s">
        <v>154</v>
      </c>
      <c r="B337" s="58">
        <v>3</v>
      </c>
      <c r="C337" s="16" t="s">
        <v>352</v>
      </c>
      <c r="D337" s="16" t="s">
        <v>352</v>
      </c>
      <c r="E337" s="16" t="s">
        <v>352</v>
      </c>
      <c r="F337" s="58">
        <v>1</v>
      </c>
      <c r="G337" s="16" t="s">
        <v>352</v>
      </c>
      <c r="H337" s="16" t="s">
        <v>352</v>
      </c>
      <c r="I337" s="17" t="s">
        <v>352</v>
      </c>
    </row>
    <row r="338" spans="1:9" ht="14.25">
      <c r="A338" s="32" t="s">
        <v>181</v>
      </c>
      <c r="B338" s="58">
        <v>0</v>
      </c>
      <c r="C338" s="16">
        <v>0</v>
      </c>
      <c r="D338" s="16">
        <v>0</v>
      </c>
      <c r="E338" s="16">
        <v>0</v>
      </c>
      <c r="F338" s="58">
        <v>2</v>
      </c>
      <c r="G338" s="16" t="s">
        <v>352</v>
      </c>
      <c r="H338" s="16" t="s">
        <v>352</v>
      </c>
      <c r="I338" s="17" t="s">
        <v>352</v>
      </c>
    </row>
    <row r="339" spans="1:9" ht="14.25">
      <c r="A339" s="32" t="s">
        <v>191</v>
      </c>
      <c r="B339" s="58">
        <v>2</v>
      </c>
      <c r="C339" s="16" t="s">
        <v>352</v>
      </c>
      <c r="D339" s="16" t="s">
        <v>352</v>
      </c>
      <c r="E339" s="16" t="s">
        <v>352</v>
      </c>
      <c r="F339" s="58">
        <v>2</v>
      </c>
      <c r="G339" s="16" t="s">
        <v>352</v>
      </c>
      <c r="H339" s="16" t="s">
        <v>352</v>
      </c>
      <c r="I339" s="17" t="s">
        <v>352</v>
      </c>
    </row>
    <row r="340" spans="1:9" ht="14.25">
      <c r="A340" s="32" t="s">
        <v>192</v>
      </c>
      <c r="B340" s="58">
        <v>2</v>
      </c>
      <c r="C340" s="16" t="s">
        <v>352</v>
      </c>
      <c r="D340" s="16" t="s">
        <v>352</v>
      </c>
      <c r="E340" s="16" t="s">
        <v>352</v>
      </c>
      <c r="F340" s="58">
        <v>3</v>
      </c>
      <c r="G340" s="16" t="s">
        <v>352</v>
      </c>
      <c r="H340" s="16" t="s">
        <v>352</v>
      </c>
      <c r="I340" s="17" t="s">
        <v>352</v>
      </c>
    </row>
    <row r="341" spans="1:9" ht="14.25">
      <c r="A341" s="32" t="s">
        <v>193</v>
      </c>
      <c r="B341" s="58">
        <v>0</v>
      </c>
      <c r="C341" s="16">
        <v>0</v>
      </c>
      <c r="D341" s="16">
        <v>0</v>
      </c>
      <c r="E341" s="16">
        <v>0</v>
      </c>
      <c r="F341" s="58">
        <v>1</v>
      </c>
      <c r="G341" s="16" t="s">
        <v>352</v>
      </c>
      <c r="H341" s="16" t="s">
        <v>352</v>
      </c>
      <c r="I341" s="17" t="s">
        <v>352</v>
      </c>
    </row>
    <row r="342" spans="1:9" ht="14.25">
      <c r="A342" s="32" t="s">
        <v>198</v>
      </c>
      <c r="B342" s="58">
        <v>0</v>
      </c>
      <c r="C342" s="16">
        <v>0</v>
      </c>
      <c r="D342" s="16">
        <v>0</v>
      </c>
      <c r="E342" s="16">
        <v>0</v>
      </c>
      <c r="F342" s="58">
        <v>1</v>
      </c>
      <c r="G342" s="16" t="s">
        <v>352</v>
      </c>
      <c r="H342" s="16" t="s">
        <v>352</v>
      </c>
      <c r="I342" s="17" t="s">
        <v>352</v>
      </c>
    </row>
    <row r="343" spans="1:9" ht="14.25">
      <c r="A343" s="32" t="s">
        <v>200</v>
      </c>
      <c r="B343" s="58">
        <v>2</v>
      </c>
      <c r="C343" s="16" t="s">
        <v>352</v>
      </c>
      <c r="D343" s="16" t="s">
        <v>352</v>
      </c>
      <c r="E343" s="16" t="s">
        <v>352</v>
      </c>
      <c r="F343" s="58">
        <v>1</v>
      </c>
      <c r="G343" s="16" t="s">
        <v>352</v>
      </c>
      <c r="H343" s="16" t="s">
        <v>352</v>
      </c>
      <c r="I343" s="17" t="s">
        <v>352</v>
      </c>
    </row>
    <row r="344" spans="1:9" ht="14.25">
      <c r="A344" s="32" t="s">
        <v>202</v>
      </c>
      <c r="B344" s="58">
        <v>4</v>
      </c>
      <c r="C344" s="16" t="s">
        <v>352</v>
      </c>
      <c r="D344" s="16" t="s">
        <v>352</v>
      </c>
      <c r="E344" s="16" t="s">
        <v>352</v>
      </c>
      <c r="F344" s="58">
        <v>2</v>
      </c>
      <c r="G344" s="16" t="s">
        <v>352</v>
      </c>
      <c r="H344" s="16" t="s">
        <v>352</v>
      </c>
      <c r="I344" s="17" t="s">
        <v>352</v>
      </c>
    </row>
    <row r="345" spans="1:9" ht="14.25">
      <c r="A345" s="32" t="s">
        <v>228</v>
      </c>
      <c r="B345" s="58">
        <v>6</v>
      </c>
      <c r="C345" s="16">
        <v>435.09541220118336</v>
      </c>
      <c r="D345" s="16">
        <v>53.11193446330924</v>
      </c>
      <c r="E345" s="16">
        <v>817.0788899390575</v>
      </c>
      <c r="F345" s="58">
        <v>2</v>
      </c>
      <c r="G345" s="16" t="s">
        <v>352</v>
      </c>
      <c r="H345" s="16" t="s">
        <v>352</v>
      </c>
      <c r="I345" s="17" t="s">
        <v>352</v>
      </c>
    </row>
    <row r="346" spans="1:9" ht="14.25">
      <c r="A346" s="32" t="s">
        <v>231</v>
      </c>
      <c r="B346" s="58">
        <v>1</v>
      </c>
      <c r="C346" s="16" t="s">
        <v>352</v>
      </c>
      <c r="D346" s="16" t="s">
        <v>352</v>
      </c>
      <c r="E346" s="16" t="s">
        <v>352</v>
      </c>
      <c r="F346" s="58">
        <v>3</v>
      </c>
      <c r="G346" s="16" t="s">
        <v>352</v>
      </c>
      <c r="H346" s="16" t="s">
        <v>352</v>
      </c>
      <c r="I346" s="17" t="s">
        <v>352</v>
      </c>
    </row>
    <row r="347" spans="1:9" ht="14.25">
      <c r="A347" s="32" t="s">
        <v>232</v>
      </c>
      <c r="B347" s="58">
        <v>2</v>
      </c>
      <c r="C347" s="16" t="s">
        <v>352</v>
      </c>
      <c r="D347" s="16" t="s">
        <v>352</v>
      </c>
      <c r="E347" s="16" t="s">
        <v>352</v>
      </c>
      <c r="F347" s="58">
        <v>4</v>
      </c>
      <c r="G347" s="16" t="s">
        <v>352</v>
      </c>
      <c r="H347" s="16" t="s">
        <v>352</v>
      </c>
      <c r="I347" s="17" t="s">
        <v>352</v>
      </c>
    </row>
    <row r="348" spans="1:9" ht="14.25">
      <c r="A348" s="32" t="s">
        <v>233</v>
      </c>
      <c r="B348" s="58">
        <v>3</v>
      </c>
      <c r="C348" s="16" t="s">
        <v>352</v>
      </c>
      <c r="D348" s="16" t="s">
        <v>352</v>
      </c>
      <c r="E348" s="16" t="s">
        <v>352</v>
      </c>
      <c r="F348" s="58">
        <v>3</v>
      </c>
      <c r="G348" s="16" t="s">
        <v>352</v>
      </c>
      <c r="H348" s="16" t="s">
        <v>352</v>
      </c>
      <c r="I348" s="17" t="s">
        <v>352</v>
      </c>
    </row>
    <row r="349" spans="1:9" ht="14.25">
      <c r="A349" s="32" t="s">
        <v>247</v>
      </c>
      <c r="B349" s="58">
        <v>4</v>
      </c>
      <c r="C349" s="16" t="s">
        <v>352</v>
      </c>
      <c r="D349" s="16" t="s">
        <v>352</v>
      </c>
      <c r="E349" s="16" t="s">
        <v>352</v>
      </c>
      <c r="F349" s="58">
        <v>3</v>
      </c>
      <c r="G349" s="16" t="s">
        <v>352</v>
      </c>
      <c r="H349" s="16" t="s">
        <v>352</v>
      </c>
      <c r="I349" s="17" t="s">
        <v>352</v>
      </c>
    </row>
    <row r="350" spans="1:9" ht="14.25">
      <c r="A350" s="32" t="s">
        <v>251</v>
      </c>
      <c r="B350" s="58">
        <v>0</v>
      </c>
      <c r="C350" s="16">
        <v>0</v>
      </c>
      <c r="D350" s="16">
        <v>0</v>
      </c>
      <c r="E350" s="16">
        <v>0</v>
      </c>
      <c r="F350" s="58">
        <v>1</v>
      </c>
      <c r="G350" s="16" t="s">
        <v>352</v>
      </c>
      <c r="H350" s="16" t="s">
        <v>352</v>
      </c>
      <c r="I350" s="17" t="s">
        <v>352</v>
      </c>
    </row>
    <row r="351" spans="1:9" ht="14.25">
      <c r="A351" s="32" t="s">
        <v>253</v>
      </c>
      <c r="B351" s="58">
        <v>4</v>
      </c>
      <c r="C351" s="16" t="s">
        <v>352</v>
      </c>
      <c r="D351" s="16" t="s">
        <v>352</v>
      </c>
      <c r="E351" s="16" t="s">
        <v>352</v>
      </c>
      <c r="F351" s="58">
        <v>1</v>
      </c>
      <c r="G351" s="16" t="s">
        <v>352</v>
      </c>
      <c r="H351" s="16" t="s">
        <v>352</v>
      </c>
      <c r="I351" s="17" t="s">
        <v>352</v>
      </c>
    </row>
    <row r="352" spans="1:9" ht="14.25">
      <c r="A352" s="32" t="s">
        <v>258</v>
      </c>
      <c r="B352" s="58">
        <v>4</v>
      </c>
      <c r="C352" s="16" t="s">
        <v>352</v>
      </c>
      <c r="D352" s="16" t="s">
        <v>352</v>
      </c>
      <c r="E352" s="16" t="s">
        <v>352</v>
      </c>
      <c r="F352" s="58">
        <v>4</v>
      </c>
      <c r="G352" s="16" t="s">
        <v>352</v>
      </c>
      <c r="H352" s="16" t="s">
        <v>352</v>
      </c>
      <c r="I352" s="17" t="s">
        <v>352</v>
      </c>
    </row>
    <row r="353" spans="1:9" ht="14.25">
      <c r="A353" s="32" t="s">
        <v>270</v>
      </c>
      <c r="B353" s="58">
        <v>5</v>
      </c>
      <c r="C353" s="16">
        <v>311.51559656087136</v>
      </c>
      <c r="D353" s="16">
        <v>7.065366116346821</v>
      </c>
      <c r="E353" s="16">
        <v>615.9658270053958</v>
      </c>
      <c r="F353" s="58">
        <v>3</v>
      </c>
      <c r="G353" s="16" t="s">
        <v>352</v>
      </c>
      <c r="H353" s="16" t="s">
        <v>352</v>
      </c>
      <c r="I353" s="17" t="s">
        <v>352</v>
      </c>
    </row>
    <row r="354" spans="1:9" ht="14.25">
      <c r="A354" s="32" t="s">
        <v>298</v>
      </c>
      <c r="B354" s="58">
        <v>11</v>
      </c>
      <c r="C354" s="16">
        <v>399.1029484200133</v>
      </c>
      <c r="D354" s="16">
        <v>158.0595646407474</v>
      </c>
      <c r="E354" s="16">
        <v>640.1463321992793</v>
      </c>
      <c r="F354" s="58">
        <v>4</v>
      </c>
      <c r="G354" s="16" t="s">
        <v>352</v>
      </c>
      <c r="H354" s="16" t="s">
        <v>352</v>
      </c>
      <c r="I354" s="17" t="s">
        <v>352</v>
      </c>
    </row>
    <row r="355" spans="1:9" ht="14.25">
      <c r="A355" s="32" t="s">
        <v>310</v>
      </c>
      <c r="B355" s="58">
        <v>2</v>
      </c>
      <c r="C355" s="16" t="s">
        <v>352</v>
      </c>
      <c r="D355" s="16" t="s">
        <v>352</v>
      </c>
      <c r="E355" s="16" t="s">
        <v>352</v>
      </c>
      <c r="F355" s="58">
        <v>1</v>
      </c>
      <c r="G355" s="16" t="s">
        <v>352</v>
      </c>
      <c r="H355" s="16" t="s">
        <v>352</v>
      </c>
      <c r="I355" s="17" t="s">
        <v>352</v>
      </c>
    </row>
    <row r="356" spans="1:9" ht="14.25">
      <c r="A356" s="32" t="s">
        <v>324</v>
      </c>
      <c r="B356" s="58">
        <v>5</v>
      </c>
      <c r="C356" s="16">
        <v>396.21703348187145</v>
      </c>
      <c r="D356" s="16">
        <v>30.83703644776457</v>
      </c>
      <c r="E356" s="16">
        <v>761.5970305159783</v>
      </c>
      <c r="F356" s="58">
        <v>1</v>
      </c>
      <c r="G356" s="16" t="s">
        <v>352</v>
      </c>
      <c r="H356" s="16" t="s">
        <v>352</v>
      </c>
      <c r="I356" s="17" t="s">
        <v>352</v>
      </c>
    </row>
    <row r="357" spans="1:9" ht="14.25">
      <c r="A357" s="32" t="s">
        <v>329</v>
      </c>
      <c r="B357" s="58">
        <v>1</v>
      </c>
      <c r="C357" s="16" t="s">
        <v>352</v>
      </c>
      <c r="D357" s="16" t="s">
        <v>352</v>
      </c>
      <c r="E357" s="16" t="s">
        <v>352</v>
      </c>
      <c r="F357" s="58">
        <v>1</v>
      </c>
      <c r="G357" s="16" t="s">
        <v>352</v>
      </c>
      <c r="H357" s="16" t="s">
        <v>352</v>
      </c>
      <c r="I357" s="17" t="s">
        <v>352</v>
      </c>
    </row>
    <row r="358" spans="1:9" ht="14.25">
      <c r="A358" s="32" t="s">
        <v>338</v>
      </c>
      <c r="B358" s="58">
        <v>7</v>
      </c>
      <c r="C358" s="16">
        <v>300.7417265179386</v>
      </c>
      <c r="D358" s="16">
        <v>67.03654396548399</v>
      </c>
      <c r="E358" s="16">
        <v>534.4469090703932</v>
      </c>
      <c r="F358" s="58">
        <v>1</v>
      </c>
      <c r="G358" s="16" t="s">
        <v>352</v>
      </c>
      <c r="H358" s="16" t="s">
        <v>352</v>
      </c>
      <c r="I358" s="17" t="s">
        <v>352</v>
      </c>
    </row>
    <row r="359" spans="1:9" ht="14.25">
      <c r="A359" s="32" t="s">
        <v>343</v>
      </c>
      <c r="B359" s="58">
        <v>0</v>
      </c>
      <c r="C359" s="16">
        <v>0</v>
      </c>
      <c r="D359" s="16">
        <v>0</v>
      </c>
      <c r="E359" s="16">
        <v>0</v>
      </c>
      <c r="F359" s="58">
        <v>3</v>
      </c>
      <c r="G359" s="16" t="s">
        <v>352</v>
      </c>
      <c r="H359" s="16" t="s">
        <v>352</v>
      </c>
      <c r="I359" s="17" t="s">
        <v>352</v>
      </c>
    </row>
    <row r="360" spans="1:9" ht="15" thickBot="1">
      <c r="A360" s="51"/>
      <c r="B360" s="74"/>
      <c r="C360" s="52"/>
      <c r="D360" s="52"/>
      <c r="E360" s="52"/>
      <c r="F360" s="61"/>
      <c r="G360" s="52"/>
      <c r="H360" s="53"/>
      <c r="I360" s="54"/>
    </row>
    <row r="361" spans="6:8" ht="14.25">
      <c r="F361" s="7"/>
      <c r="G361" s="29"/>
      <c r="H361" s="29"/>
    </row>
    <row r="362" spans="1:8" ht="15">
      <c r="A362" s="73" t="s">
        <v>354</v>
      </c>
      <c r="C362" s="20"/>
      <c r="D362" s="20"/>
      <c r="E362" s="20"/>
      <c r="F362" s="21"/>
      <c r="G362" s="29"/>
      <c r="H362" s="29"/>
    </row>
    <row r="363" spans="1:8" ht="14.25">
      <c r="A363" s="9" t="s">
        <v>363</v>
      </c>
      <c r="C363" s="20"/>
      <c r="D363" s="20"/>
      <c r="E363" s="20"/>
      <c r="F363" s="21"/>
      <c r="G363" s="29"/>
      <c r="H363" s="29"/>
    </row>
    <row r="364" spans="1:9" ht="31.5" customHeight="1">
      <c r="A364" s="89" t="s">
        <v>355</v>
      </c>
      <c r="B364" s="89"/>
      <c r="C364" s="89"/>
      <c r="D364" s="89"/>
      <c r="E364" s="89"/>
      <c r="F364" s="95"/>
      <c r="G364" s="95"/>
      <c r="H364" s="95"/>
      <c r="I364" s="95"/>
    </row>
    <row r="365" spans="1:9" ht="107.25" customHeight="1">
      <c r="A365" s="93" t="s">
        <v>372</v>
      </c>
      <c r="B365" s="94"/>
      <c r="C365" s="94"/>
      <c r="D365" s="94"/>
      <c r="E365" s="94"/>
      <c r="F365" s="95"/>
      <c r="G365" s="95"/>
      <c r="H365" s="95"/>
      <c r="I365" s="95"/>
    </row>
    <row r="366" spans="1:8" ht="6" customHeight="1">
      <c r="A366" s="70"/>
      <c r="B366" s="71"/>
      <c r="C366" s="72"/>
      <c r="D366" s="72"/>
      <c r="E366" s="72"/>
      <c r="F366" s="21"/>
      <c r="G366" s="29"/>
      <c r="H366" s="29"/>
    </row>
    <row r="367" spans="1:9" ht="85.5" customHeight="1">
      <c r="A367" s="93" t="s">
        <v>373</v>
      </c>
      <c r="B367" s="94"/>
      <c r="C367" s="94"/>
      <c r="D367" s="94"/>
      <c r="E367" s="94"/>
      <c r="F367" s="95"/>
      <c r="G367" s="95"/>
      <c r="H367" s="95"/>
      <c r="I367" s="95"/>
    </row>
    <row r="368" spans="1:8" ht="14.25">
      <c r="A368" s="68"/>
      <c r="B368" s="69"/>
      <c r="C368" s="69"/>
      <c r="D368" s="69"/>
      <c r="E368" s="69"/>
      <c r="F368" s="21"/>
      <c r="G368" s="29"/>
      <c r="H368" s="29"/>
    </row>
    <row r="369" spans="1:8" ht="15">
      <c r="A369" s="10" t="s">
        <v>364</v>
      </c>
      <c r="C369" s="20"/>
      <c r="D369" s="20"/>
      <c r="E369" s="20"/>
      <c r="F369" s="21"/>
      <c r="G369" s="29"/>
      <c r="H369" s="29"/>
    </row>
    <row r="370" spans="1:9" ht="101.25" customHeight="1">
      <c r="A370" s="96" t="s">
        <v>356</v>
      </c>
      <c r="B370" s="97"/>
      <c r="C370" s="97"/>
      <c r="D370" s="97"/>
      <c r="E370" s="97"/>
      <c r="F370" s="97"/>
      <c r="G370" s="97"/>
      <c r="H370" s="97"/>
      <c r="I370" s="97"/>
    </row>
    <row r="371" spans="6:8" ht="14.25">
      <c r="F371" s="7"/>
      <c r="G371" s="29"/>
      <c r="H371" s="29"/>
    </row>
    <row r="372" spans="6:8" ht="14.25">
      <c r="F372" s="7"/>
      <c r="G372" s="29"/>
      <c r="H372" s="29"/>
    </row>
    <row r="373" spans="6:8" ht="14.25">
      <c r="F373" s="7"/>
      <c r="G373" s="29"/>
      <c r="H373" s="29"/>
    </row>
    <row r="374" spans="6:8" ht="14.25">
      <c r="F374" s="7"/>
      <c r="G374" s="29"/>
      <c r="H374" s="29"/>
    </row>
    <row r="375" spans="6:8" ht="14.25">
      <c r="F375" s="7"/>
      <c r="G375" s="29"/>
      <c r="H375" s="29"/>
    </row>
    <row r="376" spans="6:8" ht="14.25">
      <c r="F376" s="7"/>
      <c r="G376" s="29"/>
      <c r="H376" s="29"/>
    </row>
    <row r="377" spans="6:8" ht="14.25">
      <c r="F377" s="7"/>
      <c r="G377" s="29"/>
      <c r="H377" s="29"/>
    </row>
    <row r="378" spans="6:8" ht="14.25">
      <c r="F378" s="7"/>
      <c r="G378" s="29"/>
      <c r="H378" s="29"/>
    </row>
    <row r="379" spans="6:8" ht="14.25">
      <c r="F379" s="7"/>
      <c r="G379" s="29"/>
      <c r="H379" s="29"/>
    </row>
    <row r="380" spans="6:8" ht="14.25">
      <c r="F380" s="7"/>
      <c r="G380" s="29"/>
      <c r="H380" s="29"/>
    </row>
    <row r="381" spans="6:8" ht="14.25">
      <c r="F381" s="7"/>
      <c r="G381" s="29"/>
      <c r="H381" s="29"/>
    </row>
    <row r="382" spans="6:8" ht="14.25">
      <c r="F382" s="7"/>
      <c r="G382" s="29"/>
      <c r="H382" s="29"/>
    </row>
    <row r="383" spans="6:8" ht="14.25">
      <c r="F383" s="7"/>
      <c r="G383" s="29"/>
      <c r="H383" s="29"/>
    </row>
    <row r="384" spans="6:8" ht="14.25">
      <c r="F384" s="7"/>
      <c r="G384" s="29"/>
      <c r="H384" s="29"/>
    </row>
    <row r="385" spans="6:8" ht="14.25">
      <c r="F385" s="7"/>
      <c r="G385" s="29"/>
      <c r="H385" s="29"/>
    </row>
    <row r="386" spans="6:8" ht="14.25">
      <c r="F386" s="7"/>
      <c r="G386" s="29"/>
      <c r="H386" s="29"/>
    </row>
    <row r="387" spans="6:8" ht="14.25">
      <c r="F387" s="7"/>
      <c r="G387" s="29"/>
      <c r="H387" s="29"/>
    </row>
    <row r="388" ht="14.25">
      <c r="F388" s="7"/>
    </row>
    <row r="389" ht="14.25">
      <c r="F389" s="7"/>
    </row>
    <row r="390" ht="14.25">
      <c r="F390" s="7"/>
    </row>
    <row r="391" ht="14.25">
      <c r="F391" s="7"/>
    </row>
    <row r="392" ht="14.25">
      <c r="F392" s="7"/>
    </row>
  </sheetData>
  <mergeCells count="10">
    <mergeCell ref="A364:I364"/>
    <mergeCell ref="A365:I365"/>
    <mergeCell ref="A367:I367"/>
    <mergeCell ref="A370:I370"/>
    <mergeCell ref="B5:E5"/>
    <mergeCell ref="F5:I5"/>
    <mergeCell ref="A5:A6"/>
    <mergeCell ref="A1:I1"/>
    <mergeCell ref="A2:I2"/>
    <mergeCell ref="A3:I3"/>
  </mergeCells>
  <hyperlinks>
    <hyperlink ref="A367" r:id="rId1" display="http://masschip.state.ma.us/"/>
  </hyperlinks>
  <printOptions/>
  <pageMargins left="0.31" right="0.17" top="0.46" bottom="0.39" header="0.28" footer="0.31"/>
  <pageSetup horizontalDpi="600" verticalDpi="600" orientation="portrait" r:id="rId2"/>
</worksheet>
</file>

<file path=xl/worksheets/sheet6.xml><?xml version="1.0" encoding="utf-8"?>
<worksheet xmlns="http://schemas.openxmlformats.org/spreadsheetml/2006/main" xmlns:r="http://schemas.openxmlformats.org/officeDocument/2006/relationships">
  <dimension ref="A1:F45"/>
  <sheetViews>
    <sheetView zoomScale="75" zoomScaleNormal="75" workbookViewId="0" topLeftCell="A1">
      <selection activeCell="A1" sqref="A1:F1"/>
    </sheetView>
  </sheetViews>
  <sheetFormatPr defaultColWidth="9.140625" defaultRowHeight="12.75"/>
  <cols>
    <col min="1" max="1" width="29.00390625" style="21" customWidth="1"/>
    <col min="2" max="2" width="10.57421875" style="39" bestFit="1" customWidth="1"/>
    <col min="3" max="3" width="9.140625" style="21" customWidth="1"/>
    <col min="4" max="4" width="11.28125" style="21" customWidth="1"/>
    <col min="5" max="5" width="9.8515625" style="21" customWidth="1"/>
    <col min="6" max="6" width="15.8515625" style="21" customWidth="1"/>
    <col min="7" max="16384" width="9.140625" style="21" customWidth="1"/>
  </cols>
  <sheetData>
    <row r="1" spans="1:6" ht="15.75">
      <c r="A1" s="109" t="s">
        <v>383</v>
      </c>
      <c r="B1" s="109"/>
      <c r="C1" s="109"/>
      <c r="D1" s="109"/>
      <c r="E1" s="109"/>
      <c r="F1" s="109"/>
    </row>
    <row r="2" ht="6.75" customHeight="1" thickBot="1"/>
    <row r="3" spans="1:6" s="22" customFormat="1" ht="45">
      <c r="A3" s="85" t="s">
        <v>375</v>
      </c>
      <c r="B3" s="40" t="s">
        <v>365</v>
      </c>
      <c r="C3" s="37" t="s">
        <v>351</v>
      </c>
      <c r="D3" s="38" t="s">
        <v>368</v>
      </c>
      <c r="E3" s="38" t="s">
        <v>369</v>
      </c>
      <c r="F3" s="62" t="s">
        <v>371</v>
      </c>
    </row>
    <row r="4" spans="1:6" ht="15">
      <c r="A4" s="136" t="str">
        <f>'2008'!A23</f>
        <v>ATTLEBORO</v>
      </c>
      <c r="B4" s="139">
        <f>'2008'!B23</f>
        <v>139</v>
      </c>
      <c r="C4" s="128">
        <f>'2008'!C23</f>
        <v>351.6526609959574</v>
      </c>
      <c r="D4" s="128">
        <f>'2008'!D23</f>
        <v>293.0245598795531</v>
      </c>
      <c r="E4" s="128">
        <f>'2008'!E23</f>
        <v>410.2807621123617</v>
      </c>
      <c r="F4" s="36" t="str">
        <f aca="true" t="shared" si="0" ref="F4:F33">IF(D4&gt;$E$34,"H",IF(E4&lt;$D$34,"L","="))</f>
        <v>H</v>
      </c>
    </row>
    <row r="5" spans="1:6" ht="15">
      <c r="A5" s="136" t="str">
        <f>'2008'!A27</f>
        <v>BARNSTABLE</v>
      </c>
      <c r="B5" s="139">
        <f>'2008'!B27</f>
        <v>148</v>
      </c>
      <c r="C5" s="128">
        <f>'2008'!C27</f>
        <v>286.68267288188895</v>
      </c>
      <c r="D5" s="128">
        <f>'2008'!D27</f>
        <v>239.8317879884368</v>
      </c>
      <c r="E5" s="128">
        <f>'2008'!E27</f>
        <v>333.53355777534114</v>
      </c>
      <c r="F5" s="36" t="str">
        <f t="shared" si="0"/>
        <v>=</v>
      </c>
    </row>
    <row r="6" spans="1:6" ht="15">
      <c r="A6" s="136" t="str">
        <f>'2008'!A42</f>
        <v>BOSTON</v>
      </c>
      <c r="B6" s="139">
        <f>'2008'!B42</f>
        <v>1713</v>
      </c>
      <c r="C6" s="128">
        <f>'2008'!C42</f>
        <v>371.833997148695</v>
      </c>
      <c r="D6" s="128">
        <f>'2008'!D42</f>
        <v>354.1582325485801</v>
      </c>
      <c r="E6" s="128">
        <f>'2008'!E42</f>
        <v>389.5097617488099</v>
      </c>
      <c r="F6" s="36" t="str">
        <f t="shared" si="0"/>
        <v>H</v>
      </c>
    </row>
    <row r="7" spans="1:6" ht="15">
      <c r="A7" s="136" t="str">
        <f>'2008'!A51</f>
        <v>BROCKTON</v>
      </c>
      <c r="B7" s="139">
        <f>'2008'!B51</f>
        <v>363</v>
      </c>
      <c r="C7" s="128">
        <f>'2008'!C51</f>
        <v>409.26563102569077</v>
      </c>
      <c r="D7" s="128">
        <f>'2008'!D51</f>
        <v>367.0200185078451</v>
      </c>
      <c r="E7" s="128">
        <f>'2008'!E51</f>
        <v>451.51124354353647</v>
      </c>
      <c r="F7" s="36" t="str">
        <f t="shared" si="0"/>
        <v>H</v>
      </c>
    </row>
    <row r="8" spans="1:6" ht="15">
      <c r="A8" s="136" t="str">
        <f>'2008'!A53</f>
        <v>BROOKLINE</v>
      </c>
      <c r="B8" s="139">
        <f>'2008'!B53</f>
        <v>68</v>
      </c>
      <c r="C8" s="128">
        <f>'2008'!C53</f>
        <v>142.30526939308785</v>
      </c>
      <c r="D8" s="128">
        <f>'2008'!D53</f>
        <v>108.07121697861008</v>
      </c>
      <c r="E8" s="128">
        <f>'2008'!E53</f>
        <v>176.53932180756564</v>
      </c>
      <c r="F8" s="36" t="str">
        <f t="shared" si="0"/>
        <v>L</v>
      </c>
    </row>
    <row r="9" spans="1:6" ht="15">
      <c r="A9" s="136" t="str">
        <f>'2008'!A56</f>
        <v>CAMBRIDGE</v>
      </c>
      <c r="B9" s="139">
        <f>'2008'!B56</f>
        <v>169</v>
      </c>
      <c r="C9" s="128">
        <f>'2008'!C56</f>
        <v>219.8533717419983</v>
      </c>
      <c r="D9" s="128">
        <f>'2008'!D56</f>
        <v>186.1164998616513</v>
      </c>
      <c r="E9" s="128">
        <f>'2008'!E56</f>
        <v>253.59024362234533</v>
      </c>
      <c r="F9" s="36" t="str">
        <f t="shared" si="0"/>
        <v>L</v>
      </c>
    </row>
    <row r="10" spans="1:6" ht="15">
      <c r="A10" s="136" t="str">
        <f>'2008'!A68</f>
        <v>CHICOPEE</v>
      </c>
      <c r="B10" s="139">
        <f>'2008'!B68</f>
        <v>217</v>
      </c>
      <c r="C10" s="128">
        <f>'2008'!C68</f>
        <v>374.67569399287106</v>
      </c>
      <c r="D10" s="128">
        <f>'2008'!D68</f>
        <v>324.7902049577347</v>
      </c>
      <c r="E10" s="128">
        <f>'2008'!E68</f>
        <v>424.56118302800746</v>
      </c>
      <c r="F10" s="36" t="str">
        <f t="shared" si="0"/>
        <v>H</v>
      </c>
    </row>
    <row r="11" spans="1:6" ht="15">
      <c r="A11" s="136" t="str">
        <f>'2008'!A102</f>
        <v>FALL RIVER</v>
      </c>
      <c r="B11" s="139">
        <f>'2008'!B102</f>
        <v>371</v>
      </c>
      <c r="C11" s="128">
        <f>'2008'!C102</f>
        <v>434.42023233458224</v>
      </c>
      <c r="D11" s="128">
        <f>'2008'!D102</f>
        <v>390.3056144462183</v>
      </c>
      <c r="E11" s="128">
        <f>'2008'!E102</f>
        <v>478.53485022294615</v>
      </c>
      <c r="F11" s="36" t="str">
        <f t="shared" si="0"/>
        <v>H</v>
      </c>
    </row>
    <row r="12" spans="1:6" ht="15">
      <c r="A12" s="136" t="str">
        <f>'2008'!A107</f>
        <v>FRAMINGHAM</v>
      </c>
      <c r="B12" s="139">
        <f>'2008'!B107</f>
        <v>149</v>
      </c>
      <c r="C12" s="128">
        <f>'2008'!C107</f>
        <v>234.71597598189229</v>
      </c>
      <c r="D12" s="128">
        <f>'2008'!D107</f>
        <v>196.91700982477758</v>
      </c>
      <c r="E12" s="128">
        <f>'2008'!E107</f>
        <v>272.51494213900696</v>
      </c>
      <c r="F12" s="36" t="str">
        <f t="shared" si="0"/>
        <v>L</v>
      </c>
    </row>
    <row r="13" spans="1:6" ht="15">
      <c r="A13" s="136" t="str">
        <f>'2008'!A134</f>
        <v>HAVERHILL</v>
      </c>
      <c r="B13" s="139">
        <f>'2008'!B134</f>
        <v>211</v>
      </c>
      <c r="C13" s="128">
        <f>'2008'!C134</f>
        <v>389.15041693794495</v>
      </c>
      <c r="D13" s="128">
        <f>'2008'!D134</f>
        <v>336.5303112644246</v>
      </c>
      <c r="E13" s="128">
        <f>'2008'!E134</f>
        <v>441.7705226114653</v>
      </c>
      <c r="F13" s="36" t="str">
        <f t="shared" si="0"/>
        <v>H</v>
      </c>
    </row>
    <row r="14" spans="1:6" ht="15">
      <c r="A14" s="136" t="str">
        <f>'2008'!A155</f>
        <v>LAWRENCE</v>
      </c>
      <c r="B14" s="139">
        <f>'2008'!B155</f>
        <v>190</v>
      </c>
      <c r="C14" s="128">
        <f>'2008'!C155</f>
        <v>333.16708288940544</v>
      </c>
      <c r="D14" s="128">
        <f>'2008'!D155</f>
        <v>284.62875133769</v>
      </c>
      <c r="E14" s="128">
        <f>'2008'!E155</f>
        <v>381.70541444112087</v>
      </c>
      <c r="F14" s="36" t="str">
        <f t="shared" si="0"/>
        <v>=</v>
      </c>
    </row>
    <row r="15" spans="1:6" ht="15">
      <c r="A15" s="136" t="str">
        <f>'2008'!A159</f>
        <v>LEOMINSTER</v>
      </c>
      <c r="B15" s="139">
        <f>'2008'!B159</f>
        <v>133</v>
      </c>
      <c r="C15" s="128">
        <f>'2008'!C159</f>
        <v>337.05410532632527</v>
      </c>
      <c r="D15" s="128">
        <f>'2008'!D159</f>
        <v>279.85360343249687</v>
      </c>
      <c r="E15" s="128">
        <f>'2008'!E159</f>
        <v>394.2546072201537</v>
      </c>
      <c r="F15" s="36" t="str">
        <f t="shared" si="0"/>
        <v>=</v>
      </c>
    </row>
    <row r="16" spans="1:6" ht="15">
      <c r="A16" s="136" t="str">
        <f>'2008'!A166</f>
        <v>LOWELL</v>
      </c>
      <c r="B16" s="139">
        <f>'2008'!B166</f>
        <v>337</v>
      </c>
      <c r="C16" s="128">
        <f>'2008'!C166</f>
        <v>399.0964755165576</v>
      </c>
      <c r="D16" s="128">
        <f>'2008'!D166</f>
        <v>356.4924866343693</v>
      </c>
      <c r="E16" s="128">
        <f>'2008'!E166</f>
        <v>441.7004643987458</v>
      </c>
      <c r="F16" s="36" t="str">
        <f t="shared" si="0"/>
        <v>H</v>
      </c>
    </row>
    <row r="17" spans="1:6" ht="15">
      <c r="A17" s="136" t="str">
        <f>'2008'!A169</f>
        <v>LYNN</v>
      </c>
      <c r="B17" s="139">
        <f>'2008'!B169</f>
        <v>300</v>
      </c>
      <c r="C17" s="128">
        <f>'2008'!C169</f>
        <v>378.25334232807364</v>
      </c>
      <c r="D17" s="128">
        <f>'2008'!D169</f>
        <v>335.4297664943365</v>
      </c>
      <c r="E17" s="128">
        <f>'2008'!E169</f>
        <v>421.07691816181074</v>
      </c>
      <c r="F17" s="36" t="str">
        <f t="shared" si="0"/>
        <v>H</v>
      </c>
    </row>
    <row r="18" spans="1:6" ht="15">
      <c r="A18" s="136" t="str">
        <f>'2008'!A171</f>
        <v>MALDEN</v>
      </c>
      <c r="B18" s="139">
        <f>'2008'!B171</f>
        <v>174</v>
      </c>
      <c r="C18" s="128">
        <f>'2008'!C171</f>
        <v>321.3744930210315</v>
      </c>
      <c r="D18" s="128">
        <f>'2008'!D171</f>
        <v>273.6997013282303</v>
      </c>
      <c r="E18" s="128">
        <f>'2008'!E171</f>
        <v>369.0492847138328</v>
      </c>
      <c r="F18" s="36" t="str">
        <f t="shared" si="0"/>
        <v>=</v>
      </c>
    </row>
    <row r="19" spans="1:6" ht="15">
      <c r="A19" s="136" t="str">
        <f>'2008'!A182</f>
        <v>MEDFORD</v>
      </c>
      <c r="B19" s="139">
        <f>'2008'!B182</f>
        <v>173</v>
      </c>
      <c r="C19" s="128">
        <f>'2008'!C182</f>
        <v>308.40937184897473</v>
      </c>
      <c r="D19" s="128">
        <f>'2008'!D182</f>
        <v>262.3789296337366</v>
      </c>
      <c r="E19" s="128">
        <f>'2008'!E182</f>
        <v>354.43981406421284</v>
      </c>
      <c r="F19" s="36" t="str">
        <f t="shared" si="0"/>
        <v>=</v>
      </c>
    </row>
    <row r="20" spans="1:6" ht="15">
      <c r="A20" s="136" t="str">
        <f>'2008'!A187</f>
        <v>METHUEN</v>
      </c>
      <c r="B20" s="139">
        <f>'2008'!B187</f>
        <v>132</v>
      </c>
      <c r="C20" s="128">
        <f>'2008'!C187</f>
        <v>310.1971985417124</v>
      </c>
      <c r="D20" s="128">
        <f>'2008'!D187</f>
        <v>257.38224357876953</v>
      </c>
      <c r="E20" s="128">
        <f>'2008'!E187</f>
        <v>363.01215350465526</v>
      </c>
      <c r="F20" s="36" t="str">
        <f t="shared" si="0"/>
        <v>=</v>
      </c>
    </row>
    <row r="21" spans="1:6" ht="15">
      <c r="A21" s="136" t="str">
        <f>'2008'!A207</f>
        <v>NEW BEDFORD</v>
      </c>
      <c r="B21" s="139">
        <f>'2008'!B207</f>
        <v>378</v>
      </c>
      <c r="C21" s="128">
        <f>'2008'!C207</f>
        <v>431.8561950915708</v>
      </c>
      <c r="D21" s="128">
        <f>'2008'!D207</f>
        <v>388.4309275912537</v>
      </c>
      <c r="E21" s="128">
        <f>'2008'!E207</f>
        <v>475.2814625918878</v>
      </c>
      <c r="F21" s="36" t="str">
        <f t="shared" si="0"/>
        <v>H</v>
      </c>
    </row>
    <row r="22" spans="1:6" ht="15">
      <c r="A22" s="136" t="str">
        <f>'2008'!A213</f>
        <v>NEWTON</v>
      </c>
      <c r="B22" s="139">
        <f>'2008'!B213</f>
        <v>142</v>
      </c>
      <c r="C22" s="128">
        <f>'2008'!C213</f>
        <v>167.4113786603658</v>
      </c>
      <c r="D22" s="128">
        <f>'2008'!D213</f>
        <v>139.66815602525014</v>
      </c>
      <c r="E22" s="128">
        <f>'2008'!E213</f>
        <v>195.15460129548148</v>
      </c>
      <c r="F22" s="36" t="str">
        <f t="shared" si="0"/>
        <v>L</v>
      </c>
    </row>
    <row r="23" spans="1:6" ht="15">
      <c r="A23" s="136" t="str">
        <f>'2008'!A235</f>
        <v>PEABODY</v>
      </c>
      <c r="B23" s="139">
        <f>'2008'!B235</f>
        <v>165</v>
      </c>
      <c r="C23" s="128">
        <f>'2008'!C235</f>
        <v>280.33958719014794</v>
      </c>
      <c r="D23" s="128">
        <f>'2008'!D235</f>
        <v>237.17088080240885</v>
      </c>
      <c r="E23" s="128">
        <f>'2008'!E235</f>
        <v>323.508293577887</v>
      </c>
      <c r="F23" s="36" t="str">
        <f t="shared" si="0"/>
        <v>=</v>
      </c>
    </row>
    <row r="24" spans="1:6" ht="15">
      <c r="A24" s="136" t="str">
        <f>'2008'!A242</f>
        <v>PITTSFIELD</v>
      </c>
      <c r="B24" s="139">
        <f>'2008'!B242</f>
        <v>180</v>
      </c>
      <c r="C24" s="128">
        <f>'2008'!C242</f>
        <v>383.5950151697421</v>
      </c>
      <c r="D24" s="128">
        <f>'2008'!D242</f>
        <v>327.25808418515226</v>
      </c>
      <c r="E24" s="128">
        <f>'2008'!E242</f>
        <v>439.9319461543319</v>
      </c>
      <c r="F24" s="36" t="str">
        <f t="shared" si="0"/>
        <v>H</v>
      </c>
    </row>
    <row r="25" spans="1:6" ht="15">
      <c r="A25" s="136" t="str">
        <f>'2008'!A245</f>
        <v>PLYMOUTH</v>
      </c>
      <c r="B25" s="139">
        <f>'2008'!B245</f>
        <v>151</v>
      </c>
      <c r="C25" s="128">
        <f>'2008'!C245</f>
        <v>303.0390512478768</v>
      </c>
      <c r="D25" s="128">
        <f>'2008'!D245</f>
        <v>253.93239065742037</v>
      </c>
      <c r="E25" s="128">
        <f>'2008'!E245</f>
        <v>352.14571183833317</v>
      </c>
      <c r="F25" s="36" t="str">
        <f t="shared" si="0"/>
        <v>=</v>
      </c>
    </row>
    <row r="26" spans="1:6" ht="15">
      <c r="A26" s="136" t="str">
        <f>'2008'!A249</f>
        <v>QUINCY</v>
      </c>
      <c r="B26" s="139">
        <f>'2008'!B249</f>
        <v>293</v>
      </c>
      <c r="C26" s="128">
        <f>'2008'!C249</f>
        <v>314.40126732335574</v>
      </c>
      <c r="D26" s="128">
        <f>'2008'!D249</f>
        <v>278.31238296437385</v>
      </c>
      <c r="E26" s="128">
        <f>'2008'!E249</f>
        <v>350.4901516823376</v>
      </c>
      <c r="F26" s="36" t="str">
        <f t="shared" si="0"/>
        <v>=</v>
      </c>
    </row>
    <row r="27" spans="1:6" ht="15">
      <c r="A27" s="136" t="str">
        <f>'2008'!A254</f>
        <v>REVERE</v>
      </c>
      <c r="B27" s="139">
        <f>'2008'!B254</f>
        <v>163</v>
      </c>
      <c r="C27" s="128">
        <f>'2008'!C254</f>
        <v>355.70188268155357</v>
      </c>
      <c r="D27" s="128">
        <f>'2008'!D254</f>
        <v>301.1204167626729</v>
      </c>
      <c r="E27" s="128">
        <f>'2008'!E254</f>
        <v>410.2833486004342</v>
      </c>
      <c r="F27" s="36" t="str">
        <f t="shared" si="0"/>
        <v>H</v>
      </c>
    </row>
    <row r="28" spans="1:6" ht="15">
      <c r="A28" s="136" t="str">
        <f>'2008'!A280</f>
        <v>SOMERVILLE</v>
      </c>
      <c r="B28" s="139">
        <f>'2008'!B280</f>
        <v>150</v>
      </c>
      <c r="C28" s="128">
        <f>'2008'!C280</f>
        <v>258.77407595571896</v>
      </c>
      <c r="D28" s="128">
        <f>'2008'!D280</f>
        <v>217.34554894055768</v>
      </c>
      <c r="E28" s="128">
        <f>'2008'!E280</f>
        <v>300.2026029708802</v>
      </c>
      <c r="F28" s="36" t="str">
        <f t="shared" si="0"/>
        <v>=</v>
      </c>
    </row>
    <row r="29" spans="1:6" ht="15">
      <c r="A29" s="136" t="str">
        <f>'2008'!A287</f>
        <v>SPRINGFIELD</v>
      </c>
      <c r="B29" s="139">
        <f>'2008'!B287</f>
        <v>567</v>
      </c>
      <c r="C29" s="128">
        <f>'2008'!C287</f>
        <v>427.5221904011648</v>
      </c>
      <c r="D29" s="128">
        <f>'2008'!D287</f>
        <v>392.36673545936605</v>
      </c>
      <c r="E29" s="128">
        <f>'2008'!E287</f>
        <v>462.6776453429635</v>
      </c>
      <c r="F29" s="36" t="str">
        <f t="shared" si="0"/>
        <v>H</v>
      </c>
    </row>
    <row r="30" spans="1:6" ht="15">
      <c r="A30" s="136" t="str">
        <f>'2008'!A299</f>
        <v>TAUNTON</v>
      </c>
      <c r="B30" s="139">
        <f>'2008'!B299</f>
        <v>202</v>
      </c>
      <c r="C30" s="128">
        <f>'2008'!C299</f>
        <v>393.8163902747622</v>
      </c>
      <c r="D30" s="128">
        <f>'2008'!D299</f>
        <v>339.39006388980704</v>
      </c>
      <c r="E30" s="128">
        <f>'2008'!E299</f>
        <v>448.24271665971736</v>
      </c>
      <c r="F30" s="36" t="str">
        <f t="shared" si="0"/>
        <v>H</v>
      </c>
    </row>
    <row r="31" spans="1:6" ht="15">
      <c r="A31" s="136" t="str">
        <f>'2008'!A314</f>
        <v>WALTHAM</v>
      </c>
      <c r="B31" s="139">
        <f>'2008'!B314</f>
        <v>146</v>
      </c>
      <c r="C31" s="128">
        <f>'2008'!C314</f>
        <v>261.9966813416177</v>
      </c>
      <c r="D31" s="128">
        <f>'2008'!D314</f>
        <v>219.48036323661145</v>
      </c>
      <c r="E31" s="128">
        <f>'2008'!E314</f>
        <v>304.512999446624</v>
      </c>
      <c r="F31" s="36" t="str">
        <f t="shared" si="0"/>
        <v>=</v>
      </c>
    </row>
    <row r="32" spans="1:6" ht="15">
      <c r="A32" s="136" t="str">
        <f>'2008'!A342</f>
        <v>WEYMOUTH</v>
      </c>
      <c r="B32" s="139">
        <f>'2008'!B342</f>
        <v>205</v>
      </c>
      <c r="C32" s="128">
        <f>'2008'!C342</f>
        <v>353.86082756269076</v>
      </c>
      <c r="D32" s="128">
        <f>'2008'!D342</f>
        <v>305.3454174429218</v>
      </c>
      <c r="E32" s="128">
        <f>'2008'!E342</f>
        <v>402.3762376824597</v>
      </c>
      <c r="F32" s="36" t="str">
        <f t="shared" si="0"/>
        <v>H</v>
      </c>
    </row>
    <row r="33" spans="1:6" ht="15">
      <c r="A33" s="137" t="str">
        <f>'2008'!A354</f>
        <v>WORCESTER</v>
      </c>
      <c r="B33" s="140">
        <f>'2008'!B354</f>
        <v>605</v>
      </c>
      <c r="C33" s="128">
        <f>'2008'!C354</f>
        <v>395.98355172867866</v>
      </c>
      <c r="D33" s="128">
        <f>'2008'!D354</f>
        <v>364.45822272062736</v>
      </c>
      <c r="E33" s="128">
        <f>'2008'!E354</f>
        <v>427.5088807367299</v>
      </c>
      <c r="F33" s="36" t="str">
        <f t="shared" si="0"/>
        <v>H</v>
      </c>
    </row>
    <row r="34" spans="1:6" ht="15.75" thickBot="1">
      <c r="A34" s="138" t="s">
        <v>370</v>
      </c>
      <c r="B34" s="41">
        <f>'2008'!B5</f>
        <v>18678</v>
      </c>
      <c r="C34" s="134">
        <f>'2008'!C5</f>
        <v>282.69976553</v>
      </c>
      <c r="D34" s="134">
        <f>'2008'!D5</f>
        <v>278.63052947</v>
      </c>
      <c r="E34" s="134">
        <f>'2008'!E5</f>
        <v>286.76900158</v>
      </c>
      <c r="F34" s="135"/>
    </row>
    <row r="35" ht="4.5" customHeight="1"/>
    <row r="36" ht="4.5" customHeight="1"/>
    <row r="37" spans="1:5" ht="15">
      <c r="A37" s="73" t="s">
        <v>354</v>
      </c>
      <c r="B37" s="7"/>
      <c r="C37" s="20"/>
      <c r="D37" s="20"/>
      <c r="E37" s="20"/>
    </row>
    <row r="38" spans="1:5" ht="14.25">
      <c r="A38" s="9" t="s">
        <v>363</v>
      </c>
      <c r="B38" s="7"/>
      <c r="C38" s="20"/>
      <c r="D38" s="20"/>
      <c r="E38" s="20"/>
    </row>
    <row r="39" spans="1:6" ht="30.75" customHeight="1">
      <c r="A39" s="89" t="s">
        <v>355</v>
      </c>
      <c r="B39" s="89"/>
      <c r="C39" s="89"/>
      <c r="D39" s="89"/>
      <c r="E39" s="89"/>
      <c r="F39" s="95"/>
    </row>
    <row r="40" spans="1:6" ht="105.75" customHeight="1">
      <c r="A40" s="93" t="s">
        <v>385</v>
      </c>
      <c r="B40" s="94"/>
      <c r="C40" s="94"/>
      <c r="D40" s="94"/>
      <c r="E40" s="94"/>
      <c r="F40" s="95"/>
    </row>
    <row r="41" spans="1:5" ht="4.5" customHeight="1">
      <c r="A41" s="70"/>
      <c r="B41" s="71"/>
      <c r="C41" s="72"/>
      <c r="D41" s="72"/>
      <c r="E41" s="72"/>
    </row>
    <row r="42" spans="1:6" ht="99.75" customHeight="1">
      <c r="A42" s="93" t="s">
        <v>384</v>
      </c>
      <c r="B42" s="94"/>
      <c r="C42" s="94"/>
      <c r="D42" s="94"/>
      <c r="E42" s="94"/>
      <c r="F42" s="95"/>
    </row>
    <row r="43" spans="1:5" ht="14.25">
      <c r="A43" s="68"/>
      <c r="B43" s="141"/>
      <c r="C43" s="69"/>
      <c r="D43" s="69"/>
      <c r="E43" s="69"/>
    </row>
    <row r="44" spans="1:5" ht="15">
      <c r="A44" s="10" t="s">
        <v>364</v>
      </c>
      <c r="B44" s="7"/>
      <c r="C44" s="20"/>
      <c r="D44" s="20"/>
      <c r="E44" s="20"/>
    </row>
    <row r="45" spans="1:6" ht="118.5" customHeight="1">
      <c r="A45" s="89" t="s">
        <v>356</v>
      </c>
      <c r="B45" s="90"/>
      <c r="C45" s="90"/>
      <c r="D45" s="90"/>
      <c r="E45" s="90"/>
      <c r="F45" s="95"/>
    </row>
  </sheetData>
  <mergeCells count="5">
    <mergeCell ref="A45:F45"/>
    <mergeCell ref="A1:F1"/>
    <mergeCell ref="A40:F40"/>
    <mergeCell ref="A42:F42"/>
    <mergeCell ref="A39:F39"/>
  </mergeCells>
  <hyperlinks>
    <hyperlink ref="A42" r:id="rId1" display="http://masschip.state.ma.us/"/>
  </hyperlinks>
  <printOptions/>
  <pageMargins left="0.75" right="0.6" top="0.54" bottom="0.27" header="0.18" footer="0.22"/>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MDPH-BHSRE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mtosoni</dc:creator>
  <cp:keywords/>
  <dc:description/>
  <cp:lastModifiedBy>MALENA HOOD</cp:lastModifiedBy>
  <cp:lastPrinted>2008-03-19T19:15:38Z</cp:lastPrinted>
  <dcterms:created xsi:type="dcterms:W3CDTF">2004-06-10T19:02:00Z</dcterms:created>
  <dcterms:modified xsi:type="dcterms:W3CDTF">2010-08-04T14:36:36Z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