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Suicide 2018 page 1" sheetId="1" r:id="rId1"/>
    <sheet name="Suicide 2018 page 2" sheetId="2" r:id="rId2"/>
  </sheets>
  <definedNames>
    <definedName name="_xlnm.Print_Area" localSheetId="0">'Suicide 2018 page 1'!$A$1:$O$44</definedName>
    <definedName name="_xlnm.Print_Area" localSheetId="1">'Suicide 2018 page 2'!$A$1:$O$48</definedName>
  </definedNames>
  <calcPr fullCalcOnLoad="1"/>
</workbook>
</file>

<file path=xl/sharedStrings.xml><?xml version="1.0" encoding="utf-8"?>
<sst xmlns="http://schemas.openxmlformats.org/spreadsheetml/2006/main" count="144" uniqueCount="72">
  <si>
    <t>MASSACHUSETTS VIOLENT DEATH REPORTING SYSTEM</t>
  </si>
  <si>
    <t>MALE</t>
  </si>
  <si>
    <t>FEMALE</t>
  </si>
  <si>
    <t>TOTAL</t>
  </si>
  <si>
    <t>Count</t>
  </si>
  <si>
    <t>Percent</t>
  </si>
  <si>
    <t>Rate per</t>
  </si>
  <si>
    <t>AGE GROUP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</si>
  <si>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</si>
  <si>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</si>
  <si>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</si>
  <si>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</si>
  <si>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</si>
  <si>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</si>
  <si>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</si>
  <si>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</si>
  <si>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</si>
  <si>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</si>
  <si>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RACE/ETHNICITY</t>
  </si>
  <si>
    <t>White, non-Hispanic</t>
  </si>
  <si>
    <t>Black, non-Hispanic</t>
  </si>
  <si>
    <t>Hispanic</t>
  </si>
  <si>
    <t>Other/unknown race/ethnicity</t>
  </si>
  <si>
    <t>MARITAL STATUS (Ages 15+)</t>
  </si>
  <si>
    <t>Married</t>
  </si>
  <si>
    <t>Never Married</t>
  </si>
  <si>
    <t>Widowed</t>
  </si>
  <si>
    <t>Divorced</t>
  </si>
  <si>
    <t>Unknown</t>
  </si>
  <si>
    <t>Source: Massachusetts Violent Death Reporting System, Injury Surveillance Program, Massachusetts Department of Public Health</t>
  </si>
  <si>
    <t>--</t>
  </si>
  <si>
    <t>COUNTY OF INJURY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</si>
  <si>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</si>
  <si>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</si>
  <si>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</si>
  <si>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</si>
  <si>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</si>
  <si>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</si>
  <si>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</si>
  <si>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</si>
  <si>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</si>
  <si>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</si>
  <si>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</si>
  <si>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</si>
  <si>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</si>
  <si>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</si>
  <si>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Current mental health problem</t>
  </si>
  <si>
    <t>Left suicide note</t>
  </si>
  <si>
    <t>History of suicide attempts</t>
  </si>
  <si>
    <t>Intimate partner problem</t>
  </si>
  <si>
    <t>Job/Financial problem</t>
  </si>
  <si>
    <t>Physical health problem</t>
  </si>
  <si>
    <t>METHOD</t>
  </si>
  <si>
    <t>Firearm</t>
  </si>
  <si>
    <t>Hanging</t>
  </si>
  <si>
    <t>Poisoning</t>
  </si>
  <si>
    <t>Sharp</t>
  </si>
  <si>
    <t>Fall</t>
  </si>
  <si>
    <t>Other method</t>
  </si>
  <si>
    <t>EDUCATION LEVEL (Ages 25+)</t>
  </si>
  <si>
    <t>Asian, non-Hispanic</t>
  </si>
  <si>
    <t>Out of State Injury/Unknown Injury</t>
  </si>
  <si>
    <t>Total Known MA Injury County</t>
  </si>
  <si>
    <t>CIRCUMSTANCES*</t>
  </si>
  <si>
    <t>SUICIDE 2018</t>
  </si>
  <si>
    <t>Current treatment for mental health/substance use problem</t>
  </si>
  <si>
    <t>Alcohol/Substance use problem</t>
  </si>
  <si>
    <r>
      <t xml:space="preserve">SUICIDE 2018 </t>
    </r>
    <r>
      <rPr>
        <b/>
        <i/>
        <sz val="19"/>
        <color indexed="9"/>
        <rFont val="Californian FB"/>
        <family val="1"/>
      </rPr>
      <t>(continued)</t>
    </r>
  </si>
  <si>
    <t>8th grade or less</t>
  </si>
  <si>
    <t>9-12th grade, high school diploma or GED</t>
  </si>
  <si>
    <t>Some college, Associate or Bachelor's degree</t>
  </si>
  <si>
    <t>Master's, Doctorate or Professional degree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</si>
</sst>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#,##0.0"/>
  </numFmts>
  <fonts count="9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 Black"/>
      <family val="2"/>
    </font>
    <font>
      <sz val="18"/>
      <name val="Arial"/>
      <family val="2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Californian FB"/>
      <family val="1"/>
    </font>
    <font>
      <b/>
      <sz val="19"/>
      <color indexed="9"/>
      <name val="Californian FB"/>
      <family val="1"/>
    </font>
    <font>
      <sz val="19"/>
      <name val="Californian FB"/>
      <family val="1"/>
    </font>
    <font>
      <b/>
      <i/>
      <sz val="19"/>
      <color indexed="9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b/>
      <sz val="19"/>
      <name val="Californian FB"/>
      <family val="1"/>
    </font>
    <font>
      <sz val="8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color indexed="63"/>
      <name val="Segoe UI"/>
      <family val="2"/>
    </font>
    <font>
      <b/>
      <sz val="12"/>
      <color indexed="8"/>
      <name val="Californian FB"/>
      <family val="1"/>
    </font>
    <font>
      <b/>
      <sz val="14"/>
      <color indexed="10"/>
      <name val="Californian FB"/>
      <family val="1"/>
    </font>
    <font>
      <sz val="14"/>
      <color indexed="10"/>
      <name val="Californian FB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sz val="10"/>
      <color rgb="FF222222"/>
      <name val="Segoe UI"/>
      <family val="2"/>
    </font>
    <font>
      <b/>
      <sz val="12"/>
      <color theme="1"/>
      <name val="Californian FB"/>
      <family val="1"/>
    </font>
    <font>
      <b/>
      <sz val="14"/>
      <color rgb="FFFF0000"/>
      <name val="Californian FB"/>
      <family val="1"/>
    </font>
    <font>
      <sz val="14"/>
      <color rgb="FFFF0000"/>
      <name val="Californian FB"/>
      <family val="1"/>
    </font>
    <font>
      <b/>
      <sz val="14"/>
      <color theme="0"/>
      <name val="Californian FB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E26B0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 quotePrefix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Fill="1" applyAlignment="1">
      <alignment/>
    </xf>
    <xf numFmtId="3" fontId="0" fillId="0" borderId="0" xfId="0" applyNumberFormat="1" applyAlignment="1">
      <alignment/>
    </xf>
    <xf numFmtId="3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3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0" fontId="14" fillId="0" borderId="0" xfId="0" applyNumberFormat="1" applyFont="1" applyAlignment="1">
      <alignment/>
    </xf>
    <xf numFmtId="10" fontId="0" fillId="0" borderId="0" xfId="0" applyNumberFormat="1" applyAlignment="1">
      <alignment/>
    </xf>
    <xf numFmtId="172" fontId="8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0" fillId="0" borderId="0" xfId="58" applyNumberFormat="1" applyAlignment="1" applyProtection="1">
      <alignment vertical="top"/>
      <protection locked="0"/>
    </xf>
    <xf numFmtId="10" fontId="0" fillId="0" borderId="0" xfId="58" applyNumberFormat="1" applyAlignment="1" applyProtection="1">
      <alignment vertical="top"/>
      <protection locked="0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 quotePrefix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0" fontId="61" fillId="0" borderId="0" xfId="59">
      <alignment/>
      <protection/>
    </xf>
    <xf numFmtId="3" fontId="86" fillId="0" borderId="0" xfId="59" applyNumberFormat="1" applyFont="1" applyAlignment="1">
      <alignment vertical="top" wrapText="1" indent="1"/>
      <protection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64" fontId="3" fillId="0" borderId="15" xfId="62" applyNumberFormat="1" applyFont="1" applyFill="1" applyBorder="1" applyAlignment="1">
      <alignment vertical="center"/>
    </xf>
    <xf numFmtId="164" fontId="3" fillId="0" borderId="17" xfId="62" applyNumberFormat="1" applyFont="1" applyFill="1" applyBorder="1" applyAlignment="1">
      <alignment vertical="center"/>
    </xf>
    <xf numFmtId="164" fontId="5" fillId="0" borderId="13" xfId="62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 quotePrefix="1">
      <alignment horizontal="right" vertical="center"/>
    </xf>
    <xf numFmtId="1" fontId="5" fillId="0" borderId="13" xfId="62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64" fontId="3" fillId="0" borderId="17" xfId="0" applyNumberFormat="1" applyFont="1" applyFill="1" applyBorder="1" applyAlignment="1" quotePrefix="1">
      <alignment horizontal="right" vertical="center"/>
    </xf>
    <xf numFmtId="164" fontId="5" fillId="0" borderId="13" xfId="0" applyNumberFormat="1" applyFont="1" applyFill="1" applyBorder="1" applyAlignment="1" quotePrefix="1">
      <alignment horizontal="right" vertical="center"/>
    </xf>
    <xf numFmtId="164" fontId="5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quotePrefix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 quotePrefix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13" xfId="62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quotePrefix="1">
      <alignment horizontal="right" vertical="center"/>
    </xf>
    <xf numFmtId="0" fontId="19" fillId="33" borderId="22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7" fillId="34" borderId="25" xfId="0" applyFont="1" applyFill="1" applyBorder="1" applyAlignment="1">
      <alignment vertical="center"/>
    </xf>
    <xf numFmtId="1" fontId="17" fillId="34" borderId="25" xfId="0" applyNumberFormat="1" applyFont="1" applyFill="1" applyBorder="1" applyAlignment="1">
      <alignment vertical="center"/>
    </xf>
    <xf numFmtId="164" fontId="17" fillId="34" borderId="25" xfId="0" applyNumberFormat="1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14" fillId="36" borderId="25" xfId="0" applyFont="1" applyFill="1" applyBorder="1" applyAlignment="1">
      <alignment horizontal="center" vertical="center"/>
    </xf>
    <xf numFmtId="0" fontId="87" fillId="36" borderId="25" xfId="0" applyFont="1" applyFill="1" applyBorder="1" applyAlignment="1">
      <alignment vertical="center"/>
    </xf>
    <xf numFmtId="0" fontId="12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8" fillId="36" borderId="27" xfId="0" applyFont="1" applyFill="1" applyBorder="1" applyAlignment="1">
      <alignment vertical="center"/>
    </xf>
    <xf numFmtId="0" fontId="0" fillId="36" borderId="27" xfId="0" applyFill="1" applyBorder="1" applyAlignment="1">
      <alignment/>
    </xf>
    <xf numFmtId="0" fontId="14" fillId="36" borderId="26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1" fillId="36" borderId="28" xfId="0" applyFont="1" applyFill="1" applyBorder="1" applyAlignment="1">
      <alignment vertical="center"/>
    </xf>
    <xf numFmtId="0" fontId="2" fillId="36" borderId="28" xfId="0" applyFont="1" applyFill="1" applyBorder="1" applyAlignment="1">
      <alignment vertical="center"/>
    </xf>
    <xf numFmtId="0" fontId="87" fillId="36" borderId="1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3" fillId="36" borderId="28" xfId="0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5" fillId="36" borderId="28" xfId="0" applyFont="1" applyFill="1" applyBorder="1" applyAlignment="1">
      <alignment vertical="center"/>
    </xf>
    <xf numFmtId="0" fontId="14" fillId="36" borderId="11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8" fillId="36" borderId="18" xfId="0" applyFont="1" applyFill="1" applyBorder="1" applyAlignment="1">
      <alignment vertical="center"/>
    </xf>
    <xf numFmtId="164" fontId="14" fillId="36" borderId="25" xfId="0" applyNumberFormat="1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vertical="center"/>
    </xf>
    <xf numFmtId="164" fontId="8" fillId="36" borderId="25" xfId="62" applyNumberFormat="1" applyFont="1" applyFill="1" applyBorder="1" applyAlignment="1">
      <alignment vertical="center"/>
    </xf>
    <xf numFmtId="164" fontId="8" fillId="36" borderId="25" xfId="0" applyNumberFormat="1" applyFont="1" applyFill="1" applyBorder="1" applyAlignment="1">
      <alignment vertical="center"/>
    </xf>
    <xf numFmtId="164" fontId="8" fillId="36" borderId="0" xfId="62" applyNumberFormat="1" applyFont="1" applyFill="1" applyBorder="1" applyAlignment="1">
      <alignment vertical="center"/>
    </xf>
    <xf numFmtId="164" fontId="8" fillId="36" borderId="0" xfId="0" applyNumberFormat="1" applyFont="1" applyFill="1" applyBorder="1" applyAlignment="1">
      <alignment vertical="center"/>
    </xf>
    <xf numFmtId="0" fontId="5" fillId="36" borderId="25" xfId="0" applyFont="1" applyFill="1" applyBorder="1" applyAlignment="1">
      <alignment vertical="center"/>
    </xf>
    <xf numFmtId="164" fontId="5" fillId="36" borderId="25" xfId="62" applyNumberFormat="1" applyFont="1" applyFill="1" applyBorder="1" applyAlignment="1">
      <alignment vertical="center"/>
    </xf>
    <xf numFmtId="164" fontId="5" fillId="36" borderId="25" xfId="0" applyNumberFormat="1" applyFont="1" applyFill="1" applyBorder="1" applyAlignment="1">
      <alignment vertical="center"/>
    </xf>
    <xf numFmtId="164" fontId="5" fillId="36" borderId="0" xfId="62" applyNumberFormat="1" applyFont="1" applyFill="1" applyBorder="1" applyAlignment="1">
      <alignment vertical="center"/>
    </xf>
    <xf numFmtId="164" fontId="5" fillId="36" borderId="0" xfId="0" applyNumberFormat="1" applyFont="1" applyFill="1" applyBorder="1" applyAlignment="1">
      <alignment vertical="center"/>
    </xf>
    <xf numFmtId="0" fontId="2" fillId="36" borderId="16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164" fontId="7" fillId="36" borderId="16" xfId="0" applyNumberFormat="1" applyFont="1" applyFill="1" applyBorder="1" applyAlignment="1">
      <alignment vertical="center"/>
    </xf>
    <xf numFmtId="0" fontId="7" fillId="36" borderId="16" xfId="0" applyFont="1" applyFill="1" applyBorder="1" applyAlignment="1">
      <alignment horizontal="right" vertical="center"/>
    </xf>
    <xf numFmtId="0" fontId="21" fillId="36" borderId="26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21" fillId="36" borderId="27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2" fillId="36" borderId="28" xfId="0" applyFont="1" applyFill="1" applyBorder="1" applyAlignment="1">
      <alignment vertical="center"/>
    </xf>
    <xf numFmtId="0" fontId="21" fillId="36" borderId="28" xfId="0" applyFont="1" applyFill="1" applyBorder="1" applyAlignment="1">
      <alignment vertical="center"/>
    </xf>
    <xf numFmtId="0" fontId="22" fillId="36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88" fillId="36" borderId="18" xfId="0" applyFont="1" applyFill="1" applyBorder="1" applyAlignment="1">
      <alignment horizontal="center" vertical="center"/>
    </xf>
    <xf numFmtId="0" fontId="89" fillId="36" borderId="18" xfId="0" applyFont="1" applyFill="1" applyBorder="1" applyAlignment="1">
      <alignment vertical="center"/>
    </xf>
    <xf numFmtId="0" fontId="88" fillId="36" borderId="18" xfId="0" applyFont="1" applyFill="1" applyBorder="1" applyAlignment="1">
      <alignment vertical="center"/>
    </xf>
    <xf numFmtId="0" fontId="89" fillId="36" borderId="28" xfId="0" applyFont="1" applyFill="1" applyBorder="1" applyAlignment="1">
      <alignment vertical="center"/>
    </xf>
    <xf numFmtId="0" fontId="88" fillId="36" borderId="28" xfId="0" applyFont="1" applyFill="1" applyBorder="1" applyAlignment="1">
      <alignment vertical="center"/>
    </xf>
    <xf numFmtId="0" fontId="22" fillId="36" borderId="18" xfId="0" applyFont="1" applyFill="1" applyBorder="1" applyAlignment="1">
      <alignment vertical="center"/>
    </xf>
    <xf numFmtId="0" fontId="17" fillId="36" borderId="26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vertical="center"/>
    </xf>
    <xf numFmtId="0" fontId="21" fillId="36" borderId="27" xfId="0" applyFont="1" applyFill="1" applyBorder="1" applyAlignment="1">
      <alignment/>
    </xf>
    <xf numFmtId="0" fontId="22" fillId="36" borderId="27" xfId="0" applyFont="1" applyFill="1" applyBorder="1" applyAlignment="1">
      <alignment/>
    </xf>
    <xf numFmtId="0" fontId="22" fillId="36" borderId="21" xfId="0" applyFont="1" applyFill="1" applyBorder="1" applyAlignment="1">
      <alignment/>
    </xf>
    <xf numFmtId="0" fontId="21" fillId="36" borderId="25" xfId="0" applyFont="1" applyFill="1" applyBorder="1" applyAlignment="1">
      <alignment horizontal="center" vertical="center"/>
    </xf>
    <xf numFmtId="164" fontId="21" fillId="36" borderId="25" xfId="0" applyNumberFormat="1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vertical="center"/>
    </xf>
    <xf numFmtId="164" fontId="21" fillId="36" borderId="12" xfId="62" applyNumberFormat="1" applyFont="1" applyFill="1" applyBorder="1" applyAlignment="1">
      <alignment vertical="center"/>
    </xf>
    <xf numFmtId="164" fontId="21" fillId="36" borderId="12" xfId="0" applyNumberFormat="1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164" fontId="17" fillId="36" borderId="25" xfId="62" applyNumberFormat="1" applyFont="1" applyFill="1" applyBorder="1" applyAlignment="1">
      <alignment vertical="center"/>
    </xf>
    <xf numFmtId="164" fontId="17" fillId="36" borderId="25" xfId="0" applyNumberFormat="1" applyFont="1" applyFill="1" applyBorder="1" applyAlignment="1">
      <alignment vertical="center"/>
    </xf>
    <xf numFmtId="0" fontId="21" fillId="36" borderId="16" xfId="0" applyFont="1" applyFill="1" applyBorder="1" applyAlignment="1">
      <alignment horizontal="left" vertical="center"/>
    </xf>
    <xf numFmtId="164" fontId="22" fillId="36" borderId="0" xfId="0" applyNumberFormat="1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17" fillId="37" borderId="25" xfId="0" applyFont="1" applyFill="1" applyBorder="1" applyAlignment="1">
      <alignment vertical="center"/>
    </xf>
    <xf numFmtId="0" fontId="8" fillId="38" borderId="24" xfId="0" applyFont="1" applyFill="1" applyBorder="1" applyAlignment="1">
      <alignment vertical="center"/>
    </xf>
    <xf numFmtId="1" fontId="90" fillId="37" borderId="25" xfId="0" applyNumberFormat="1" applyFont="1" applyFill="1" applyBorder="1" applyAlignment="1">
      <alignment vertical="center"/>
    </xf>
    <xf numFmtId="164" fontId="90" fillId="37" borderId="25" xfId="0" applyNumberFormat="1" applyFont="1" applyFill="1" applyBorder="1" applyAlignment="1">
      <alignment vertical="center"/>
    </xf>
    <xf numFmtId="0" fontId="21" fillId="38" borderId="20" xfId="0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83" fillId="0" borderId="27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16" fillId="0" borderId="16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87" fillId="36" borderId="2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44</xdr:row>
      <xdr:rowOff>9525</xdr:rowOff>
    </xdr:from>
    <xdr:to>
      <xdr:col>13</xdr:col>
      <xdr:colOff>495300</xdr:colOff>
      <xdr:row>47</xdr:row>
      <xdr:rowOff>133350</xdr:rowOff>
    </xdr:to>
    <xdr:pic>
      <xdr:nvPicPr>
        <xdr:cNvPr id="1" name="Picture 2" descr="dph_logo_bw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0010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39</xdr:row>
      <xdr:rowOff>476250</xdr:rowOff>
    </xdr:from>
    <xdr:to>
      <xdr:col>13</xdr:col>
      <xdr:colOff>457200</xdr:colOff>
      <xdr:row>41</xdr:row>
      <xdr:rowOff>28575</xdr:rowOff>
    </xdr:to>
    <xdr:pic>
      <xdr:nvPicPr>
        <xdr:cNvPr id="1" name="Picture 2" descr="dph_logo_bw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5152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276225</xdr:rowOff>
    </xdr:from>
    <xdr:to>
      <xdr:col>14</xdr:col>
      <xdr:colOff>47625</xdr:colOff>
      <xdr:row>44</xdr:row>
      <xdr:rowOff>123825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7315200"/>
          <a:ext cx="68199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Massachusetts Violent Death Reporting System, Injury Surveillance Program, Massachusetts Department of Public Health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Multiple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circumstances may be selected for each decedent.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were extracted and compiled by the Injury Surveillance Program, BCHAP, MDPH, September 2020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Analysis is based on a calendar year (Jan. 1 - Dec. 31, 2018) and analyzed by ICD-10 code (X60-X84, Y87.0, U03).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Data is for occurrent deaths only. Massachusetts residents who died out-of-state are excluded from this analysis.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Rates are crude rates and were not calculated on counts of less than six. Rates that are based on counts less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twenty may be unstable.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 data used to calculate rates are based on 2018 population estimates generated by the National Center for Health Statistics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Vintage 2019 Bridged-Race Postcensal Population in collaboration with the US Census Bureau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http://www.cdc.gov/nchs/nvss/bridged_race.htm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file: pcen_v2019_y1019.sas) and the U.S. Census Bureau American Community Survey 2014-2018 five year estimates.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For additional information and technical notes, please refer to the annual report, "Violent Deaths in Massachusetts: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Surveillance Update," which can be found at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www.mass.gov/lists/general-injury-data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39</xdr:row>
      <xdr:rowOff>200025</xdr:rowOff>
    </xdr:from>
    <xdr:to>
      <xdr:col>15</xdr:col>
      <xdr:colOff>0</xdr:colOff>
      <xdr:row>39</xdr:row>
      <xdr:rowOff>200025</xdr:rowOff>
    </xdr:to>
    <xdr:sp>
      <xdr:nvSpPr>
        <xdr:cNvPr id="3" name="Straight Connector 2"/>
        <xdr:cNvSpPr>
          <a:spLocks/>
        </xdr:cNvSpPr>
      </xdr:nvSpPr>
      <xdr:spPr>
        <a:xfrm flipV="1">
          <a:off x="0" y="723900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28">
      <selection activeCell="R36" sqref="R36"/>
    </sheetView>
  </sheetViews>
  <sheetFormatPr defaultColWidth="9.140625" defaultRowHeight="12.75"/>
  <cols>
    <col min="1" max="1" width="0.85546875" style="0" customWidth="1"/>
    <col min="2" max="2" width="28.57421875" style="23" customWidth="1"/>
    <col min="3" max="3" width="0.85546875" style="23" customWidth="1"/>
    <col min="4" max="6" width="7.7109375" style="23" customWidth="1"/>
    <col min="7" max="7" width="0.85546875" style="24" customWidth="1"/>
    <col min="8" max="8" width="7.7109375" style="23" customWidth="1"/>
    <col min="9" max="9" width="7.7109375" style="25" customWidth="1"/>
    <col min="10" max="10" width="7.7109375" style="23" customWidth="1"/>
    <col min="11" max="11" width="0.85546875" style="24" customWidth="1"/>
    <col min="12" max="14" width="7.7109375" style="23" customWidth="1"/>
    <col min="15" max="15" width="0.85546875" style="0" customWidth="1"/>
    <col min="16" max="16" width="10.57421875" style="36" bestFit="1" customWidth="1"/>
    <col min="17" max="17" width="11.140625" style="36" bestFit="1" customWidth="1"/>
    <col min="18" max="18" width="10.57421875" style="36" bestFit="1" customWidth="1"/>
    <col min="19" max="19" width="9.140625" style="0" customWidth="1"/>
    <col min="21" max="21" width="9.140625" style="0" customWidth="1"/>
    <col min="22" max="22" width="26.7109375" style="0" customWidth="1"/>
    <col min="25" max="25" width="10.57421875" style="0" bestFit="1" customWidth="1"/>
    <col min="209" max="209" width="0.71875" style="0" customWidth="1"/>
    <col min="210" max="210" width="27.8515625" style="0" customWidth="1"/>
    <col min="211" max="211" width="0.85546875" style="0" customWidth="1"/>
    <col min="212" max="212" width="7.7109375" style="0" customWidth="1"/>
    <col min="213" max="213" width="9.57421875" style="0" customWidth="1"/>
    <col min="214" max="214" width="8.7109375" style="0" bestFit="1" customWidth="1"/>
    <col min="215" max="215" width="0.85546875" style="0" customWidth="1"/>
    <col min="216" max="217" width="7.7109375" style="0" customWidth="1"/>
    <col min="218" max="218" width="8.7109375" style="0" bestFit="1" customWidth="1"/>
    <col min="219" max="219" width="0.85546875" style="0" customWidth="1"/>
    <col min="220" max="221" width="7.7109375" style="0" customWidth="1"/>
    <col min="222" max="222" width="8.28125" style="0" bestFit="1" customWidth="1"/>
    <col min="223" max="223" width="0.85546875" style="0" customWidth="1"/>
    <col min="226" max="226" width="21.57421875" style="0" customWidth="1"/>
    <col min="232" max="232" width="29.00390625" style="0" customWidth="1"/>
  </cols>
  <sheetData>
    <row r="1" spans="1:18" s="28" customFormat="1" ht="24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36"/>
      <c r="Q1" s="36"/>
      <c r="R1" s="36"/>
    </row>
    <row r="2" spans="1:18" s="28" customFormat="1" ht="24.75" thickBot="1">
      <c r="A2" s="116"/>
      <c r="B2" s="224" t="s">
        <v>64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36"/>
      <c r="Q2" s="36"/>
      <c r="R2" s="36"/>
    </row>
    <row r="3" spans="1:15" ht="12.75" customHeight="1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18" s="31" customFormat="1" ht="15" customHeight="1">
      <c r="A4" s="29"/>
      <c r="B4" s="30"/>
      <c r="C4" s="130"/>
      <c r="D4" s="226" t="s">
        <v>1</v>
      </c>
      <c r="E4" s="226"/>
      <c r="F4" s="226"/>
      <c r="G4" s="137"/>
      <c r="H4" s="226" t="s">
        <v>2</v>
      </c>
      <c r="I4" s="226"/>
      <c r="J4" s="226"/>
      <c r="K4" s="137"/>
      <c r="L4" s="226" t="s">
        <v>3</v>
      </c>
      <c r="M4" s="226"/>
      <c r="N4" s="226"/>
      <c r="O4" s="147"/>
      <c r="P4" s="36"/>
      <c r="Q4" s="36"/>
      <c r="R4" s="36"/>
    </row>
    <row r="5" spans="1:15" ht="12.75" customHeight="1">
      <c r="A5" s="6"/>
      <c r="B5" s="7"/>
      <c r="C5" s="125"/>
      <c r="D5" s="8" t="s">
        <v>4</v>
      </c>
      <c r="E5" s="8" t="s">
        <v>5</v>
      </c>
      <c r="F5" s="8" t="s">
        <v>6</v>
      </c>
      <c r="G5" s="138"/>
      <c r="H5" s="8" t="s">
        <v>4</v>
      </c>
      <c r="I5" s="9" t="s">
        <v>5</v>
      </c>
      <c r="J5" s="8" t="s">
        <v>6</v>
      </c>
      <c r="K5" s="138"/>
      <c r="L5" s="8" t="s">
        <v>4</v>
      </c>
      <c r="M5" s="8" t="s">
        <v>5</v>
      </c>
      <c r="N5" s="10" t="s">
        <v>6</v>
      </c>
      <c r="O5" s="148"/>
    </row>
    <row r="6" spans="1:18" ht="12.75" customHeight="1">
      <c r="A6" s="11"/>
      <c r="B6" s="7"/>
      <c r="C6" s="125"/>
      <c r="D6" s="12"/>
      <c r="E6" s="12"/>
      <c r="F6" s="13">
        <v>100000</v>
      </c>
      <c r="G6" s="138"/>
      <c r="H6" s="12"/>
      <c r="I6" s="14"/>
      <c r="J6" s="13">
        <v>100000</v>
      </c>
      <c r="K6" s="138"/>
      <c r="L6" s="12"/>
      <c r="M6" s="12"/>
      <c r="N6" s="15">
        <v>100000</v>
      </c>
      <c r="O6" s="149"/>
      <c r="P6" s="217"/>
      <c r="Q6" s="218"/>
      <c r="R6" s="218"/>
    </row>
    <row r="7" spans="1:25" s="31" customFormat="1" ht="15" customHeight="1">
      <c r="A7" s="124"/>
      <c r="B7" s="123" t="s">
        <v>7</v>
      </c>
      <c r="C7" s="131"/>
      <c r="D7" s="122"/>
      <c r="E7" s="122"/>
      <c r="F7" s="122"/>
      <c r="G7" s="139"/>
      <c r="H7" s="122"/>
      <c r="I7" s="155"/>
      <c r="J7" s="122"/>
      <c r="K7" s="139"/>
      <c r="L7" s="122"/>
      <c r="M7" s="122"/>
      <c r="N7" s="156"/>
      <c r="O7" s="150"/>
      <c r="P7" s="54"/>
      <c r="Q7" s="54"/>
      <c r="R7" s="54"/>
      <c r="S7" s="67"/>
      <c r="Y7" s="55"/>
    </row>
    <row r="8" spans="1:25" ht="12.75" customHeight="1">
      <c r="A8" s="125"/>
      <c r="B8" s="16" t="s">
        <v>8</v>
      </c>
      <c r="C8" s="125"/>
      <c r="D8" s="80">
        <v>1</v>
      </c>
      <c r="E8" s="82">
        <v>0.18214936247723132</v>
      </c>
      <c r="F8" s="85" t="s">
        <v>30</v>
      </c>
      <c r="G8" s="140"/>
      <c r="H8" s="80">
        <v>1</v>
      </c>
      <c r="I8" s="82">
        <v>0.5681818181818182</v>
      </c>
      <c r="J8" s="85" t="s">
        <v>30</v>
      </c>
      <c r="K8" s="140"/>
      <c r="L8" s="80">
        <v>2</v>
      </c>
      <c r="M8" s="82">
        <v>0.27586206896551724</v>
      </c>
      <c r="N8" s="85" t="s">
        <v>30</v>
      </c>
      <c r="O8" s="151"/>
      <c r="P8" s="79"/>
      <c r="Q8" s="79"/>
      <c r="R8" s="79"/>
      <c r="Y8" s="56"/>
    </row>
    <row r="9" spans="1:25" ht="12.75" customHeight="1">
      <c r="A9" s="125"/>
      <c r="B9" s="17" t="s">
        <v>9</v>
      </c>
      <c r="C9" s="125"/>
      <c r="D9" s="80">
        <v>56</v>
      </c>
      <c r="E9" s="82">
        <v>10.200364298724955</v>
      </c>
      <c r="F9" s="93">
        <v>11.9</v>
      </c>
      <c r="G9" s="140"/>
      <c r="H9" s="80">
        <v>21</v>
      </c>
      <c r="I9" s="82">
        <v>11.931818181818182</v>
      </c>
      <c r="J9" s="93">
        <v>4.4</v>
      </c>
      <c r="K9" s="140"/>
      <c r="L9" s="80">
        <v>77</v>
      </c>
      <c r="M9" s="82">
        <v>10.620689655172413</v>
      </c>
      <c r="N9" s="85">
        <v>8.2</v>
      </c>
      <c r="O9" s="151"/>
      <c r="P9" s="79"/>
      <c r="Q9" s="79"/>
      <c r="R9" s="79"/>
      <c r="Y9" s="56"/>
    </row>
    <row r="10" spans="1:25" ht="12.75" customHeight="1">
      <c r="A10" s="126"/>
      <c r="B10" s="17" t="s">
        <v>10</v>
      </c>
      <c r="C10" s="126"/>
      <c r="D10" s="80">
        <v>88</v>
      </c>
      <c r="E10" s="82">
        <v>16.029143897996356</v>
      </c>
      <c r="F10" s="85">
        <v>17.8</v>
      </c>
      <c r="G10" s="141"/>
      <c r="H10" s="80">
        <v>27</v>
      </c>
      <c r="I10" s="82">
        <v>15.340909090909092</v>
      </c>
      <c r="J10" s="85">
        <v>5.5</v>
      </c>
      <c r="K10" s="141"/>
      <c r="L10" s="80">
        <v>115</v>
      </c>
      <c r="M10" s="82">
        <v>15.862068965517242</v>
      </c>
      <c r="N10" s="85">
        <v>11.6</v>
      </c>
      <c r="O10" s="152"/>
      <c r="P10" s="79"/>
      <c r="Q10" s="79"/>
      <c r="R10" s="79"/>
      <c r="Y10" s="56"/>
    </row>
    <row r="11" spans="1:25" ht="12" customHeight="1">
      <c r="A11" s="127"/>
      <c r="B11" s="17" t="s">
        <v>11</v>
      </c>
      <c r="C11" s="132"/>
      <c r="D11" s="80">
        <v>79</v>
      </c>
      <c r="E11" s="82">
        <v>14.389799635701275</v>
      </c>
      <c r="F11" s="85">
        <v>19.1</v>
      </c>
      <c r="G11" s="142"/>
      <c r="H11" s="80">
        <v>22</v>
      </c>
      <c r="I11" s="82">
        <v>12.5</v>
      </c>
      <c r="J11" s="85">
        <v>5.2</v>
      </c>
      <c r="K11" s="142"/>
      <c r="L11" s="80">
        <v>101</v>
      </c>
      <c r="M11" s="82">
        <v>13.93103448275862</v>
      </c>
      <c r="N11" s="85">
        <v>12</v>
      </c>
      <c r="O11" s="153"/>
      <c r="P11" s="79"/>
      <c r="Q11" s="79"/>
      <c r="R11" s="79"/>
      <c r="Y11" s="56"/>
    </row>
    <row r="12" spans="1:25" ht="12.75" customHeight="1">
      <c r="A12" s="125"/>
      <c r="B12" s="17" t="s">
        <v>12</v>
      </c>
      <c r="C12" s="125"/>
      <c r="D12" s="80">
        <v>115</v>
      </c>
      <c r="E12" s="82">
        <v>20.9471766848816</v>
      </c>
      <c r="F12" s="85">
        <v>25.8</v>
      </c>
      <c r="G12" s="140"/>
      <c r="H12" s="80">
        <v>35</v>
      </c>
      <c r="I12" s="82">
        <v>19.886363636363637</v>
      </c>
      <c r="J12" s="85">
        <v>7.4</v>
      </c>
      <c r="K12" s="140"/>
      <c r="L12" s="80">
        <v>150</v>
      </c>
      <c r="M12" s="82">
        <v>20.689655172413794</v>
      </c>
      <c r="N12" s="85">
        <v>16.3</v>
      </c>
      <c r="O12" s="151"/>
      <c r="P12" s="79"/>
      <c r="Q12" s="79"/>
      <c r="R12" s="79"/>
      <c r="Y12" s="56"/>
    </row>
    <row r="13" spans="1:25" ht="12.75" customHeight="1">
      <c r="A13" s="125"/>
      <c r="B13" s="17" t="s">
        <v>13</v>
      </c>
      <c r="C13" s="125"/>
      <c r="D13" s="80">
        <v>109</v>
      </c>
      <c r="E13" s="82">
        <v>19.854280510018217</v>
      </c>
      <c r="F13" s="85">
        <v>24.2</v>
      </c>
      <c r="G13" s="140"/>
      <c r="H13" s="80">
        <v>46</v>
      </c>
      <c r="I13" s="82">
        <v>26.136363636363637</v>
      </c>
      <c r="J13" s="85">
        <v>9.4</v>
      </c>
      <c r="K13" s="140"/>
      <c r="L13" s="80">
        <v>155</v>
      </c>
      <c r="M13" s="82">
        <v>21.379310344827587</v>
      </c>
      <c r="N13" s="85">
        <v>16.5</v>
      </c>
      <c r="O13" s="151"/>
      <c r="P13" s="79"/>
      <c r="Q13" s="79"/>
      <c r="R13" s="79"/>
      <c r="Y13" s="56"/>
    </row>
    <row r="14" spans="1:25" ht="12.75" customHeight="1">
      <c r="A14" s="125"/>
      <c r="B14" s="17" t="s">
        <v>14</v>
      </c>
      <c r="C14" s="125"/>
      <c r="D14" s="80">
        <v>49</v>
      </c>
      <c r="E14" s="82">
        <v>8.925318761384334</v>
      </c>
      <c r="F14" s="85">
        <v>16.2</v>
      </c>
      <c r="G14" s="138"/>
      <c r="H14" s="80">
        <v>18</v>
      </c>
      <c r="I14" s="82">
        <v>10.227272727272728</v>
      </c>
      <c r="J14" s="85">
        <v>5.1</v>
      </c>
      <c r="K14" s="140"/>
      <c r="L14" s="80">
        <v>67</v>
      </c>
      <c r="M14" s="82">
        <v>9.241379310344827</v>
      </c>
      <c r="N14" s="85">
        <v>10.3</v>
      </c>
      <c r="O14" s="151"/>
      <c r="P14" s="79"/>
      <c r="Q14" s="79"/>
      <c r="R14" s="79"/>
      <c r="Y14" s="56"/>
    </row>
    <row r="15" spans="1:25" ht="12.75" customHeight="1">
      <c r="A15" s="125"/>
      <c r="B15" s="17" t="s">
        <v>15</v>
      </c>
      <c r="C15" s="125"/>
      <c r="D15" s="80">
        <v>35</v>
      </c>
      <c r="E15" s="82">
        <v>6.375227686703097</v>
      </c>
      <c r="F15" s="85">
        <v>25.4</v>
      </c>
      <c r="G15" s="140"/>
      <c r="H15" s="80">
        <v>5</v>
      </c>
      <c r="I15" s="82">
        <v>2.840909090909091</v>
      </c>
      <c r="J15" s="85" t="s">
        <v>30</v>
      </c>
      <c r="K15" s="140"/>
      <c r="L15" s="80">
        <v>40</v>
      </c>
      <c r="M15" s="82">
        <v>5.517241379310345</v>
      </c>
      <c r="N15" s="85">
        <v>12.3</v>
      </c>
      <c r="O15" s="151"/>
      <c r="P15" s="79"/>
      <c r="Q15" s="79"/>
      <c r="R15" s="79"/>
      <c r="Y15" s="56"/>
    </row>
    <row r="16" spans="1:25" ht="12.75" customHeight="1" thickBot="1">
      <c r="A16" s="125"/>
      <c r="B16" s="17" t="s">
        <v>16</v>
      </c>
      <c r="C16" s="125"/>
      <c r="D16" s="81">
        <v>17</v>
      </c>
      <c r="E16" s="83">
        <v>3.096539162112933</v>
      </c>
      <c r="F16" s="94">
        <v>31.8</v>
      </c>
      <c r="G16" s="138"/>
      <c r="H16" s="81">
        <v>1</v>
      </c>
      <c r="I16" s="83">
        <v>0.5681818181818182</v>
      </c>
      <c r="J16" s="90" t="s">
        <v>30</v>
      </c>
      <c r="K16" s="140"/>
      <c r="L16" s="81">
        <v>18</v>
      </c>
      <c r="M16" s="83">
        <v>2.4827586206896552</v>
      </c>
      <c r="N16" s="90">
        <v>11.3</v>
      </c>
      <c r="O16" s="151"/>
      <c r="P16" s="79"/>
      <c r="Q16" s="79"/>
      <c r="R16" s="79"/>
      <c r="Y16" s="56"/>
    </row>
    <row r="17" spans="1:18" ht="15" customHeight="1" thickTop="1">
      <c r="A17" s="126"/>
      <c r="B17" s="18" t="s">
        <v>17</v>
      </c>
      <c r="C17" s="133"/>
      <c r="D17" s="86">
        <v>549</v>
      </c>
      <c r="E17" s="84">
        <v>100</v>
      </c>
      <c r="F17" s="92">
        <v>16.4</v>
      </c>
      <c r="G17" s="141"/>
      <c r="H17" s="86">
        <v>176</v>
      </c>
      <c r="I17" s="84">
        <v>100</v>
      </c>
      <c r="J17" s="92">
        <v>5</v>
      </c>
      <c r="K17" s="141"/>
      <c r="L17" s="86">
        <v>725</v>
      </c>
      <c r="M17" s="84">
        <v>100</v>
      </c>
      <c r="N17" s="91">
        <v>10.5</v>
      </c>
      <c r="O17" s="152"/>
      <c r="P17" s="79"/>
      <c r="Q17" s="79"/>
      <c r="R17" s="79"/>
    </row>
    <row r="18" spans="1:19" s="32" customFormat="1" ht="12.75" customHeight="1">
      <c r="A18" s="128"/>
      <c r="B18" s="123" t="s">
        <v>18</v>
      </c>
      <c r="C18" s="134"/>
      <c r="D18" s="157"/>
      <c r="E18" s="158"/>
      <c r="F18" s="159"/>
      <c r="G18" s="134"/>
      <c r="H18" s="157"/>
      <c r="I18" s="158"/>
      <c r="J18" s="159"/>
      <c r="K18" s="134"/>
      <c r="L18" s="134"/>
      <c r="M18" s="160"/>
      <c r="N18" s="161"/>
      <c r="O18" s="154"/>
      <c r="P18" s="54"/>
      <c r="Q18" s="54"/>
      <c r="R18" s="54"/>
      <c r="S18" s="67"/>
    </row>
    <row r="19" spans="1:18" ht="12.75" customHeight="1">
      <c r="A19" s="125"/>
      <c r="B19" s="17" t="s">
        <v>19</v>
      </c>
      <c r="C19" s="135"/>
      <c r="D19" s="80">
        <v>476</v>
      </c>
      <c r="E19" s="82">
        <v>86.70309653916212</v>
      </c>
      <c r="F19" s="100">
        <v>19.7</v>
      </c>
      <c r="G19" s="143"/>
      <c r="H19" s="97">
        <v>157</v>
      </c>
      <c r="I19" s="99">
        <v>89.20454545454545</v>
      </c>
      <c r="J19" s="85">
        <v>6.1</v>
      </c>
      <c r="K19" s="143"/>
      <c r="L19" s="80">
        <v>633</v>
      </c>
      <c r="M19" s="82">
        <v>87.3103448275862</v>
      </c>
      <c r="N19" s="85">
        <v>12.7</v>
      </c>
      <c r="O19" s="135"/>
      <c r="P19" s="69"/>
      <c r="Q19" s="74"/>
      <c r="R19" s="62"/>
    </row>
    <row r="20" spans="1:18" ht="12.75" customHeight="1">
      <c r="A20" s="125"/>
      <c r="B20" s="17" t="s">
        <v>20</v>
      </c>
      <c r="C20" s="135"/>
      <c r="D20" s="80">
        <v>27</v>
      </c>
      <c r="E20" s="82">
        <v>4.918032786885246</v>
      </c>
      <c r="F20" s="101">
        <v>10.4</v>
      </c>
      <c r="G20" s="143"/>
      <c r="H20" s="97">
        <v>10</v>
      </c>
      <c r="I20" s="99">
        <v>5.681818181818182</v>
      </c>
      <c r="J20" s="85">
        <v>3.6</v>
      </c>
      <c r="K20" s="143"/>
      <c r="L20" s="80">
        <v>37</v>
      </c>
      <c r="M20" s="82">
        <v>5.103448275862069</v>
      </c>
      <c r="N20" s="93">
        <v>6.9</v>
      </c>
      <c r="O20" s="135"/>
      <c r="P20" s="71"/>
      <c r="Q20" s="76"/>
      <c r="R20" s="62"/>
    </row>
    <row r="21" spans="1:18" ht="12.75" customHeight="1">
      <c r="A21" s="125"/>
      <c r="B21" s="17" t="s">
        <v>60</v>
      </c>
      <c r="C21" s="135"/>
      <c r="D21" s="80">
        <v>15</v>
      </c>
      <c r="E21" s="82">
        <v>2.73224043715847</v>
      </c>
      <c r="F21" s="100">
        <v>6.3</v>
      </c>
      <c r="G21" s="143"/>
      <c r="H21" s="97">
        <v>2</v>
      </c>
      <c r="I21" s="99">
        <v>1.1363636363636365</v>
      </c>
      <c r="J21" s="93" t="s">
        <v>30</v>
      </c>
      <c r="K21" s="143"/>
      <c r="L21" s="80">
        <v>17</v>
      </c>
      <c r="M21" s="82">
        <v>2.344827586206897</v>
      </c>
      <c r="N21" s="85">
        <v>3.4</v>
      </c>
      <c r="O21" s="135"/>
      <c r="P21" s="72"/>
      <c r="Q21" s="77"/>
      <c r="R21" s="63"/>
    </row>
    <row r="22" spans="1:18" ht="12.75" customHeight="1">
      <c r="A22" s="125"/>
      <c r="B22" s="17" t="s">
        <v>21</v>
      </c>
      <c r="C22" s="135"/>
      <c r="D22" s="80">
        <v>27</v>
      </c>
      <c r="E22" s="82">
        <v>4.918032786885246</v>
      </c>
      <c r="F22" s="100">
        <v>6.5</v>
      </c>
      <c r="G22" s="143"/>
      <c r="H22" s="97">
        <v>5</v>
      </c>
      <c r="I22" s="99">
        <v>2.840909090909091</v>
      </c>
      <c r="J22" s="85" t="s">
        <v>30</v>
      </c>
      <c r="K22" s="143"/>
      <c r="L22" s="80">
        <v>32</v>
      </c>
      <c r="M22" s="82">
        <v>4.413793103448276</v>
      </c>
      <c r="N22" s="85">
        <v>3.8</v>
      </c>
      <c r="O22" s="135"/>
      <c r="P22" s="70"/>
      <c r="Q22" s="75"/>
      <c r="R22" s="62"/>
    </row>
    <row r="23" spans="1:17" ht="12.75" customHeight="1" thickBot="1">
      <c r="A23" s="125"/>
      <c r="B23" s="17" t="s">
        <v>22</v>
      </c>
      <c r="C23" s="135"/>
      <c r="D23" s="81">
        <v>4</v>
      </c>
      <c r="E23" s="83">
        <v>0.7285974499089253</v>
      </c>
      <c r="F23" s="90" t="s">
        <v>30</v>
      </c>
      <c r="G23" s="143"/>
      <c r="H23" s="98">
        <v>2</v>
      </c>
      <c r="I23" s="83">
        <v>1.1363636363636365</v>
      </c>
      <c r="J23" s="90" t="s">
        <v>30</v>
      </c>
      <c r="K23" s="143"/>
      <c r="L23" s="81">
        <v>6</v>
      </c>
      <c r="M23" s="83">
        <v>0.8275862068965517</v>
      </c>
      <c r="N23" s="90">
        <v>38.3</v>
      </c>
      <c r="O23" s="135"/>
      <c r="P23" s="73"/>
      <c r="Q23" s="78"/>
    </row>
    <row r="24" spans="1:19" ht="12.75" customHeight="1" thickTop="1">
      <c r="A24" s="126"/>
      <c r="B24" s="18" t="s">
        <v>17</v>
      </c>
      <c r="C24" s="136"/>
      <c r="D24" s="86">
        <v>549</v>
      </c>
      <c r="E24" s="84">
        <v>100</v>
      </c>
      <c r="F24" s="96">
        <v>16.4</v>
      </c>
      <c r="G24" s="144"/>
      <c r="H24" s="86">
        <v>176</v>
      </c>
      <c r="I24" s="88">
        <v>100</v>
      </c>
      <c r="J24" s="96">
        <v>5</v>
      </c>
      <c r="K24" s="146"/>
      <c r="L24" s="89">
        <v>725</v>
      </c>
      <c r="M24" s="87">
        <v>100</v>
      </c>
      <c r="N24" s="95">
        <v>10.5</v>
      </c>
      <c r="O24" s="136"/>
      <c r="P24" s="59"/>
      <c r="Q24" s="59"/>
      <c r="R24" s="54"/>
      <c r="S24" s="67"/>
    </row>
    <row r="25" spans="1:15" ht="15.75">
      <c r="A25" s="125"/>
      <c r="B25" s="123" t="s">
        <v>63</v>
      </c>
      <c r="C25" s="133"/>
      <c r="D25" s="162"/>
      <c r="E25" s="163"/>
      <c r="F25" s="164"/>
      <c r="G25" s="141"/>
      <c r="H25" s="162"/>
      <c r="I25" s="163"/>
      <c r="J25" s="164"/>
      <c r="K25" s="141"/>
      <c r="L25" s="141"/>
      <c r="M25" s="165"/>
      <c r="N25" s="166"/>
      <c r="O25" s="151"/>
    </row>
    <row r="26" spans="1:17" ht="12.75" customHeight="1">
      <c r="A26" s="125"/>
      <c r="B26" s="17" t="s">
        <v>46</v>
      </c>
      <c r="C26" s="135"/>
      <c r="D26" s="80">
        <v>286</v>
      </c>
      <c r="E26" s="82">
        <v>52.09471766848816</v>
      </c>
      <c r="F26" s="20" t="s">
        <v>30</v>
      </c>
      <c r="G26" s="143"/>
      <c r="H26" s="97">
        <v>141</v>
      </c>
      <c r="I26" s="99">
        <v>80.11363636363636</v>
      </c>
      <c r="J26" s="19" t="s">
        <v>30</v>
      </c>
      <c r="K26" s="143"/>
      <c r="L26" s="80">
        <v>427</v>
      </c>
      <c r="M26" s="82">
        <v>58.896551724137936</v>
      </c>
      <c r="N26" s="20" t="s">
        <v>30</v>
      </c>
      <c r="O26" s="135"/>
      <c r="P26" s="57"/>
      <c r="Q26" s="57"/>
    </row>
    <row r="27" spans="1:15" ht="26.25" customHeight="1">
      <c r="A27" s="125"/>
      <c r="B27" s="46" t="s">
        <v>65</v>
      </c>
      <c r="C27" s="135"/>
      <c r="D27" s="80">
        <v>215</v>
      </c>
      <c r="E27" s="82">
        <v>39.162112932604735</v>
      </c>
      <c r="F27" s="20" t="s">
        <v>30</v>
      </c>
      <c r="G27" s="143"/>
      <c r="H27" s="97">
        <v>116</v>
      </c>
      <c r="I27" s="99">
        <v>65.9090909090909</v>
      </c>
      <c r="J27" s="21" t="s">
        <v>30</v>
      </c>
      <c r="K27" s="143"/>
      <c r="L27" s="80">
        <v>331</v>
      </c>
      <c r="M27" s="82">
        <v>45.6551724137931</v>
      </c>
      <c r="N27" s="20" t="s">
        <v>30</v>
      </c>
      <c r="O27" s="135"/>
    </row>
    <row r="28" spans="1:18" ht="12.75" customHeight="1">
      <c r="A28" s="125"/>
      <c r="B28" s="17" t="s">
        <v>66</v>
      </c>
      <c r="C28" s="135"/>
      <c r="D28" s="80">
        <v>178</v>
      </c>
      <c r="E28" s="82">
        <v>32.42258652094718</v>
      </c>
      <c r="F28" s="20" t="s">
        <v>30</v>
      </c>
      <c r="G28" s="143"/>
      <c r="H28" s="97">
        <v>53</v>
      </c>
      <c r="I28" s="99">
        <v>30.113636363636363</v>
      </c>
      <c r="J28" s="21" t="s">
        <v>30</v>
      </c>
      <c r="K28" s="143"/>
      <c r="L28" s="80">
        <v>231</v>
      </c>
      <c r="M28" s="82">
        <v>31.862068965517242</v>
      </c>
      <c r="N28" s="20" t="s">
        <v>30</v>
      </c>
      <c r="O28" s="135"/>
      <c r="P28"/>
      <c r="Q28"/>
      <c r="R28"/>
    </row>
    <row r="29" spans="1:18" ht="12.75" customHeight="1">
      <c r="A29" s="125"/>
      <c r="B29" s="17" t="s">
        <v>47</v>
      </c>
      <c r="C29" s="135"/>
      <c r="D29" s="80">
        <v>161</v>
      </c>
      <c r="E29" s="82">
        <v>29.326047358834245</v>
      </c>
      <c r="F29" s="20" t="s">
        <v>30</v>
      </c>
      <c r="G29" s="143"/>
      <c r="H29" s="97">
        <v>63</v>
      </c>
      <c r="I29" s="99">
        <v>35.79545454545455</v>
      </c>
      <c r="J29" s="21" t="s">
        <v>30</v>
      </c>
      <c r="K29" s="143"/>
      <c r="L29" s="80">
        <v>224</v>
      </c>
      <c r="M29" s="82">
        <v>30.896551724137932</v>
      </c>
      <c r="N29" s="20" t="s">
        <v>30</v>
      </c>
      <c r="O29" s="135"/>
      <c r="Q29"/>
      <c r="R29"/>
    </row>
    <row r="30" spans="1:15" ht="12.75" customHeight="1">
      <c r="A30" s="125"/>
      <c r="B30" s="17" t="s">
        <v>48</v>
      </c>
      <c r="C30" s="135"/>
      <c r="D30" s="80">
        <v>71</v>
      </c>
      <c r="E30" s="82">
        <v>12.932604735883423</v>
      </c>
      <c r="F30" s="20" t="s">
        <v>30</v>
      </c>
      <c r="G30" s="143"/>
      <c r="H30" s="97">
        <v>62</v>
      </c>
      <c r="I30" s="99">
        <v>35.22727272727273</v>
      </c>
      <c r="J30" s="21" t="s">
        <v>30</v>
      </c>
      <c r="K30" s="143"/>
      <c r="L30" s="80">
        <v>133</v>
      </c>
      <c r="M30" s="82">
        <v>18.344827586206897</v>
      </c>
      <c r="N30" s="20" t="s">
        <v>30</v>
      </c>
      <c r="O30" s="135"/>
    </row>
    <row r="31" spans="1:15" ht="12.75" customHeight="1">
      <c r="A31" s="125"/>
      <c r="B31" s="17" t="s">
        <v>49</v>
      </c>
      <c r="C31" s="135"/>
      <c r="D31" s="80">
        <v>126</v>
      </c>
      <c r="E31" s="82">
        <v>22.950819672131146</v>
      </c>
      <c r="F31" s="20" t="s">
        <v>30</v>
      </c>
      <c r="G31" s="143"/>
      <c r="H31" s="97">
        <v>26</v>
      </c>
      <c r="I31" s="99">
        <v>14.772727272727273</v>
      </c>
      <c r="J31" s="21" t="s">
        <v>30</v>
      </c>
      <c r="K31" s="143"/>
      <c r="L31" s="80">
        <v>152</v>
      </c>
      <c r="M31" s="82">
        <v>20.96551724137931</v>
      </c>
      <c r="N31" s="20" t="s">
        <v>30</v>
      </c>
      <c r="O31" s="135"/>
    </row>
    <row r="32" spans="1:15" ht="12.75" customHeight="1">
      <c r="A32" s="125"/>
      <c r="B32" s="17" t="s">
        <v>50</v>
      </c>
      <c r="C32" s="135"/>
      <c r="D32" s="80">
        <v>87</v>
      </c>
      <c r="E32" s="82">
        <v>15.846994535519126</v>
      </c>
      <c r="F32" s="20" t="s">
        <v>30</v>
      </c>
      <c r="G32" s="143"/>
      <c r="H32" s="97">
        <v>16</v>
      </c>
      <c r="I32" s="99">
        <v>9.090909090909092</v>
      </c>
      <c r="J32" s="20" t="s">
        <v>30</v>
      </c>
      <c r="K32" s="143"/>
      <c r="L32" s="80">
        <v>103</v>
      </c>
      <c r="M32" s="82">
        <v>14.206896551724139</v>
      </c>
      <c r="N32" s="20" t="s">
        <v>30</v>
      </c>
      <c r="O32" s="135"/>
    </row>
    <row r="33" spans="1:15" ht="12.75" customHeight="1">
      <c r="A33" s="125"/>
      <c r="B33" s="17" t="s">
        <v>51</v>
      </c>
      <c r="C33" s="135"/>
      <c r="D33" s="80">
        <v>111</v>
      </c>
      <c r="E33" s="82">
        <v>20.21857923497268</v>
      </c>
      <c r="F33" s="20" t="s">
        <v>30</v>
      </c>
      <c r="G33" s="143"/>
      <c r="H33" s="97">
        <v>40</v>
      </c>
      <c r="I33" s="99">
        <v>22.727272727272727</v>
      </c>
      <c r="J33" s="19" t="s">
        <v>30</v>
      </c>
      <c r="K33" s="143"/>
      <c r="L33" s="80">
        <v>151</v>
      </c>
      <c r="M33" s="82">
        <v>20.82758620689655</v>
      </c>
      <c r="N33" s="20" t="s">
        <v>30</v>
      </c>
      <c r="O33" s="135"/>
    </row>
    <row r="34" spans="1:21" ht="15" customHeight="1">
      <c r="A34" s="129"/>
      <c r="B34" s="123" t="s">
        <v>52</v>
      </c>
      <c r="C34" s="133"/>
      <c r="D34" s="162"/>
      <c r="E34" s="163"/>
      <c r="F34" s="164"/>
      <c r="G34" s="141"/>
      <c r="H34" s="162"/>
      <c r="I34" s="163"/>
      <c r="J34" s="164"/>
      <c r="K34" s="141"/>
      <c r="L34" s="141"/>
      <c r="M34" s="165"/>
      <c r="N34" s="166"/>
      <c r="O34" s="151"/>
      <c r="P34" s="54"/>
      <c r="Q34" s="54"/>
      <c r="R34" s="54"/>
      <c r="S34" s="67"/>
      <c r="T34" s="65"/>
      <c r="U34" s="65"/>
    </row>
    <row r="35" spans="1:22" ht="12.75" customHeight="1">
      <c r="A35" s="129"/>
      <c r="B35" s="17" t="s">
        <v>53</v>
      </c>
      <c r="C35" s="135"/>
      <c r="D35" s="80">
        <v>129</v>
      </c>
      <c r="E35" s="82">
        <v>23.497267759562842</v>
      </c>
      <c r="F35" s="100">
        <v>3.9</v>
      </c>
      <c r="G35" s="143"/>
      <c r="H35" s="97">
        <v>12</v>
      </c>
      <c r="I35" s="99">
        <v>6.8181818181818175</v>
      </c>
      <c r="J35" s="85">
        <v>0.3</v>
      </c>
      <c r="K35" s="143"/>
      <c r="L35" s="80">
        <v>141</v>
      </c>
      <c r="M35" s="82">
        <v>19.448275862068964</v>
      </c>
      <c r="N35" s="85">
        <v>2</v>
      </c>
      <c r="O35" s="135"/>
      <c r="P35" s="60"/>
      <c r="Q35" s="60"/>
      <c r="R35" s="60"/>
      <c r="U35" s="61"/>
      <c r="V35" s="60"/>
    </row>
    <row r="36" spans="1:18" ht="12.75" customHeight="1">
      <c r="A36" s="129"/>
      <c r="B36" s="17" t="s">
        <v>54</v>
      </c>
      <c r="C36" s="135"/>
      <c r="D36" s="80">
        <v>284</v>
      </c>
      <c r="E36" s="82">
        <v>51.7</v>
      </c>
      <c r="F36" s="101">
        <v>8.5</v>
      </c>
      <c r="G36" s="143"/>
      <c r="H36" s="97">
        <v>86</v>
      </c>
      <c r="I36" s="99">
        <v>48.86363636363637</v>
      </c>
      <c r="J36" s="101">
        <v>2.4</v>
      </c>
      <c r="K36" s="143"/>
      <c r="L36" s="80">
        <v>370</v>
      </c>
      <c r="M36" s="82">
        <v>51</v>
      </c>
      <c r="N36" s="93">
        <v>5.4</v>
      </c>
      <c r="O36" s="135"/>
      <c r="P36" s="60"/>
      <c r="Q36" s="60"/>
      <c r="R36" s="60"/>
    </row>
    <row r="37" spans="1:18" ht="12.75" customHeight="1">
      <c r="A37" s="129"/>
      <c r="B37" s="17" t="s">
        <v>55</v>
      </c>
      <c r="C37" s="135"/>
      <c r="D37" s="80">
        <v>63</v>
      </c>
      <c r="E37" s="82">
        <v>11.5</v>
      </c>
      <c r="F37" s="100">
        <v>1.9</v>
      </c>
      <c r="G37" s="143"/>
      <c r="H37" s="97">
        <v>55</v>
      </c>
      <c r="I37" s="99">
        <v>31.25</v>
      </c>
      <c r="J37" s="100">
        <v>1.6</v>
      </c>
      <c r="K37" s="143"/>
      <c r="L37" s="80">
        <v>118</v>
      </c>
      <c r="M37" s="82">
        <v>16.3</v>
      </c>
      <c r="N37" s="85">
        <v>1.7</v>
      </c>
      <c r="O37" s="135"/>
      <c r="P37" s="60"/>
      <c r="Q37" s="60"/>
      <c r="R37" s="60"/>
    </row>
    <row r="38" spans="1:18" ht="12.75" customHeight="1">
      <c r="A38" s="129"/>
      <c r="B38" s="17" t="s">
        <v>56</v>
      </c>
      <c r="C38" s="135"/>
      <c r="D38" s="80">
        <v>20</v>
      </c>
      <c r="E38" s="82">
        <v>3.642987249544627</v>
      </c>
      <c r="F38" s="100">
        <v>0.6</v>
      </c>
      <c r="G38" s="143"/>
      <c r="H38" s="97">
        <v>7</v>
      </c>
      <c r="I38" s="99">
        <v>3.977272727272727</v>
      </c>
      <c r="J38" s="85">
        <v>0.2</v>
      </c>
      <c r="K38" s="143"/>
      <c r="L38" s="80">
        <v>27</v>
      </c>
      <c r="M38" s="82">
        <v>3.724137931034482</v>
      </c>
      <c r="N38" s="85">
        <v>0.4</v>
      </c>
      <c r="O38" s="135"/>
      <c r="P38" s="60"/>
      <c r="Q38" s="60"/>
      <c r="R38" s="60"/>
    </row>
    <row r="39" spans="1:18" ht="12.75" customHeight="1">
      <c r="A39" s="129"/>
      <c r="B39" s="17" t="s">
        <v>57</v>
      </c>
      <c r="C39" s="135"/>
      <c r="D39" s="80">
        <v>21</v>
      </c>
      <c r="E39" s="82">
        <v>3.825136612021858</v>
      </c>
      <c r="F39" s="100">
        <v>0.6</v>
      </c>
      <c r="G39" s="143"/>
      <c r="H39" s="97">
        <v>8</v>
      </c>
      <c r="I39" s="99">
        <v>4.545454545454546</v>
      </c>
      <c r="J39" s="85">
        <v>0.2</v>
      </c>
      <c r="K39" s="143"/>
      <c r="L39" s="80">
        <v>29</v>
      </c>
      <c r="M39" s="82">
        <v>4</v>
      </c>
      <c r="N39" s="85">
        <v>0.4</v>
      </c>
      <c r="O39" s="135"/>
      <c r="P39" s="60"/>
      <c r="Q39" s="60"/>
      <c r="R39" s="60"/>
    </row>
    <row r="40" spans="1:18" ht="12.75" customHeight="1" thickBot="1">
      <c r="A40" s="129"/>
      <c r="B40" s="17" t="s">
        <v>58</v>
      </c>
      <c r="C40" s="135"/>
      <c r="D40" s="81">
        <v>32</v>
      </c>
      <c r="E40" s="83">
        <v>5.828779599271402</v>
      </c>
      <c r="F40" s="94">
        <v>1</v>
      </c>
      <c r="G40" s="143"/>
      <c r="H40" s="98">
        <v>8</v>
      </c>
      <c r="I40" s="83">
        <v>4.545454545454546</v>
      </c>
      <c r="J40" s="90">
        <v>0.2</v>
      </c>
      <c r="K40" s="143"/>
      <c r="L40" s="81">
        <v>40</v>
      </c>
      <c r="M40" s="83">
        <v>5.517241379310345</v>
      </c>
      <c r="N40" s="90">
        <v>0.6</v>
      </c>
      <c r="O40" s="135"/>
      <c r="P40" s="60"/>
      <c r="Q40" s="60"/>
      <c r="R40" s="60"/>
    </row>
    <row r="41" spans="1:18" ht="12.75" customHeight="1" thickTop="1">
      <c r="A41" s="129"/>
      <c r="B41" s="18" t="s">
        <v>17</v>
      </c>
      <c r="C41" s="136"/>
      <c r="D41" s="86">
        <v>549</v>
      </c>
      <c r="E41" s="88">
        <v>100</v>
      </c>
      <c r="F41" s="103">
        <v>16.4</v>
      </c>
      <c r="G41" s="144"/>
      <c r="H41" s="86">
        <v>176</v>
      </c>
      <c r="I41" s="88">
        <v>100</v>
      </c>
      <c r="J41" s="103">
        <v>5</v>
      </c>
      <c r="K41" s="146"/>
      <c r="L41" s="102">
        <v>725</v>
      </c>
      <c r="M41" s="87">
        <v>100</v>
      </c>
      <c r="N41" s="91">
        <v>10.5</v>
      </c>
      <c r="O41" s="136"/>
      <c r="P41" s="60"/>
      <c r="Q41" s="60"/>
      <c r="R41" s="60"/>
    </row>
    <row r="42" spans="1:15" ht="16.5">
      <c r="A42" s="129"/>
      <c r="B42" s="167"/>
      <c r="C42" s="168"/>
      <c r="D42" s="169"/>
      <c r="E42" s="170"/>
      <c r="F42" s="171"/>
      <c r="G42" s="145"/>
      <c r="H42" s="169"/>
      <c r="I42" s="170"/>
      <c r="J42" s="169"/>
      <c r="K42" s="145"/>
      <c r="L42" s="169"/>
      <c r="M42" s="170"/>
      <c r="N42" s="170"/>
      <c r="O42" s="151"/>
    </row>
    <row r="43" spans="1:18" s="27" customFormat="1" ht="18.75">
      <c r="A43" s="117"/>
      <c r="B43" s="209" t="s">
        <v>3</v>
      </c>
      <c r="C43" s="118"/>
      <c r="D43" s="119">
        <v>549</v>
      </c>
      <c r="E43" s="120">
        <v>100</v>
      </c>
      <c r="F43" s="120">
        <v>16.4</v>
      </c>
      <c r="G43" s="119">
        <v>0</v>
      </c>
      <c r="H43" s="119">
        <v>176</v>
      </c>
      <c r="I43" s="120">
        <v>100</v>
      </c>
      <c r="J43" s="120">
        <v>5</v>
      </c>
      <c r="K43" s="119">
        <v>0</v>
      </c>
      <c r="L43" s="119">
        <v>725</v>
      </c>
      <c r="M43" s="120">
        <v>100</v>
      </c>
      <c r="N43" s="120">
        <v>10.5</v>
      </c>
      <c r="O43" s="121"/>
      <c r="P43" s="36"/>
      <c r="Q43" s="36"/>
      <c r="R43" s="36"/>
    </row>
    <row r="44" spans="1:18" s="33" customFormat="1" ht="23.25" customHeight="1">
      <c r="A44" s="219" t="s">
        <v>29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38"/>
      <c r="Q44" s="38"/>
      <c r="R44" s="38"/>
    </row>
    <row r="46" ht="15.75"/>
    <row r="47" ht="15.75"/>
  </sheetData>
  <sheetProtection/>
  <mergeCells count="7">
    <mergeCell ref="P6:R6"/>
    <mergeCell ref="A44:O44"/>
    <mergeCell ref="A1:O1"/>
    <mergeCell ref="B2:O2"/>
    <mergeCell ref="D4:F4"/>
    <mergeCell ref="H4:J4"/>
    <mergeCell ref="L4:N4"/>
  </mergeCells>
  <printOptions horizontalCentered="1"/>
  <pageMargins left="0.17" right="0.17" top="0.5" bottom="0.17" header="0.5" footer="0.17"/>
  <pageSetup horizontalDpi="600" verticalDpi="600" orientation="portrait" r:id="rId2"/>
  <headerFooter alignWithMargins="0">
    <oddFooter>&amp;R&amp;8Page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40">
      <selection activeCell="P14" sqref="P14"/>
    </sheetView>
  </sheetViews>
  <sheetFormatPr defaultColWidth="9.140625" defaultRowHeight="12.75"/>
  <cols>
    <col min="1" max="1" width="0.85546875" style="0" customWidth="1"/>
    <col min="2" max="2" width="29.57421875" style="23" customWidth="1"/>
    <col min="3" max="3" width="0.85546875" style="23" customWidth="1"/>
    <col min="4" max="6" width="7.7109375" style="23" customWidth="1"/>
    <col min="7" max="7" width="0.85546875" style="24" customWidth="1"/>
    <col min="8" max="8" width="7.7109375" style="23" customWidth="1"/>
    <col min="9" max="9" width="7.7109375" style="25" customWidth="1"/>
    <col min="10" max="10" width="6.8515625" style="23" customWidth="1"/>
    <col min="11" max="11" width="0.85546875" style="24" customWidth="1"/>
    <col min="12" max="14" width="7.7109375" style="23" customWidth="1"/>
    <col min="15" max="15" width="1.1484375" style="0" customWidth="1"/>
    <col min="16" max="16" width="9.8515625" style="0" bestFit="1" customWidth="1"/>
    <col min="17" max="17" width="11.00390625" style="0" bestFit="1" customWidth="1"/>
    <col min="18" max="18" width="9.8515625" style="0" bestFit="1" customWidth="1"/>
    <col min="23" max="23" width="28.140625" style="0" bestFit="1" customWidth="1"/>
    <col min="24" max="24" width="18.00390625" style="0" bestFit="1" customWidth="1"/>
    <col min="208" max="208" width="0.71875" style="0" customWidth="1"/>
    <col min="209" max="209" width="27.8515625" style="0" customWidth="1"/>
    <col min="210" max="210" width="0.85546875" style="0" customWidth="1"/>
    <col min="211" max="211" width="7.7109375" style="0" customWidth="1"/>
    <col min="212" max="212" width="9.57421875" style="0" customWidth="1"/>
    <col min="213" max="213" width="8.7109375" style="0" bestFit="1" customWidth="1"/>
    <col min="214" max="214" width="0.85546875" style="0" customWidth="1"/>
    <col min="215" max="216" width="7.7109375" style="0" customWidth="1"/>
    <col min="217" max="217" width="8.7109375" style="0" bestFit="1" customWidth="1"/>
    <col min="218" max="218" width="0.85546875" style="0" customWidth="1"/>
    <col min="219" max="220" width="7.7109375" style="0" customWidth="1"/>
    <col min="221" max="221" width="8.28125" style="0" bestFit="1" customWidth="1"/>
    <col min="222" max="222" width="0.85546875" style="0" customWidth="1"/>
    <col min="225" max="225" width="21.57421875" style="0" customWidth="1"/>
    <col min="231" max="231" width="29.00390625" style="0" customWidth="1"/>
  </cols>
  <sheetData>
    <row r="1" spans="1:15" ht="24">
      <c r="A1" s="114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</row>
    <row r="2" spans="1:15" ht="24.75" thickBot="1">
      <c r="A2" s="115"/>
      <c r="B2" s="224" t="s">
        <v>67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 customHeight="1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19" ht="15" customHeight="1">
      <c r="A4" s="5"/>
      <c r="B4" s="26"/>
      <c r="C4" s="172"/>
      <c r="D4" s="226" t="s">
        <v>1</v>
      </c>
      <c r="E4" s="226"/>
      <c r="F4" s="226"/>
      <c r="G4" s="173"/>
      <c r="H4" s="226" t="s">
        <v>2</v>
      </c>
      <c r="I4" s="226"/>
      <c r="J4" s="226"/>
      <c r="K4" s="173"/>
      <c r="L4" s="226" t="s">
        <v>3</v>
      </c>
      <c r="M4" s="226"/>
      <c r="N4" s="226"/>
      <c r="O4" s="174"/>
      <c r="P4" s="41"/>
      <c r="Q4" s="41"/>
      <c r="R4" s="41"/>
      <c r="S4" s="43"/>
    </row>
    <row r="5" spans="1:18" ht="12.75" customHeight="1">
      <c r="A5" s="6"/>
      <c r="B5" s="7"/>
      <c r="C5" s="175"/>
      <c r="D5" s="8" t="s">
        <v>4</v>
      </c>
      <c r="E5" s="8" t="s">
        <v>5</v>
      </c>
      <c r="F5" s="8" t="s">
        <v>6</v>
      </c>
      <c r="G5" s="182"/>
      <c r="H5" s="8" t="s">
        <v>4</v>
      </c>
      <c r="I5" s="9" t="s">
        <v>5</v>
      </c>
      <c r="J5" s="8" t="s">
        <v>6</v>
      </c>
      <c r="K5" s="182"/>
      <c r="L5" s="8" t="s">
        <v>4</v>
      </c>
      <c r="M5" s="8" t="s">
        <v>5</v>
      </c>
      <c r="N5" s="10" t="s">
        <v>6</v>
      </c>
      <c r="O5" s="184"/>
      <c r="P5" s="36"/>
      <c r="Q5" s="36"/>
      <c r="R5" s="36"/>
    </row>
    <row r="6" spans="1:18" ht="12.75" customHeight="1">
      <c r="A6" s="11"/>
      <c r="B6" s="7"/>
      <c r="C6" s="175"/>
      <c r="D6" s="12"/>
      <c r="E6" s="12"/>
      <c r="F6" s="13">
        <v>100000</v>
      </c>
      <c r="G6" s="182"/>
      <c r="H6" s="12"/>
      <c r="I6" s="14"/>
      <c r="J6" s="13">
        <v>100000</v>
      </c>
      <c r="K6" s="182"/>
      <c r="L6" s="12"/>
      <c r="M6" s="12"/>
      <c r="N6" s="15">
        <v>100000</v>
      </c>
      <c r="O6" s="185"/>
      <c r="P6" s="36"/>
      <c r="Q6" s="36"/>
      <c r="R6" s="36"/>
    </row>
    <row r="7" spans="1:21" ht="15" customHeight="1">
      <c r="A7" s="192"/>
      <c r="B7" s="123" t="s">
        <v>31</v>
      </c>
      <c r="C7" s="176"/>
      <c r="D7" s="197"/>
      <c r="E7" s="197"/>
      <c r="F7" s="197"/>
      <c r="G7" s="183"/>
      <c r="H7" s="197"/>
      <c r="I7" s="198"/>
      <c r="J7" s="197"/>
      <c r="K7" s="183"/>
      <c r="L7" s="197"/>
      <c r="M7" s="197"/>
      <c r="N7" s="199"/>
      <c r="O7" s="186"/>
      <c r="P7" s="54"/>
      <c r="Q7" s="54"/>
      <c r="R7" s="54"/>
      <c r="S7" s="67"/>
      <c r="T7" s="54"/>
      <c r="U7" s="65"/>
    </row>
    <row r="8" spans="1:23" ht="12" customHeight="1">
      <c r="A8" s="175"/>
      <c r="B8" s="17" t="s">
        <v>32</v>
      </c>
      <c r="C8" s="175"/>
      <c r="D8" s="80">
        <v>35</v>
      </c>
      <c r="E8" s="82">
        <v>6.445672191528545</v>
      </c>
      <c r="F8" s="100">
        <v>34.3</v>
      </c>
      <c r="G8" s="181"/>
      <c r="H8" s="80">
        <v>9</v>
      </c>
      <c r="I8" s="82">
        <v>5.172413793103448</v>
      </c>
      <c r="J8" s="100">
        <v>8.1</v>
      </c>
      <c r="K8" s="181"/>
      <c r="L8" s="80">
        <v>44</v>
      </c>
      <c r="M8" s="82">
        <v>6.136680613668061</v>
      </c>
      <c r="N8" s="100">
        <v>20.6</v>
      </c>
      <c r="O8" s="187"/>
      <c r="P8" s="62"/>
      <c r="Q8" s="62"/>
      <c r="R8" s="62"/>
      <c r="T8" s="39"/>
      <c r="U8" s="39"/>
      <c r="W8" s="56"/>
    </row>
    <row r="9" spans="1:23" ht="12" customHeight="1">
      <c r="A9" s="175"/>
      <c r="B9" s="17" t="s">
        <v>33</v>
      </c>
      <c r="C9" s="175"/>
      <c r="D9" s="80">
        <v>13</v>
      </c>
      <c r="E9" s="82">
        <v>2.394106813996317</v>
      </c>
      <c r="F9" s="100">
        <v>21.4</v>
      </c>
      <c r="G9" s="181"/>
      <c r="H9" s="80">
        <v>3</v>
      </c>
      <c r="I9" s="82">
        <v>1.7241379310344827</v>
      </c>
      <c r="J9" s="100" t="s">
        <v>30</v>
      </c>
      <c r="K9" s="181"/>
      <c r="L9" s="80">
        <v>16</v>
      </c>
      <c r="M9" s="82">
        <v>2.2315202231520224</v>
      </c>
      <c r="N9" s="100">
        <v>12.7</v>
      </c>
      <c r="O9" s="187"/>
      <c r="P9" s="62"/>
      <c r="Q9" s="62"/>
      <c r="R9" s="62"/>
      <c r="T9" s="39"/>
      <c r="U9" s="39"/>
      <c r="W9" s="56"/>
    </row>
    <row r="10" spans="1:23" ht="12" customHeight="1">
      <c r="A10" s="175"/>
      <c r="B10" s="17" t="s">
        <v>34</v>
      </c>
      <c r="C10" s="175"/>
      <c r="D10" s="80">
        <v>65</v>
      </c>
      <c r="E10" s="82">
        <v>11.970534069981584</v>
      </c>
      <c r="F10" s="100">
        <v>23.8</v>
      </c>
      <c r="G10" s="181"/>
      <c r="H10" s="80">
        <v>14</v>
      </c>
      <c r="I10" s="82">
        <v>8.045977011494253</v>
      </c>
      <c r="J10" s="100">
        <v>4.8</v>
      </c>
      <c r="K10" s="181"/>
      <c r="L10" s="80">
        <v>79</v>
      </c>
      <c r="M10" s="82">
        <v>11.01813110181311</v>
      </c>
      <c r="N10" s="100">
        <v>14</v>
      </c>
      <c r="O10" s="187"/>
      <c r="P10" s="62"/>
      <c r="Q10" s="62"/>
      <c r="R10" s="62"/>
      <c r="U10" s="39"/>
      <c r="V10" s="39"/>
      <c r="W10" s="39"/>
    </row>
    <row r="11" spans="1:23" ht="12" customHeight="1">
      <c r="A11" s="177"/>
      <c r="B11" s="17" t="s">
        <v>35</v>
      </c>
      <c r="C11" s="177"/>
      <c r="D11" s="104">
        <v>6</v>
      </c>
      <c r="E11" s="82">
        <v>1.1049723756906076</v>
      </c>
      <c r="F11" s="85">
        <v>70.3</v>
      </c>
      <c r="G11" s="178"/>
      <c r="H11" s="104">
        <v>0</v>
      </c>
      <c r="I11" s="82">
        <v>0</v>
      </c>
      <c r="J11" s="85">
        <v>0</v>
      </c>
      <c r="K11" s="178"/>
      <c r="L11" s="104">
        <v>6</v>
      </c>
      <c r="M11" s="82">
        <v>0.8368200836820083</v>
      </c>
      <c r="N11" s="85">
        <v>34.6</v>
      </c>
      <c r="O11" s="188"/>
      <c r="P11" s="37"/>
      <c r="Q11" s="36"/>
      <c r="R11" s="36"/>
      <c r="T11" s="39"/>
      <c r="U11" s="39"/>
      <c r="V11" s="39"/>
      <c r="W11" s="56"/>
    </row>
    <row r="12" spans="1:23" ht="12" customHeight="1">
      <c r="A12" s="193"/>
      <c r="B12" s="17" t="s">
        <v>36</v>
      </c>
      <c r="C12" s="176"/>
      <c r="D12" s="80">
        <v>49</v>
      </c>
      <c r="E12" s="82">
        <v>9.023941068139964</v>
      </c>
      <c r="F12" s="100">
        <v>12.9</v>
      </c>
      <c r="G12" s="176"/>
      <c r="H12" s="80">
        <v>19</v>
      </c>
      <c r="I12" s="82">
        <v>10.919540229885058</v>
      </c>
      <c r="J12" s="100">
        <v>4.7</v>
      </c>
      <c r="K12" s="176"/>
      <c r="L12" s="80">
        <v>68</v>
      </c>
      <c r="M12" s="82">
        <v>9.483960948396094</v>
      </c>
      <c r="N12" s="100">
        <v>8.6</v>
      </c>
      <c r="O12" s="188"/>
      <c r="P12" s="63"/>
      <c r="Q12" s="62"/>
      <c r="R12" s="62"/>
      <c r="T12" s="39"/>
      <c r="U12" s="39"/>
      <c r="V12" s="39"/>
      <c r="W12" s="56"/>
    </row>
    <row r="13" spans="1:25" ht="12" customHeight="1">
      <c r="A13" s="175"/>
      <c r="B13" s="17" t="s">
        <v>37</v>
      </c>
      <c r="C13" s="175"/>
      <c r="D13" s="80">
        <v>6</v>
      </c>
      <c r="E13" s="82">
        <v>1.1049723756906076</v>
      </c>
      <c r="F13" s="85">
        <v>17.5</v>
      </c>
      <c r="G13" s="181"/>
      <c r="H13" s="80">
        <v>1</v>
      </c>
      <c r="I13" s="82">
        <v>0.5747126436781609</v>
      </c>
      <c r="J13" s="85" t="s">
        <v>30</v>
      </c>
      <c r="K13" s="181"/>
      <c r="L13" s="80">
        <v>7</v>
      </c>
      <c r="M13" s="82">
        <v>0.9762900976290098</v>
      </c>
      <c r="N13" s="100">
        <v>9.9</v>
      </c>
      <c r="O13" s="187"/>
      <c r="P13" s="64"/>
      <c r="Q13" s="64"/>
      <c r="R13" s="64"/>
      <c r="Y13" s="56"/>
    </row>
    <row r="14" spans="1:25" ht="12" customHeight="1">
      <c r="A14" s="175"/>
      <c r="B14" s="17" t="s">
        <v>38</v>
      </c>
      <c r="C14" s="175"/>
      <c r="D14" s="80">
        <v>47</v>
      </c>
      <c r="E14" s="82">
        <v>8.655616942909761</v>
      </c>
      <c r="F14" s="100">
        <v>20.8</v>
      </c>
      <c r="G14" s="181"/>
      <c r="H14" s="80">
        <v>15</v>
      </c>
      <c r="I14" s="82">
        <v>8.620689655172415</v>
      </c>
      <c r="J14" s="100">
        <v>6.2</v>
      </c>
      <c r="K14" s="181"/>
      <c r="L14" s="80">
        <v>62</v>
      </c>
      <c r="M14" s="82">
        <v>8.647140864714087</v>
      </c>
      <c r="N14" s="100">
        <v>13.2</v>
      </c>
      <c r="O14" s="187"/>
      <c r="P14" s="64"/>
      <c r="Q14" s="64"/>
      <c r="R14" s="64"/>
      <c r="Y14" s="56"/>
    </row>
    <row r="15" spans="1:25" ht="12" customHeight="1">
      <c r="A15" s="175"/>
      <c r="B15" s="17" t="s">
        <v>39</v>
      </c>
      <c r="C15" s="175"/>
      <c r="D15" s="80">
        <v>11</v>
      </c>
      <c r="E15" s="82">
        <v>2.0257826887661143</v>
      </c>
      <c r="F15" s="100">
        <v>14.6</v>
      </c>
      <c r="G15" s="182"/>
      <c r="H15" s="80">
        <v>6</v>
      </c>
      <c r="I15" s="82">
        <v>3.4482758620689653</v>
      </c>
      <c r="J15" s="100">
        <v>7</v>
      </c>
      <c r="K15" s="181"/>
      <c r="L15" s="80">
        <v>17</v>
      </c>
      <c r="M15" s="82">
        <v>2.3709902370990235</v>
      </c>
      <c r="N15" s="100">
        <v>10.5</v>
      </c>
      <c r="O15" s="187"/>
      <c r="P15" s="63"/>
      <c r="Q15" s="62"/>
      <c r="R15" s="62"/>
      <c r="T15" s="39"/>
      <c r="U15" s="39"/>
      <c r="V15" s="39"/>
      <c r="W15" s="56"/>
      <c r="Y15" s="56"/>
    </row>
    <row r="16" spans="1:25" ht="12" customHeight="1">
      <c r="A16" s="175"/>
      <c r="B16" s="17" t="s">
        <v>40</v>
      </c>
      <c r="C16" s="175"/>
      <c r="D16" s="80">
        <v>110</v>
      </c>
      <c r="E16" s="82">
        <v>20.257826887661142</v>
      </c>
      <c r="F16" s="100">
        <v>14</v>
      </c>
      <c r="G16" s="181"/>
      <c r="H16" s="80">
        <v>41</v>
      </c>
      <c r="I16" s="82">
        <v>23.563218390804597</v>
      </c>
      <c r="J16" s="100">
        <v>5</v>
      </c>
      <c r="K16" s="181"/>
      <c r="L16" s="80">
        <v>151</v>
      </c>
      <c r="M16" s="82">
        <v>21.05997210599721</v>
      </c>
      <c r="N16" s="100">
        <v>9.4</v>
      </c>
      <c r="O16" s="187"/>
      <c r="P16" s="64"/>
      <c r="Q16" s="64"/>
      <c r="R16" s="65"/>
      <c r="W16" s="56"/>
      <c r="Y16" s="39"/>
    </row>
    <row r="17" spans="1:23" ht="12" customHeight="1">
      <c r="A17" s="175"/>
      <c r="B17" s="17" t="s">
        <v>41</v>
      </c>
      <c r="C17" s="175"/>
      <c r="D17" s="104">
        <v>1</v>
      </c>
      <c r="E17" s="82">
        <v>0.1841620626151013</v>
      </c>
      <c r="F17" s="85" t="s">
        <v>30</v>
      </c>
      <c r="G17" s="181"/>
      <c r="H17" s="104">
        <v>0</v>
      </c>
      <c r="I17" s="82">
        <v>0</v>
      </c>
      <c r="J17" s="85">
        <v>0</v>
      </c>
      <c r="K17" s="181"/>
      <c r="L17" s="104">
        <v>1</v>
      </c>
      <c r="M17" s="82">
        <v>0.1394700139470014</v>
      </c>
      <c r="N17" s="85" t="s">
        <v>30</v>
      </c>
      <c r="O17" s="187"/>
      <c r="P17" s="37"/>
      <c r="Q17" s="36"/>
      <c r="R17" s="62"/>
      <c r="T17" s="39"/>
      <c r="U17" s="39"/>
      <c r="V17" s="39"/>
      <c r="W17" s="56"/>
    </row>
    <row r="18" spans="1:25" ht="12" customHeight="1">
      <c r="A18" s="175"/>
      <c r="B18" s="17" t="s">
        <v>42</v>
      </c>
      <c r="C18" s="175"/>
      <c r="D18" s="80">
        <v>45</v>
      </c>
      <c r="E18" s="82">
        <v>8.287292817679557</v>
      </c>
      <c r="F18" s="100">
        <v>13.3</v>
      </c>
      <c r="G18" s="181"/>
      <c r="H18" s="80">
        <v>19</v>
      </c>
      <c r="I18" s="82">
        <v>10.919540229885058</v>
      </c>
      <c r="J18" s="100">
        <v>5.2</v>
      </c>
      <c r="K18" s="181"/>
      <c r="L18" s="80">
        <v>64</v>
      </c>
      <c r="M18" s="82">
        <v>8.92608089260809</v>
      </c>
      <c r="N18" s="100">
        <v>9.1</v>
      </c>
      <c r="O18" s="187"/>
      <c r="P18" s="62"/>
      <c r="Q18" s="62"/>
      <c r="R18" s="63"/>
      <c r="T18" s="39"/>
      <c r="U18" s="39"/>
      <c r="V18" s="39"/>
      <c r="W18" s="56"/>
      <c r="Y18" s="39"/>
    </row>
    <row r="19" spans="1:25" ht="12" customHeight="1">
      <c r="A19" s="175"/>
      <c r="B19" s="17" t="s">
        <v>43</v>
      </c>
      <c r="C19" s="175"/>
      <c r="D19" s="80">
        <v>43</v>
      </c>
      <c r="E19" s="82">
        <v>7.918968692449356</v>
      </c>
      <c r="F19" s="100">
        <v>17.1</v>
      </c>
      <c r="G19" s="182"/>
      <c r="H19" s="80">
        <v>13</v>
      </c>
      <c r="I19" s="82">
        <v>7.471264367816093</v>
      </c>
      <c r="J19" s="100">
        <v>4.9</v>
      </c>
      <c r="K19" s="181"/>
      <c r="L19" s="80">
        <v>56</v>
      </c>
      <c r="M19" s="82">
        <v>7.810320781032078</v>
      </c>
      <c r="N19" s="100">
        <v>10.8</v>
      </c>
      <c r="O19" s="187"/>
      <c r="P19" s="63"/>
      <c r="Q19" s="63"/>
      <c r="R19" s="62"/>
      <c r="U19" s="39"/>
      <c r="V19" s="39"/>
      <c r="W19" s="39"/>
      <c r="Y19" s="39"/>
    </row>
    <row r="20" spans="1:23" ht="12" customHeight="1">
      <c r="A20" s="175"/>
      <c r="B20" s="17" t="s">
        <v>44</v>
      </c>
      <c r="C20" s="175"/>
      <c r="D20" s="80">
        <v>51</v>
      </c>
      <c r="E20" s="82">
        <v>9.392265193370166</v>
      </c>
      <c r="F20" s="100">
        <v>13.2</v>
      </c>
      <c r="G20" s="181"/>
      <c r="H20" s="80">
        <v>15</v>
      </c>
      <c r="I20" s="82">
        <v>8.620689655172415</v>
      </c>
      <c r="J20" s="100">
        <v>3.6</v>
      </c>
      <c r="K20" s="181"/>
      <c r="L20" s="80">
        <v>66</v>
      </c>
      <c r="M20" s="82">
        <v>9.205020920502092</v>
      </c>
      <c r="N20" s="100">
        <v>8.2</v>
      </c>
      <c r="O20" s="187"/>
      <c r="P20" s="62"/>
      <c r="Q20" s="62"/>
      <c r="R20" s="63"/>
      <c r="U20" s="39"/>
      <c r="V20" s="56"/>
      <c r="W20" s="39"/>
    </row>
    <row r="21" spans="1:25" ht="12" customHeight="1" thickBot="1">
      <c r="A21" s="175"/>
      <c r="B21" s="17" t="s">
        <v>45</v>
      </c>
      <c r="C21" s="175"/>
      <c r="D21" s="81">
        <v>61</v>
      </c>
      <c r="E21" s="83">
        <v>11.233885819521179</v>
      </c>
      <c r="F21" s="94">
        <v>14.9</v>
      </c>
      <c r="G21" s="182"/>
      <c r="H21" s="81">
        <v>19</v>
      </c>
      <c r="I21" s="83">
        <v>10.919540229885058</v>
      </c>
      <c r="J21" s="94">
        <v>4.5</v>
      </c>
      <c r="K21" s="181"/>
      <c r="L21" s="81">
        <v>80</v>
      </c>
      <c r="M21" s="83">
        <v>11.157601115760112</v>
      </c>
      <c r="N21" s="94">
        <v>9.6</v>
      </c>
      <c r="O21" s="187"/>
      <c r="P21" s="39"/>
      <c r="Q21" s="39"/>
      <c r="R21" s="62"/>
      <c r="W21" s="56"/>
      <c r="Y21" s="56"/>
    </row>
    <row r="22" spans="1:22" ht="12" customHeight="1" thickTop="1">
      <c r="A22" s="175"/>
      <c r="B22" s="18" t="s">
        <v>62</v>
      </c>
      <c r="C22" s="178"/>
      <c r="D22" s="86">
        <f>'Suicide 2018 page 1'!D17-'Suicide 2018 page 2'!D23</f>
        <v>543</v>
      </c>
      <c r="E22" s="84">
        <v>100</v>
      </c>
      <c r="F22" s="103">
        <v>16.3</v>
      </c>
      <c r="G22" s="178"/>
      <c r="H22" s="86">
        <f>'Suicide 2018 page 1'!H17-'Suicide 2018 page 2'!H23</f>
        <v>174</v>
      </c>
      <c r="I22" s="84">
        <v>100</v>
      </c>
      <c r="J22" s="103">
        <v>4.9</v>
      </c>
      <c r="K22" s="178"/>
      <c r="L22" s="86">
        <f>'Suicide 2018 page 1'!L17-'Suicide 2018 page 2'!L23</f>
        <v>717</v>
      </c>
      <c r="M22" s="84">
        <v>100</v>
      </c>
      <c r="N22" s="103">
        <v>10.4</v>
      </c>
      <c r="O22" s="187"/>
      <c r="P22" s="59"/>
      <c r="Q22" s="59"/>
      <c r="R22" s="54"/>
      <c r="T22" s="39"/>
      <c r="U22" s="39"/>
      <c r="V22" s="39"/>
    </row>
    <row r="23" spans="1:18" ht="12" customHeight="1">
      <c r="A23" s="177"/>
      <c r="B23" s="17" t="s">
        <v>61</v>
      </c>
      <c r="C23" s="177"/>
      <c r="D23" s="80">
        <v>6</v>
      </c>
      <c r="E23" s="85" t="s">
        <v>30</v>
      </c>
      <c r="F23" s="85" t="s">
        <v>30</v>
      </c>
      <c r="G23" s="183"/>
      <c r="H23" s="80">
        <v>2</v>
      </c>
      <c r="I23" s="85" t="s">
        <v>30</v>
      </c>
      <c r="J23" s="85" t="s">
        <v>30</v>
      </c>
      <c r="K23" s="178"/>
      <c r="L23" s="80">
        <v>8</v>
      </c>
      <c r="M23" s="85" t="s">
        <v>30</v>
      </c>
      <c r="N23" s="85" t="s">
        <v>30</v>
      </c>
      <c r="O23" s="188"/>
      <c r="P23" s="40"/>
      <c r="Q23" s="40"/>
      <c r="R23" s="41"/>
    </row>
    <row r="24" spans="1:20" s="32" customFormat="1" ht="18.75">
      <c r="A24" s="194"/>
      <c r="B24" s="123" t="s">
        <v>23</v>
      </c>
      <c r="C24" s="178"/>
      <c r="D24" s="200"/>
      <c r="E24" s="201"/>
      <c r="F24" s="202"/>
      <c r="G24" s="178"/>
      <c r="H24" s="200"/>
      <c r="I24" s="201"/>
      <c r="J24" s="202"/>
      <c r="K24" s="178"/>
      <c r="L24" s="200"/>
      <c r="M24" s="201"/>
      <c r="N24" s="202"/>
      <c r="O24" s="188"/>
      <c r="P24" s="59"/>
      <c r="Q24" s="59"/>
      <c r="R24" s="54"/>
      <c r="S24" s="67"/>
      <c r="T24" s="42"/>
    </row>
    <row r="25" spans="1:19" ht="12.75" customHeight="1">
      <c r="A25" s="195"/>
      <c r="B25" s="17" t="s">
        <v>24</v>
      </c>
      <c r="C25" s="179"/>
      <c r="D25" s="105">
        <v>167</v>
      </c>
      <c r="E25" s="99">
        <v>30.474452554744524</v>
      </c>
      <c r="F25" s="100">
        <v>12.2</v>
      </c>
      <c r="G25" s="179"/>
      <c r="H25" s="105">
        <v>50</v>
      </c>
      <c r="I25" s="99">
        <v>28.57142857142857</v>
      </c>
      <c r="J25" s="100">
        <v>3.6</v>
      </c>
      <c r="K25" s="179"/>
      <c r="L25" s="80">
        <v>217</v>
      </c>
      <c r="M25" s="99">
        <v>30.013831258644537</v>
      </c>
      <c r="N25" s="85">
        <v>7.9</v>
      </c>
      <c r="O25" s="189"/>
      <c r="P25" s="63"/>
      <c r="Q25" s="63"/>
      <c r="R25" s="63"/>
      <c r="S25" s="65"/>
    </row>
    <row r="26" spans="1:24" ht="12.75" customHeight="1">
      <c r="A26" s="195"/>
      <c r="B26" s="17" t="s">
        <v>25</v>
      </c>
      <c r="C26" s="179"/>
      <c r="D26" s="106">
        <v>256</v>
      </c>
      <c r="E26" s="99">
        <v>46.715328467153284</v>
      </c>
      <c r="F26" s="108">
        <v>23.6</v>
      </c>
      <c r="G26" s="179"/>
      <c r="H26" s="106">
        <v>77</v>
      </c>
      <c r="I26" s="99">
        <v>44</v>
      </c>
      <c r="J26" s="100">
        <v>7.6</v>
      </c>
      <c r="K26" s="179"/>
      <c r="L26" s="80">
        <v>333</v>
      </c>
      <c r="M26" s="99">
        <v>46.058091286307054</v>
      </c>
      <c r="N26" s="85">
        <v>15.9</v>
      </c>
      <c r="O26" s="189"/>
      <c r="P26" s="62"/>
      <c r="Q26" s="62"/>
      <c r="R26" s="62"/>
      <c r="S26" s="65"/>
      <c r="X26" s="39"/>
    </row>
    <row r="27" spans="1:24" ht="12.75" customHeight="1">
      <c r="A27" s="195"/>
      <c r="B27" s="17" t="s">
        <v>26</v>
      </c>
      <c r="C27" s="179"/>
      <c r="D27" s="106">
        <v>29</v>
      </c>
      <c r="E27" s="99">
        <v>5.291970802919708</v>
      </c>
      <c r="F27" s="108">
        <v>43.5</v>
      </c>
      <c r="G27" s="179"/>
      <c r="H27" s="106">
        <v>12</v>
      </c>
      <c r="I27" s="99">
        <v>6.857142857142858</v>
      </c>
      <c r="J27" s="100">
        <v>4.8</v>
      </c>
      <c r="K27" s="179"/>
      <c r="L27" s="80">
        <v>41</v>
      </c>
      <c r="M27" s="99">
        <v>5.670816044260028</v>
      </c>
      <c r="N27" s="85">
        <v>13</v>
      </c>
      <c r="O27" s="189"/>
      <c r="P27" s="63"/>
      <c r="Q27" s="63"/>
      <c r="R27" s="62"/>
      <c r="S27" s="65"/>
      <c r="X27" s="39"/>
    </row>
    <row r="28" spans="1:19" ht="12.75" customHeight="1">
      <c r="A28" s="195"/>
      <c r="B28" s="17" t="s">
        <v>27</v>
      </c>
      <c r="C28" s="179"/>
      <c r="D28" s="107">
        <v>92</v>
      </c>
      <c r="E28" s="99">
        <v>16.78832116788321</v>
      </c>
      <c r="F28" s="108">
        <v>42.2</v>
      </c>
      <c r="G28" s="179"/>
      <c r="H28" s="110">
        <v>36</v>
      </c>
      <c r="I28" s="99">
        <v>20.57142857142857</v>
      </c>
      <c r="J28" s="100">
        <v>11.2</v>
      </c>
      <c r="K28" s="179"/>
      <c r="L28" s="80">
        <v>128</v>
      </c>
      <c r="M28" s="99">
        <v>17.704011065006917</v>
      </c>
      <c r="N28" s="85">
        <v>23.7</v>
      </c>
      <c r="O28" s="189"/>
      <c r="P28" s="62"/>
      <c r="Q28" s="62"/>
      <c r="R28" s="62"/>
      <c r="S28" s="68"/>
    </row>
    <row r="29" spans="1:19" ht="12.75" customHeight="1" thickBot="1">
      <c r="A29" s="195"/>
      <c r="B29" s="17" t="s">
        <v>28</v>
      </c>
      <c r="C29" s="179"/>
      <c r="D29" s="81">
        <v>4</v>
      </c>
      <c r="E29" s="83">
        <v>0.7299270072992701</v>
      </c>
      <c r="F29" s="90" t="s">
        <v>30</v>
      </c>
      <c r="G29" s="179"/>
      <c r="H29" s="81">
        <v>0</v>
      </c>
      <c r="I29" s="83">
        <v>0</v>
      </c>
      <c r="J29" s="90">
        <v>0</v>
      </c>
      <c r="K29" s="179"/>
      <c r="L29" s="81">
        <v>4</v>
      </c>
      <c r="M29" s="83">
        <v>0.5532503457814661</v>
      </c>
      <c r="N29" s="90" t="s">
        <v>30</v>
      </c>
      <c r="O29" s="189"/>
      <c r="P29" s="63"/>
      <c r="Q29" s="63"/>
      <c r="R29" s="62"/>
      <c r="S29" s="65"/>
    </row>
    <row r="30" spans="1:24" ht="12.75" customHeight="1" thickTop="1">
      <c r="A30" s="195"/>
      <c r="B30" s="18" t="s">
        <v>17</v>
      </c>
      <c r="C30" s="180"/>
      <c r="D30" s="86">
        <v>548</v>
      </c>
      <c r="E30" s="84">
        <v>100</v>
      </c>
      <c r="F30" s="109">
        <v>20</v>
      </c>
      <c r="G30" s="180"/>
      <c r="H30" s="86">
        <v>175</v>
      </c>
      <c r="I30" s="84">
        <v>100</v>
      </c>
      <c r="J30" s="103">
        <v>5.9</v>
      </c>
      <c r="K30" s="180"/>
      <c r="L30" s="86">
        <v>723</v>
      </c>
      <c r="M30" s="84">
        <v>100</v>
      </c>
      <c r="N30" s="91">
        <v>12.7</v>
      </c>
      <c r="O30" s="190"/>
      <c r="P30" s="59"/>
      <c r="Q30" s="59"/>
      <c r="R30" s="54"/>
      <c r="S30" s="65"/>
      <c r="X30" s="39"/>
    </row>
    <row r="31" spans="1:24" s="32" customFormat="1" ht="18.75">
      <c r="A31" s="194"/>
      <c r="B31" s="123" t="s">
        <v>59</v>
      </c>
      <c r="C31" s="176"/>
      <c r="D31" s="203"/>
      <c r="E31" s="204"/>
      <c r="F31" s="205"/>
      <c r="G31" s="176"/>
      <c r="H31" s="203"/>
      <c r="I31" s="204"/>
      <c r="J31" s="205"/>
      <c r="K31" s="176"/>
      <c r="L31" s="203"/>
      <c r="M31" s="203"/>
      <c r="N31" s="205"/>
      <c r="O31" s="188"/>
      <c r="P31" s="59"/>
      <c r="Q31" s="59"/>
      <c r="R31" s="54"/>
      <c r="S31" s="67"/>
      <c r="X31" s="44"/>
    </row>
    <row r="32" spans="1:24" ht="12.75" customHeight="1">
      <c r="A32" s="195"/>
      <c r="B32" s="214" t="s">
        <v>68</v>
      </c>
      <c r="C32" s="179"/>
      <c r="D32" s="105">
        <v>16</v>
      </c>
      <c r="E32" s="99">
        <v>3.2520325203252036</v>
      </c>
      <c r="F32" s="108">
        <v>15.9</v>
      </c>
      <c r="G32" s="179"/>
      <c r="H32" s="105">
        <v>0</v>
      </c>
      <c r="I32" s="99">
        <v>0</v>
      </c>
      <c r="J32" s="100">
        <v>0</v>
      </c>
      <c r="K32" s="179"/>
      <c r="L32" s="80">
        <v>16</v>
      </c>
      <c r="M32" s="99">
        <v>2.476780185758514</v>
      </c>
      <c r="N32" s="85">
        <v>7.5</v>
      </c>
      <c r="O32" s="189"/>
      <c r="P32" s="63"/>
      <c r="Q32" s="63"/>
      <c r="R32" s="63"/>
      <c r="X32" s="39"/>
    </row>
    <row r="33" spans="1:24" ht="12.75" customHeight="1">
      <c r="A33" s="195"/>
      <c r="B33" s="215" t="s">
        <v>69</v>
      </c>
      <c r="C33" s="179"/>
      <c r="D33" s="106">
        <v>264</v>
      </c>
      <c r="E33" s="99">
        <v>53.65853658536586</v>
      </c>
      <c r="F33" s="108">
        <v>37.4</v>
      </c>
      <c r="G33" s="179"/>
      <c r="H33" s="106">
        <v>69</v>
      </c>
      <c r="I33" s="99">
        <v>44.8051948051948</v>
      </c>
      <c r="J33" s="101">
        <v>10.1</v>
      </c>
      <c r="K33" s="179"/>
      <c r="L33" s="80">
        <v>333</v>
      </c>
      <c r="M33" s="99">
        <v>51.547987616099064</v>
      </c>
      <c r="N33" s="85">
        <v>23.9</v>
      </c>
      <c r="O33" s="189"/>
      <c r="P33" s="62"/>
      <c r="Q33" s="62"/>
      <c r="R33" s="62"/>
      <c r="X33" s="39"/>
    </row>
    <row r="34" spans="1:18" ht="21">
      <c r="A34" s="195"/>
      <c r="B34" s="215" t="s">
        <v>70</v>
      </c>
      <c r="C34" s="179"/>
      <c r="D34" s="106">
        <v>155</v>
      </c>
      <c r="E34" s="99">
        <v>31.50406504065041</v>
      </c>
      <c r="F34" s="108">
        <v>15</v>
      </c>
      <c r="G34" s="179"/>
      <c r="H34" s="106">
        <v>65</v>
      </c>
      <c r="I34" s="99">
        <v>42.2077922077922</v>
      </c>
      <c r="J34" s="100">
        <v>5.4</v>
      </c>
      <c r="K34" s="179"/>
      <c r="L34" s="80">
        <v>220</v>
      </c>
      <c r="M34" s="99">
        <v>34.05572755417957</v>
      </c>
      <c r="N34" s="85">
        <v>9.8</v>
      </c>
      <c r="O34" s="189"/>
      <c r="P34" s="62"/>
      <c r="Q34" s="62"/>
      <c r="R34" s="62"/>
    </row>
    <row r="35" spans="1:18" ht="21">
      <c r="A35" s="195"/>
      <c r="B35" s="215" t="s">
        <v>71</v>
      </c>
      <c r="C35" s="179"/>
      <c r="D35" s="110">
        <v>55</v>
      </c>
      <c r="E35" s="99">
        <v>11.178861788617885</v>
      </c>
      <c r="F35" s="111">
        <v>13</v>
      </c>
      <c r="G35" s="179"/>
      <c r="H35" s="110">
        <v>20</v>
      </c>
      <c r="I35" s="99">
        <v>12.987012987012985</v>
      </c>
      <c r="J35" s="112">
        <v>4.1</v>
      </c>
      <c r="K35" s="179"/>
      <c r="L35" s="110">
        <v>75</v>
      </c>
      <c r="M35" s="99">
        <v>11.609907120743033</v>
      </c>
      <c r="N35" s="113">
        <v>8.3</v>
      </c>
      <c r="O35" s="189"/>
      <c r="P35" s="63"/>
      <c r="Q35" s="63"/>
      <c r="R35" s="63"/>
    </row>
    <row r="36" spans="1:24" ht="12.75" customHeight="1" thickBot="1">
      <c r="A36" s="195"/>
      <c r="B36" s="216" t="s">
        <v>28</v>
      </c>
      <c r="C36" s="175"/>
      <c r="D36" s="81">
        <v>2</v>
      </c>
      <c r="E36" s="83">
        <v>0.40650406504065045</v>
      </c>
      <c r="F36" s="94" t="s">
        <v>30</v>
      </c>
      <c r="G36" s="181"/>
      <c r="H36" s="81">
        <v>0</v>
      </c>
      <c r="I36" s="83">
        <v>0</v>
      </c>
      <c r="J36" s="94">
        <v>0</v>
      </c>
      <c r="K36" s="181"/>
      <c r="L36" s="81">
        <v>2</v>
      </c>
      <c r="M36" s="83">
        <v>0.30959752321981426</v>
      </c>
      <c r="N36" s="90" t="s">
        <v>30</v>
      </c>
      <c r="O36" s="187"/>
      <c r="P36" s="66"/>
      <c r="Q36" s="66"/>
      <c r="R36" s="66"/>
      <c r="X36" s="39"/>
    </row>
    <row r="37" spans="1:18" ht="12.75" customHeight="1" thickTop="1">
      <c r="A37" s="195"/>
      <c r="B37" s="22" t="s">
        <v>17</v>
      </c>
      <c r="C37" s="177"/>
      <c r="D37" s="86">
        <v>492</v>
      </c>
      <c r="E37" s="92">
        <v>100</v>
      </c>
      <c r="F37" s="92">
        <v>21.8</v>
      </c>
      <c r="G37" s="178"/>
      <c r="H37" s="86">
        <v>154</v>
      </c>
      <c r="I37" s="92">
        <v>100</v>
      </c>
      <c r="J37" s="103">
        <v>6.2</v>
      </c>
      <c r="K37" s="178"/>
      <c r="L37" s="86">
        <v>646</v>
      </c>
      <c r="M37" s="92">
        <v>100</v>
      </c>
      <c r="N37" s="91">
        <v>13.6</v>
      </c>
      <c r="O37" s="188"/>
      <c r="P37" s="59"/>
      <c r="Q37" s="59"/>
      <c r="R37" s="54"/>
    </row>
    <row r="38" spans="1:18" ht="18.75">
      <c r="A38" s="196"/>
      <c r="B38" s="206"/>
      <c r="C38" s="181"/>
      <c r="D38" s="181"/>
      <c r="E38" s="207"/>
      <c r="F38" s="208"/>
      <c r="G38" s="181"/>
      <c r="H38" s="181"/>
      <c r="I38" s="207"/>
      <c r="J38" s="181"/>
      <c r="K38" s="181"/>
      <c r="L38" s="181"/>
      <c r="M38" s="207"/>
      <c r="N38" s="207"/>
      <c r="O38" s="191"/>
      <c r="R38" s="35"/>
    </row>
    <row r="39" spans="1:24" s="32" customFormat="1" ht="19.5" customHeight="1">
      <c r="A39" s="210"/>
      <c r="B39" s="209" t="s">
        <v>3</v>
      </c>
      <c r="C39" s="209"/>
      <c r="D39" s="211">
        <v>549</v>
      </c>
      <c r="E39" s="212">
        <v>100</v>
      </c>
      <c r="F39" s="212">
        <v>16.4</v>
      </c>
      <c r="G39" s="211">
        <v>0</v>
      </c>
      <c r="H39" s="211">
        <v>176</v>
      </c>
      <c r="I39" s="212">
        <v>100</v>
      </c>
      <c r="J39" s="212">
        <v>5</v>
      </c>
      <c r="K39" s="211">
        <v>0</v>
      </c>
      <c r="L39" s="211">
        <v>725</v>
      </c>
      <c r="M39" s="212">
        <v>100</v>
      </c>
      <c r="N39" s="212">
        <v>10.5</v>
      </c>
      <c r="O39" s="213"/>
      <c r="P39" s="58"/>
      <c r="Q39" s="58"/>
      <c r="R39" s="58"/>
      <c r="X39" s="44"/>
    </row>
    <row r="40" spans="1:24" s="34" customFormat="1" ht="78.75" customHeight="1">
      <c r="A40" s="47"/>
      <c r="B40" s="48"/>
      <c r="C40" s="48"/>
      <c r="D40" s="49"/>
      <c r="E40" s="50"/>
      <c r="F40" s="50"/>
      <c r="G40" s="48"/>
      <c r="H40" s="49"/>
      <c r="I40" s="50"/>
      <c r="J40" s="50"/>
      <c r="K40" s="48"/>
      <c r="L40" s="49"/>
      <c r="M40" s="50"/>
      <c r="N40" s="50"/>
      <c r="O40" s="47"/>
      <c r="X40" s="45"/>
    </row>
    <row r="41" spans="2:24" s="51" customFormat="1" ht="15.75">
      <c r="B41" s="24"/>
      <c r="C41" s="24"/>
      <c r="D41" s="24"/>
      <c r="E41" s="24"/>
      <c r="F41" s="24"/>
      <c r="G41" s="24"/>
      <c r="H41" s="24"/>
      <c r="I41" s="52"/>
      <c r="J41" s="24"/>
      <c r="K41" s="24"/>
      <c r="L41" s="24"/>
      <c r="M41" s="24"/>
      <c r="N41" s="24"/>
      <c r="X41" s="53"/>
    </row>
    <row r="42" ht="15.75">
      <c r="X42" s="39"/>
    </row>
    <row r="46" ht="0.75" customHeight="1"/>
    <row r="47" ht="15.75" hidden="1"/>
    <row r="48" ht="15.75" hidden="1"/>
    <row r="51" spans="2:14" ht="12.7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2.7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2.7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2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2.7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25.5" customHeight="1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2.7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2.7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2.7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2.7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2.7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.7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2.7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2.7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2.7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2.7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2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2.7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2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2.75">
      <c r="B86"/>
      <c r="C86"/>
      <c r="D86"/>
      <c r="E86"/>
      <c r="F86"/>
      <c r="G86"/>
      <c r="H86"/>
      <c r="I86"/>
      <c r="J86"/>
      <c r="K86"/>
      <c r="L86"/>
      <c r="M86"/>
      <c r="N86"/>
    </row>
  </sheetData>
  <sheetProtection/>
  <mergeCells count="5">
    <mergeCell ref="B1:O1"/>
    <mergeCell ref="B2:O2"/>
    <mergeCell ref="D4:F4"/>
    <mergeCell ref="H4:J4"/>
    <mergeCell ref="L4:N4"/>
  </mergeCells>
  <printOptions horizontalCentered="1"/>
  <pageMargins left="0.17" right="0.17" top="0.5" bottom="0.17" header="0.5" footer="0.17"/>
  <pageSetup horizontalDpi="600" verticalDpi="600" orientation="portrait" r:id="rId2"/>
  <headerFooter alignWithMargins="0">
    <oddFooter>&amp;R&amp;8Page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KCameron</dc:creator>
  <cp:keywords/>
  <dc:description/>
  <cp:lastModifiedBy> </cp:lastModifiedBy>
  <cp:lastPrinted>2020-10-13T22:20:19Z</cp:lastPrinted>
  <dcterms:created xsi:type="dcterms:W3CDTF">2015-08-04T16:17:42Z</dcterms:created>
  <dcterms:modified xsi:type="dcterms:W3CDTF">2020-10-21T17:18:44Z</dcterms:modified>
  <cp:category/>
  <cp:version/>
  <cp:contentType/>
  <cp:contentStatus/>
</cp:coreProperties>
</file>