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ISP\ISP-WEB\ISP Publications\Draft Injury Matrices\FY2020 EDD_HDD Matrices\Reveiw Level3_followup\"/>
    </mc:Choice>
  </mc:AlternateContent>
  <xr:revisionPtr revIDLastSave="0" documentId="13_ncr:1_{5634E8EC-95DA-49AD-9D19-DE059CB7076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D Visits FY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<sst xmlns="http://schemas.openxmlformats.org/spreadsheetml/2006/main" count="129" uniqueCount="66">
  <si>
    <t>Key Indicators</t>
  </si>
  <si>
    <t>INJURY INTENT</t>
  </si>
  <si>
    <t>Totals</t>
  </si>
  <si>
    <t>Self-Inflicted</t>
  </si>
  <si>
    <t>Assault</t>
  </si>
  <si>
    <t>Undeter-mined</t>
  </si>
  <si>
    <t>Total Counts by Intent</t>
  </si>
  <si>
    <t>Percent by Intent</t>
  </si>
  <si>
    <t>Injury Mechanism</t>
  </si>
  <si>
    <t>Cut/pierce</t>
  </si>
  <si>
    <t>Fall</t>
  </si>
  <si>
    <t>Fire/burn</t>
  </si>
  <si>
    <t>Fire/flame</t>
  </si>
  <si>
    <t>Burns/hot objects &amp; substances</t>
  </si>
  <si>
    <t>Firearm</t>
  </si>
  <si>
    <t>Machinery</t>
  </si>
  <si>
    <t>Bites and stings, nonvenomous</t>
  </si>
  <si>
    <t>Bites and stings, venomous</t>
  </si>
  <si>
    <t>Overexertion</t>
  </si>
  <si>
    <t>Poisoning</t>
  </si>
  <si>
    <t>Drug poisoning</t>
  </si>
  <si>
    <t>Non-drug poisoning</t>
  </si>
  <si>
    <t>Struck by or against object</t>
  </si>
  <si>
    <t>Unspecified</t>
  </si>
  <si>
    <t>Other transport</t>
  </si>
  <si>
    <t>Child and adult abuse</t>
  </si>
  <si>
    <t>Foreign body</t>
  </si>
  <si>
    <t>Other specified &amp; classifiable</t>
  </si>
  <si>
    <t>Other specified, not classifiable</t>
  </si>
  <si>
    <t xml:space="preserve">Injury Surveillance Program, Massachusetts Department of Public Health    </t>
  </si>
  <si>
    <t>Injury-related Emergency Dept. Visits among MA Residents</t>
  </si>
  <si>
    <t>Subtotal Counts</t>
  </si>
  <si>
    <t>Drowning/submersion</t>
  </si>
  <si>
    <t>MVT - Motorcyclist</t>
  </si>
  <si>
    <t>MVT - Pedestrian</t>
  </si>
  <si>
    <t xml:space="preserve"> -- </t>
  </si>
  <si>
    <t>Page 2</t>
  </si>
  <si>
    <t>Page 1</t>
  </si>
  <si>
    <t>Transportation:</t>
  </si>
  <si>
    <t>Unintentional</t>
  </si>
  <si>
    <t>&lt;11</t>
  </si>
  <si>
    <t>1,056-1,078</t>
  </si>
  <si>
    <t>Motor vehicle -- Traffic (MVT)</t>
  </si>
  <si>
    <t>1,650-1,670</t>
  </si>
  <si>
    <t xml:space="preserve">  --  </t>
  </si>
  <si>
    <t>2,610-2,630</t>
  </si>
  <si>
    <r>
      <t>Natural/environmental, other</t>
    </r>
    <r>
      <rPr>
        <i/>
        <vertAlign val="superscript"/>
        <sz val="10"/>
        <rFont val="Calibri"/>
        <family val="2"/>
      </rPr>
      <t>ǂ</t>
    </r>
  </si>
  <si>
    <r>
      <t>MVT - Pedal cyclist</t>
    </r>
    <r>
      <rPr>
        <i/>
        <vertAlign val="superscript"/>
        <sz val="10"/>
        <rFont val="Calibri"/>
        <family val="2"/>
        <scheme val="minor"/>
      </rPr>
      <t>ǂ</t>
    </r>
  </si>
  <si>
    <r>
      <t>Other land transport</t>
    </r>
    <r>
      <rPr>
        <i/>
        <vertAlign val="superscript"/>
        <sz val="10"/>
        <rFont val="Calibri"/>
        <family val="2"/>
        <scheme val="minor"/>
      </rPr>
      <t>ǂ</t>
    </r>
  </si>
  <si>
    <t>&lt;0.1%</t>
  </si>
  <si>
    <t>MVT - Other person-type</t>
  </si>
  <si>
    <t>MVT - Undetermined intent</t>
  </si>
  <si>
    <t>16,987-17,024</t>
  </si>
  <si>
    <r>
      <t>Legal/  Other</t>
    </r>
    <r>
      <rPr>
        <vertAlign val="superscript"/>
        <sz val="10"/>
        <rFont val="Calibri"/>
        <family val="2"/>
      </rPr>
      <t>3</t>
    </r>
  </si>
  <si>
    <r>
      <t>Missing</t>
    </r>
    <r>
      <rPr>
        <vertAlign val="superscript"/>
        <sz val="10"/>
        <rFont val="Calibri"/>
        <family val="2"/>
      </rPr>
      <t>4</t>
    </r>
  </si>
  <si>
    <r>
      <t>Rate per 100,000 population</t>
    </r>
    <r>
      <rPr>
        <vertAlign val="superscript"/>
        <sz val="10"/>
        <rFont val="Calibri"/>
        <family val="2"/>
      </rPr>
      <t>5</t>
    </r>
  </si>
  <si>
    <r>
      <t>Rate per 100,000</t>
    </r>
    <r>
      <rPr>
        <vertAlign val="superscript"/>
        <sz val="10"/>
        <rFont val="Calibri"/>
        <family val="2"/>
      </rPr>
      <t>5</t>
    </r>
  </si>
  <si>
    <r>
      <t>Legal/Other</t>
    </r>
    <r>
      <rPr>
        <vertAlign val="superscript"/>
        <sz val="9"/>
        <rFont val="Calibri"/>
        <family val="2"/>
        <scheme val="minor"/>
      </rPr>
      <t>3</t>
    </r>
  </si>
  <si>
    <r>
      <t>Percent of Total Count</t>
    </r>
    <r>
      <rPr>
        <vertAlign val="superscript"/>
        <sz val="10"/>
        <rFont val="Calibri"/>
        <family val="2"/>
      </rPr>
      <t>6</t>
    </r>
  </si>
  <si>
    <r>
      <t>Natural/environmental</t>
    </r>
    <r>
      <rPr>
        <vertAlign val="superscript"/>
        <sz val="10"/>
        <rFont val="Calibri"/>
        <family val="2"/>
      </rPr>
      <t>7,</t>
    </r>
    <r>
      <rPr>
        <vertAlign val="superscript"/>
        <sz val="10"/>
        <rFont val="Calibri"/>
        <family val="2"/>
        <scheme val="minor"/>
      </rPr>
      <t>ǂ</t>
    </r>
  </si>
  <si>
    <r>
      <t>Suffocation</t>
    </r>
    <r>
      <rPr>
        <vertAlign val="superscript"/>
        <sz val="10"/>
        <rFont val="Calibri"/>
        <family val="2"/>
      </rPr>
      <t>8</t>
    </r>
  </si>
  <si>
    <r>
      <t>MVT - Occupant</t>
    </r>
    <r>
      <rPr>
        <i/>
        <vertAlign val="superscript"/>
        <sz val="10"/>
        <rFont val="Calibri"/>
        <family val="2"/>
      </rPr>
      <t>9</t>
    </r>
  </si>
  <si>
    <r>
      <t>Motor vehicle -- Nontraffic</t>
    </r>
    <r>
      <rPr>
        <i/>
        <vertAlign val="superscript"/>
        <sz val="10"/>
        <rFont val="Calibri"/>
        <family val="2"/>
        <scheme val="minor"/>
      </rPr>
      <t>10</t>
    </r>
  </si>
  <si>
    <r>
      <t>Pedal cyclist, other</t>
    </r>
    <r>
      <rPr>
        <i/>
        <vertAlign val="superscript"/>
        <sz val="10"/>
        <rFont val="Calibri"/>
        <family val="2"/>
        <scheme val="minor"/>
      </rPr>
      <t>11</t>
    </r>
  </si>
  <si>
    <r>
      <t>Pedestrian, other</t>
    </r>
    <r>
      <rPr>
        <i/>
        <vertAlign val="superscript"/>
        <sz val="10"/>
        <rFont val="Calibri"/>
        <family val="2"/>
        <scheme val="minor"/>
      </rPr>
      <t>11</t>
    </r>
  </si>
  <si>
    <t>Released: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</si>
</sst>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31" x14ac:knownFonts="1">
    <font>
      <sz val="10"/>
      <name val="Arial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9"/>
      <color indexed="9"/>
      <name val="Impact"/>
      <family val="2"/>
    </font>
    <font>
      <sz val="32"/>
      <color theme="0"/>
      <name val="Impact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10"/>
      <name val="Calibri"/>
      <family val="2"/>
    </font>
    <font>
      <i/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i/>
      <vertAlign val="superscript"/>
      <sz val="10"/>
      <name val="Calibri"/>
      <family val="2"/>
    </font>
    <font>
      <sz val="8"/>
      <name val="Arial"/>
      <family val="2"/>
    </font>
    <font>
      <i/>
      <sz val="8"/>
      <name val="Calibri"/>
      <family val="2"/>
      <scheme val="minor"/>
    </font>
    <font>
      <sz val="8"/>
      <name val="Calibri"/>
      <family val="2"/>
      <scheme val="minor"/>
    </font>
    <font>
      <u/>
      <sz val="10"/>
      <color indexed="12"/>
      <name val="Arial"/>
      <family val="2"/>
    </font>
    <font>
      <sz val="10"/>
      <name val="Symbol"/>
      <family val="1"/>
      <charset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sz val="9"/>
      <color rgb="FF000000"/>
      <name val="Calibri"/>
      <family val="2"/>
    </font>
    <font>
      <vertAlign val="superscript"/>
      <sz val="9"/>
      <name val="Calibri"/>
      <family val="2"/>
      <scheme val="minor"/>
    </font>
    <font>
      <sz val="10"/>
      <color rgb="FF000000"/>
      <name val="Calibri"/>
      <family val="2"/>
    </font>
    <font>
      <vertAlign val="superscript"/>
      <sz val="10"/>
      <name val="Calibri"/>
      <family val="2"/>
      <scheme val="minor"/>
    </font>
    <font>
      <sz val="30"/>
      <color theme="0"/>
      <name val="Impact"/>
      <family val="2"/>
    </font>
    <font>
      <b/>
      <i/>
      <sz val="9"/>
      <name val="Calibri"/>
      <family val="2"/>
      <scheme val="minor"/>
    </font>
    <font>
      <sz val="20"/>
      <color indexed="9"/>
      <name val="Impact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122">
    <xf numFmtId="0" fontId="0" fillId="0" borderId="0" xfId="0"/>
    <xf numFmtId="0" fontId="0" fillId="0" borderId="0" xfId="0" applyAlignment="1">
      <alignment horizontal="right"/>
    </xf>
    <xf numFmtId="0" fontId="8" fillId="0" borderId="0" xfId="0" applyFont="1" applyAlignment="1">
      <alignment vertical="center"/>
    </xf>
    <xf numFmtId="0" fontId="9" fillId="0" borderId="3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164" fontId="10" fillId="0" borderId="15" xfId="0" applyNumberFormat="1" applyFont="1" applyBorder="1" applyAlignment="1">
      <alignment horizontal="right" vertical="center"/>
    </xf>
    <xf numFmtId="0" fontId="10" fillId="0" borderId="16" xfId="0" applyFont="1" applyBorder="1" applyAlignment="1">
      <alignment horizontal="left"/>
    </xf>
    <xf numFmtId="3" fontId="11" fillId="4" borderId="16" xfId="0" applyNumberFormat="1" applyFont="1" applyFill="1" applyBorder="1" applyAlignment="1">
      <alignment horizontal="right" vertical="center"/>
    </xf>
    <xf numFmtId="3" fontId="10" fillId="5" borderId="16" xfId="0" applyNumberFormat="1" applyFont="1" applyFill="1" applyBorder="1" applyAlignment="1">
      <alignment horizontal="right" vertical="center" wrapText="1"/>
    </xf>
    <xf numFmtId="165" fontId="10" fillId="0" borderId="15" xfId="0" applyNumberFormat="1" applyFont="1" applyFill="1" applyBorder="1" applyAlignment="1">
      <alignment horizontal="right" vertical="center"/>
    </xf>
    <xf numFmtId="0" fontId="5" fillId="0" borderId="0" xfId="0" applyFont="1"/>
    <xf numFmtId="0" fontId="10" fillId="0" borderId="16" xfId="0" applyFont="1" applyFill="1" applyBorder="1" applyAlignment="1">
      <alignment horizontal="left"/>
    </xf>
    <xf numFmtId="3" fontId="10" fillId="0" borderId="1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left" indent="1"/>
    </xf>
    <xf numFmtId="3" fontId="12" fillId="5" borderId="16" xfId="0" applyNumberFormat="1" applyFont="1" applyFill="1" applyBorder="1" applyAlignment="1">
      <alignment horizontal="right" vertical="center" wrapText="1"/>
    </xf>
    <xf numFmtId="0" fontId="12" fillId="0" borderId="16" xfId="0" applyFont="1" applyFill="1" applyBorder="1" applyAlignment="1">
      <alignment horizontal="left" indent="1"/>
    </xf>
    <xf numFmtId="3" fontId="10" fillId="0" borderId="16" xfId="0" applyNumberFormat="1" applyFont="1" applyBorder="1"/>
    <xf numFmtId="3" fontId="10" fillId="5" borderId="16" xfId="0" applyNumberFormat="1" applyFont="1" applyFill="1" applyBorder="1" applyAlignment="1">
      <alignment horizontal="right" vertical="center"/>
    </xf>
    <xf numFmtId="3" fontId="13" fillId="0" borderId="16" xfId="1" applyNumberFormat="1" applyFont="1" applyBorder="1" applyAlignment="1">
      <alignment horizontal="right" vertical="center"/>
    </xf>
    <xf numFmtId="0" fontId="12" fillId="0" borderId="16" xfId="0" applyFont="1" applyFill="1" applyBorder="1" applyAlignment="1">
      <alignment horizontal="left" vertical="center" wrapText="1" indent="1"/>
    </xf>
    <xf numFmtId="3" fontId="14" fillId="5" borderId="16" xfId="1" applyNumberFormat="1" applyFont="1" applyFill="1" applyBorder="1" applyAlignment="1">
      <alignment horizontal="right" vertical="center"/>
    </xf>
    <xf numFmtId="3" fontId="12" fillId="5" borderId="16" xfId="0" applyNumberFormat="1" applyFont="1" applyFill="1" applyBorder="1" applyAlignment="1">
      <alignment horizontal="right" vertical="center"/>
    </xf>
    <xf numFmtId="3" fontId="13" fillId="0" borderId="16" xfId="1" applyNumberFormat="1" applyFont="1" applyFill="1" applyBorder="1" applyAlignment="1">
      <alignment horizontal="right" vertical="center"/>
    </xf>
    <xf numFmtId="3" fontId="11" fillId="5" borderId="16" xfId="0" applyNumberFormat="1" applyFont="1" applyFill="1" applyBorder="1" applyAlignment="1">
      <alignment horizontal="right" vertical="center"/>
    </xf>
    <xf numFmtId="0" fontId="10" fillId="0" borderId="16" xfId="0" applyFont="1" applyFill="1" applyBorder="1" applyAlignment="1"/>
    <xf numFmtId="3" fontId="13" fillId="5" borderId="16" xfId="1" applyNumberFormat="1" applyFont="1" applyFill="1" applyBorder="1" applyAlignment="1">
      <alignment horizontal="right" vertical="center"/>
    </xf>
    <xf numFmtId="0" fontId="10" fillId="0" borderId="17" xfId="0" applyFont="1" applyBorder="1" applyAlignment="1">
      <alignment horizontal="left"/>
    </xf>
    <xf numFmtId="3" fontId="10" fillId="0" borderId="17" xfId="0" applyNumberFormat="1" applyFont="1" applyBorder="1" applyAlignment="1">
      <alignment horizontal="right" vertical="center"/>
    </xf>
    <xf numFmtId="164" fontId="10" fillId="0" borderId="17" xfId="0" applyNumberFormat="1" applyFont="1" applyBorder="1" applyAlignment="1">
      <alignment horizontal="right" vertical="center"/>
    </xf>
    <xf numFmtId="165" fontId="10" fillId="0" borderId="17" xfId="0" applyNumberFormat="1" applyFont="1" applyFill="1" applyBorder="1" applyAlignment="1">
      <alignment horizontal="right" vertical="center"/>
    </xf>
    <xf numFmtId="0" fontId="16" fillId="0" borderId="0" xfId="0" applyFont="1"/>
    <xf numFmtId="0" fontId="16" fillId="0" borderId="0" xfId="0" applyFont="1" applyAlignment="1">
      <alignment horizontal="left" indent="1"/>
    </xf>
    <xf numFmtId="0" fontId="16" fillId="0" borderId="0" xfId="0" applyFont="1" applyAlignment="1">
      <alignment horizontal="left"/>
    </xf>
    <xf numFmtId="3" fontId="0" fillId="0" borderId="0" xfId="0" applyNumberFormat="1"/>
    <xf numFmtId="3" fontId="0" fillId="0" borderId="0" xfId="0" applyNumberFormat="1" applyAlignment="1">
      <alignment horizontal="right"/>
    </xf>
    <xf numFmtId="0" fontId="19" fillId="0" borderId="0" xfId="2" applyAlignment="1" applyProtection="1"/>
    <xf numFmtId="0" fontId="20" fillId="0" borderId="0" xfId="0" applyFont="1" applyAlignment="1">
      <alignment horizontal="left" vertical="center" indent="4"/>
    </xf>
    <xf numFmtId="3" fontId="22" fillId="0" borderId="18" xfId="3" applyNumberFormat="1" applyFont="1" applyBorder="1" applyAlignment="1">
      <alignment horizontal="right"/>
    </xf>
    <xf numFmtId="164" fontId="5" fillId="0" borderId="12" xfId="0" applyNumberFormat="1" applyFont="1" applyFill="1" applyBorder="1" applyAlignment="1">
      <alignment horizontal="right" vertical="center" wrapText="1"/>
    </xf>
    <xf numFmtId="165" fontId="5" fillId="0" borderId="2" xfId="0" applyNumberFormat="1" applyFont="1" applyBorder="1" applyAlignment="1">
      <alignment horizontal="right" vertical="center"/>
    </xf>
    <xf numFmtId="3" fontId="13" fillId="0" borderId="19" xfId="3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/>
    </xf>
    <xf numFmtId="3" fontId="13" fillId="0" borderId="0" xfId="3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164" fontId="10" fillId="0" borderId="0" xfId="0" applyNumberFormat="1" applyFont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0" fontId="24" fillId="0" borderId="0" xfId="0" applyFont="1"/>
    <xf numFmtId="0" fontId="2" fillId="0" borderId="0" xfId="0" applyFont="1"/>
    <xf numFmtId="3" fontId="13" fillId="5" borderId="20" xfId="1" applyNumberFormat="1" applyFont="1" applyFill="1" applyBorder="1" applyAlignment="1">
      <alignment horizontal="right" vertical="center"/>
    </xf>
    <xf numFmtId="3" fontId="10" fillId="0" borderId="16" xfId="0" applyNumberFormat="1" applyFont="1" applyFill="1" applyBorder="1" applyAlignment="1">
      <alignment horizontal="right" vertical="center" wrapText="1"/>
    </xf>
    <xf numFmtId="0" fontId="17" fillId="3" borderId="21" xfId="0" applyFont="1" applyFill="1" applyBorder="1" applyAlignment="1">
      <alignment horizontal="left" vertical="center" indent="1"/>
    </xf>
    <xf numFmtId="0" fontId="18" fillId="3" borderId="21" xfId="0" applyFont="1" applyFill="1" applyBorder="1" applyAlignment="1">
      <alignment horizontal="left" vertical="center" indent="1"/>
    </xf>
    <xf numFmtId="0" fontId="18" fillId="3" borderId="21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right" vertical="center" indent="1"/>
    </xf>
    <xf numFmtId="3" fontId="13" fillId="5" borderId="22" xfId="3" applyNumberFormat="1" applyFont="1" applyFill="1" applyBorder="1" applyAlignment="1">
      <alignment horizontal="right" vertical="center"/>
    </xf>
    <xf numFmtId="0" fontId="10" fillId="0" borderId="16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0" fillId="0" borderId="16" xfId="0" applyFont="1" applyFill="1" applyBorder="1" applyAlignment="1">
      <alignment vertical="center"/>
    </xf>
    <xf numFmtId="3" fontId="10" fillId="0" borderId="16" xfId="0" applyNumberFormat="1" applyFont="1" applyBorder="1" applyAlignment="1">
      <alignment vertical="center"/>
    </xf>
    <xf numFmtId="3" fontId="10" fillId="0" borderId="16" xfId="0" applyNumberFormat="1" applyFont="1" applyBorder="1" applyAlignment="1">
      <alignment horizontal="right" wrapText="1"/>
    </xf>
    <xf numFmtId="3" fontId="13" fillId="0" borderId="19" xfId="3" applyNumberFormat="1" applyFont="1" applyBorder="1" applyAlignment="1">
      <alignment horizontal="right"/>
    </xf>
    <xf numFmtId="3" fontId="10" fillId="5" borderId="16" xfId="0" applyNumberFormat="1" applyFont="1" applyFill="1" applyBorder="1" applyAlignment="1"/>
    <xf numFmtId="0" fontId="5" fillId="0" borderId="0" xfId="0" applyFont="1" applyAlignment="1"/>
    <xf numFmtId="3" fontId="10" fillId="5" borderId="16" xfId="0" applyNumberFormat="1" applyFont="1" applyFill="1" applyBorder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0" fontId="12" fillId="0" borderId="16" xfId="0" applyFont="1" applyBorder="1" applyAlignment="1">
      <alignment horizontal="left" vertical="center" indent="3"/>
    </xf>
    <xf numFmtId="3" fontId="21" fillId="0" borderId="2" xfId="0" applyNumberFormat="1" applyFont="1" applyFill="1" applyBorder="1" applyAlignment="1">
      <alignment horizontal="right" wrapText="1"/>
    </xf>
    <xf numFmtId="0" fontId="10" fillId="0" borderId="23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3" fontId="10" fillId="0" borderId="25" xfId="0" applyNumberFormat="1" applyFont="1" applyBorder="1" applyAlignment="1">
      <alignment horizontal="right" vertical="center"/>
    </xf>
    <xf numFmtId="3" fontId="13" fillId="0" borderId="26" xfId="1" applyNumberFormat="1" applyFont="1" applyBorder="1" applyAlignment="1">
      <alignment horizontal="right" vertical="center"/>
    </xf>
    <xf numFmtId="3" fontId="13" fillId="0" borderId="17" xfId="1" applyNumberFormat="1" applyFont="1" applyBorder="1" applyAlignment="1">
      <alignment horizontal="right" vertical="center"/>
    </xf>
    <xf numFmtId="3" fontId="26" fillId="0" borderId="0" xfId="0" applyNumberFormat="1" applyFont="1"/>
    <xf numFmtId="3" fontId="13" fillId="0" borderId="15" xfId="1" applyNumberFormat="1" applyFont="1" applyBorder="1" applyAlignment="1">
      <alignment horizontal="right" vertical="center"/>
    </xf>
    <xf numFmtId="0" fontId="12" fillId="0" borderId="16" xfId="0" applyFont="1" applyBorder="1" applyAlignment="1">
      <alignment horizontal="left" vertical="center" indent="1"/>
    </xf>
    <xf numFmtId="165" fontId="10" fillId="0" borderId="15" xfId="0" applyNumberFormat="1" applyFont="1" applyBorder="1" applyAlignment="1">
      <alignment horizontal="right" vertical="center"/>
    </xf>
    <xf numFmtId="3" fontId="11" fillId="0" borderId="16" xfId="0" applyNumberFormat="1" applyFont="1" applyFill="1" applyBorder="1" applyAlignment="1">
      <alignment horizontal="right" vertical="center"/>
    </xf>
    <xf numFmtId="3" fontId="10" fillId="0" borderId="16" xfId="0" applyNumberFormat="1" applyFont="1" applyFill="1" applyBorder="1" applyAlignment="1">
      <alignment horizontal="right" vertical="center"/>
    </xf>
    <xf numFmtId="3" fontId="10" fillId="5" borderId="16" xfId="0" applyNumberFormat="1" applyFont="1" applyFill="1" applyBorder="1" applyAlignment="1">
      <alignment horizontal="right"/>
    </xf>
    <xf numFmtId="2" fontId="5" fillId="0" borderId="0" xfId="0" applyNumberFormat="1" applyFont="1"/>
    <xf numFmtId="166" fontId="0" fillId="0" borderId="0" xfId="0" applyNumberFormat="1"/>
    <xf numFmtId="3" fontId="5" fillId="0" borderId="0" xfId="0" applyNumberFormat="1" applyFont="1" applyAlignment="1">
      <alignment vertical="center"/>
    </xf>
    <xf numFmtId="3" fontId="5" fillId="0" borderId="0" xfId="0" applyNumberFormat="1" applyFont="1"/>
    <xf numFmtId="165" fontId="29" fillId="0" borderId="0" xfId="0" applyNumberFormat="1" applyFont="1" applyFill="1" applyBorder="1" applyAlignment="1">
      <alignment horizontal="right" vertical="top"/>
    </xf>
    <xf numFmtId="0" fontId="29" fillId="0" borderId="0" xfId="0" applyFont="1" applyAlignment="1">
      <alignment horizontal="right" vertical="top"/>
    </xf>
    <xf numFmtId="0" fontId="30" fillId="2" borderId="0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3" fontId="6" fillId="0" borderId="9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3" fontId="21" fillId="0" borderId="2" xfId="0" applyNumberFormat="1" applyFont="1" applyFill="1" applyBorder="1" applyAlignment="1">
      <alignment horizontal="right" wrapText="1"/>
    </xf>
    <xf numFmtId="164" fontId="5" fillId="0" borderId="2" xfId="0" applyNumberFormat="1" applyFont="1" applyFill="1" applyBorder="1" applyAlignment="1">
      <alignment horizontal="right" vertical="center" wrapText="1"/>
    </xf>
    <xf numFmtId="165" fontId="5" fillId="0" borderId="3" xfId="0" applyNumberFormat="1" applyFont="1" applyBorder="1" applyAlignment="1">
      <alignment horizontal="right" vertical="center"/>
    </xf>
    <xf numFmtId="165" fontId="5" fillId="0" borderId="5" xfId="0" applyNumberFormat="1" applyFont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</cellXfs>
  <cellStyles count="5">
    <cellStyle name="Hyperlink" xfId="2" builtinId="8"/>
    <cellStyle name="Normal" xfId="0" builtinId="0"/>
    <cellStyle name="Normal 2" xfId="4" xr:uid="{62E425C6-9366-452B-8903-30FB8EB51FA3}"/>
    <cellStyle name="Normal_FY2019 ED VISITS" xfId="3" xr:uid="{115DC387-F68D-4022-8170-E390584ED288}"/>
    <cellStyle name="Normal_Sheet1" xfId="1" xr:uid="{00000000-0005-0000-0000-000002000000}"/>
  </cellStyles>
  <dxfs count="0"/>
  <tableStyles count="0" defaultTableStyle="TableStyleMedium2" defaultPivotStyle="PivotStyleLight16"/>
  <colors>
    <mruColors>
      <color rgb="FFEAF3FA"/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63499</xdr:colOff>
      <xdr:row>1</xdr:row>
      <xdr:rowOff>38100</xdr:rowOff>
    </xdr:from>
    <xdr:to>
      <xdr:col>9</xdr:col>
      <xdr:colOff>0</xdr:colOff>
      <xdr:row>5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2AAE884-E60E-46B4-B89C-1D90A3A281EA}"/>
            </a:ext>
          </a:extLst>
        </xdr:cNvPr>
        <xdr:cNvSpPr txBox="1"/>
      </xdr:nvSpPr>
      <xdr:spPr>
        <a:xfrm>
          <a:off x="63499" y="590550"/>
          <a:ext cx="7658101" cy="882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/>
        <a:lstStyle/>
        <a:p>
          <a:pPr>
            <a:lnSpc>
              <a:spcPts val="1200"/>
            </a:lnSpc>
          </a:pP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federal fiscal year (FFY) 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2020</a:t>
          </a:r>
          <a:r>
            <a:rPr lang="en-US" sz="10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there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were over 450,000 injuries treated in the emergency department (ED), a 21% decrease compared to FFY2019. Injury-related ED visits decreased by 1% in October 2019 - February 2020 compared to October 2018 - February 2019. However, there was a 34% decrease in March 2020 compared to March 2019, and a 33% decrease in April 2020 - September 2020 compared to April 2019 - September 2019. These declines were noted across all injury intents in MA and were similar in magnitude to those found nationally during the first several months of the pandemic.</a:t>
          </a:r>
          <a:r>
            <a:rPr lang="en-US" sz="10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indent="0" defTabSz="914400" eaLnBrk="1" fontAlgn="auto" latinLnBrk="0" hangingPunct="1">
            <a:lnSpc>
              <a:spcPts val="1300"/>
            </a:lnSpc>
            <a:spcBef>
              <a:spcPts val="100"/>
            </a:spcBef>
            <a:spcAft>
              <a:spcPts val="10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bg2">
                <a:lumMod val="50000"/>
              </a:schemeClr>
            </a:solidFill>
            <a:effectLst/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25400</xdr:colOff>
      <xdr:row>61</xdr:row>
      <xdr:rowOff>139701</xdr:rowOff>
    </xdr:from>
    <xdr:to>
      <xdr:col>9</xdr:col>
      <xdr:colOff>0</xdr:colOff>
      <xdr:row>115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3963DFF-1D89-40FF-8739-8E05120A67A5}"/>
            </a:ext>
          </a:extLst>
        </xdr:cNvPr>
        <xdr:cNvSpPr txBox="1"/>
      </xdr:nvSpPr>
      <xdr:spPr>
        <a:xfrm>
          <a:off x="25400" y="11226801"/>
          <a:ext cx="7356475" cy="8547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r>
            <a:rPr lang="en-US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(Continued)</a:t>
          </a:r>
        </a:p>
        <a:p>
          <a:endParaRPr lang="en-US" sz="1000" b="1" i="1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000" b="1" i="1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00" b="1" i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General Notes:</a:t>
          </a:r>
          <a:r>
            <a:rPr lang="en-US" sz="10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n-US" sz="1000" u="none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0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injury case definition is based on the Council of State and Territorial Epidemiologists (CSTE) document: </a:t>
          </a:r>
          <a:r>
            <a:rPr lang="en-US" sz="1000" i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Nonfatal Emergency Department Visits for All Injuries</a:t>
          </a:r>
          <a:r>
            <a:rPr lang="en-US" sz="1000" i="1" u="none">
              <a:solidFill>
                <a:srgbClr val="0066FF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includes selected ICD-10-CM codes from diagnosis and external cause code (E-Code) fields. Only visits for active treatment of injuries are included.</a:t>
          </a: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Injury mechanism and intent categories are based on the Center for Disease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Control and Prevention's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(CDC) </a:t>
          </a:r>
          <a:r>
            <a:rPr lang="en-US" sz="10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External Cause-of-injury Framework for Categorizing Mechanism and Intent of Injury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are categorized based on the first external cause code or diagnosis code providing injury mechanism and intent. The search order for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our analysis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 principal E-code field, primary diagnosis field, then associated diagnosis fields. This search order may underestimate the number of injuries in some categories as some patients are assigned more than one ICD-10-CM injury code. </a:t>
          </a: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Gray cells indicate that there are no ICD-10-CM codes assigned to the category.</a:t>
          </a:r>
          <a:endParaRPr lang="en-US" sz="10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injury subcategories are shown in italics. For example, poisoning includes two subcategories – drug poisoning and non-drug poisoning.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data confidentiality guidelines, counts less than 11 and complementary cells that allow calculation of totals are suppressed (indicated by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"--").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ǂ For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certain categories, providing an exact count would allow calculation of other suppressed cells. A range is provided to show the approximate size for this category, but without allowing the calculation of suppressed cells.</a:t>
          </a:r>
          <a:endParaRPr lang="en-US" sz="1000">
            <a:effectLst/>
          </a:endParaRPr>
        </a:p>
        <a:p>
          <a:endParaRPr lang="en-U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References: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Council of State and Territorial Epidemiologists (CSTE). </a:t>
          </a:r>
          <a:r>
            <a:rPr lang="en-US" sz="10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Nonfatal Emergency Department Visits for All Injuries. </a:t>
          </a:r>
          <a:r>
            <a:rPr lang="en-US" sz="10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 to the CSTE's on-line ICD-10-CM Injury Surveillance Toolkit.</a:t>
          </a:r>
          <a:endParaRPr lang="en-US" sz="10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National Health Statistics Report. </a:t>
          </a:r>
          <a:r>
            <a:rPr lang="en-US" sz="10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International Classification of Diseases, 10th Revision, Clinical Modification (ICD–10–CM): External Cause-of-injury Framework for Categorizing Mechanism and Intent of Injury</a:t>
          </a:r>
          <a: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 #136, 12/30/2019.</a:t>
          </a:r>
          <a:endParaRPr lang="en-U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0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0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Footnotes:  </a:t>
          </a: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Includes MA residents treated at a MA acute care hospital emergency department in FFY2020 (October 1, 2019 - September 30, 2020) deaths occurring prior to or during the ED visit are excluded. Counts represent the number of injury-related emergency department visits rather than the number of individuals treated. </a:t>
          </a:r>
        </a:p>
        <a:p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Adjemian J, Hartnett KP, Kite-Powell A, et al. Update: COVID-19 Pandemic–Associated Changes in Emergency Department Visits — United States, December 2020–January 2021. MMWR Morb Mortal Wkly Rep 2021;70:552–556. </a:t>
          </a:r>
          <a:r>
            <a:rPr lang="en-US" sz="10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https://www.cdc.gov/mmwr/volumes/70/wr/mm7015a3.htm#</a:t>
          </a:r>
          <a:endParaRPr lang="en-U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Includes injuries resulting from police actions and war.  </a:t>
          </a: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Includes injuries with no external cause code.  </a:t>
          </a:r>
        </a:p>
        <a:p>
          <a:r>
            <a:rPr lang="en-US" sz="10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5) Crude rates per 100,000 MA residents are based </a:t>
          </a:r>
          <a:r>
            <a:rPr lang="en-US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the 2020 MA population estimate of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7,029,917 </a:t>
          </a:r>
          <a:r>
            <a:rPr lang="en-US" sz="10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developed by the University of MA Donahue Institute (UMDI) in partnership with the MA Department of Public Health, Bureau of Environmental Health.  </a:t>
          </a: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6) Totals may not sum to 100% due to rounding.  </a:t>
          </a:r>
          <a:endParaRPr lang="en-US" sz="1000">
            <a:effectLst/>
          </a:endParaRP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7) Natural/Environmental (N/E) injuries includes bites and stings from animals and insects. The other N/E category includes injuries from forces of nature (e.g., flood, storm, cold weather), animal injuries other than bites, etc.  </a:t>
          </a:r>
          <a:endParaRPr lang="en-US" sz="1000">
            <a:effectLst/>
          </a:endParaRP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8) Includes asphyxiation and hanging.  </a:t>
          </a: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9) Includes motor vehicle drivers, passengers, and unspecified persons. </a:t>
          </a: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10) Includes motor vehicle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drivers, passengers, and unspecified persons injured in a crash that does not occur on a public roadway (e.g. driveway, parking lot, private road, etc.).</a:t>
          </a: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11) Includes other non-motor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vehicle related injuries (e.g., </a:t>
          </a:r>
          <a:r>
            <a:rPr lang="en-US" sz="10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</a:t>
          </a:r>
          <a:r>
            <a:rPr lang="en-US" sz="10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edal cyclist</a:t>
          </a:r>
          <a:r>
            <a:rPr lang="en-US" sz="10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collision with other pedal cyclist, pedestrian in</a:t>
          </a:r>
          <a:r>
            <a:rPr lang="en-US" sz="10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collision with non-motor vehicle,</a:t>
          </a:r>
          <a:r>
            <a:rPr lang="en-US" sz="10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pedal cyclist/pedestrian in collision with fixed object).</a:t>
          </a:r>
          <a:endParaRPr lang="en-US" sz="10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34925</xdr:colOff>
      <xdr:row>52</xdr:row>
      <xdr:rowOff>3175</xdr:rowOff>
    </xdr:from>
    <xdr:to>
      <xdr:col>9</xdr:col>
      <xdr:colOff>6350</xdr:colOff>
      <xdr:row>56</xdr:row>
      <xdr:rowOff>146050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0240FE3-5F6E-4FD1-9E19-C209FEB999BF}"/>
            </a:ext>
          </a:extLst>
        </xdr:cNvPr>
        <xdr:cNvSpPr txBox="1"/>
      </xdr:nvSpPr>
      <xdr:spPr>
        <a:xfrm>
          <a:off x="34925" y="9578975"/>
          <a:ext cx="76104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r>
            <a:rPr lang="en-US" sz="10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Massachusetts Outpatient Emergency Department Discharge Database, Center for Health Information and Analysis (CHIA). Data are collected and reported by federal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fiscal year (October 1, 2019 - September 30, 2020). Due to the implementation of the International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Classification of Diseases, Version 10, Clinical Modification (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ICD-10-CM) in October 2015, counts and rates presented here should not be compared to prior data that were based on ICD-9-CM codes. Refer to page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 for general notes, references, and footnotes. </a:t>
          </a:r>
        </a:p>
        <a:p>
          <a: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	</a:t>
          </a:r>
          <a:endParaRPr lang="en-US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9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21"/>
  <sheetViews>
    <sheetView showGridLines="0" tabSelected="1" zoomScaleNormal="100" workbookViewId="0">
      <selection activeCell="A6" sqref="A6:A9"/>
    </sheetView>
  </sheetViews>
  <sheetFormatPr defaultRowHeight="12.5" x14ac:dyDescent="0.25"/>
  <cols>
    <col min="1" max="1" width="29.1796875" customWidth="1"/>
    <col min="2" max="2" width="12.54296875" customWidth="1"/>
    <col min="3" max="4" width="9.81640625" customWidth="1"/>
    <col min="5" max="5" width="9.81640625" style="1" customWidth="1"/>
    <col min="6" max="6" width="9.81640625" customWidth="1"/>
    <col min="7" max="7" width="11.54296875" customWidth="1"/>
    <col min="8" max="9" width="9" customWidth="1"/>
    <col min="10" max="10" width="0.7265625" customWidth="1"/>
    <col min="11" max="12" width="1.81640625" customWidth="1"/>
  </cols>
  <sheetData>
    <row r="1" spans="1:13" ht="43.5" customHeight="1" x14ac:dyDescent="0.25">
      <c r="A1" s="91" t="s">
        <v>30</v>
      </c>
      <c r="B1" s="91"/>
      <c r="C1" s="91"/>
      <c r="D1" s="91"/>
      <c r="E1" s="91"/>
      <c r="F1" s="91"/>
      <c r="G1" s="91"/>
      <c r="H1" s="92">
        <v>2020</v>
      </c>
      <c r="I1" s="93"/>
    </row>
    <row r="2" spans="1:13" ht="12" customHeight="1" x14ac:dyDescent="0.25"/>
    <row r="3" spans="1:13" ht="12" customHeight="1" x14ac:dyDescent="0.3">
      <c r="M3" s="78"/>
    </row>
    <row r="4" spans="1:13" ht="13.5" customHeight="1" x14ac:dyDescent="0.25"/>
    <row r="5" spans="1:13" ht="30" customHeight="1" x14ac:dyDescent="0.25"/>
    <row r="6" spans="1:13" s="2" customFormat="1" ht="15" customHeight="1" x14ac:dyDescent="0.25">
      <c r="A6" s="94" t="s">
        <v>0</v>
      </c>
      <c r="B6" s="95" t="s">
        <v>1</v>
      </c>
      <c r="C6" s="96"/>
      <c r="D6" s="96"/>
      <c r="E6" s="96"/>
      <c r="F6" s="97"/>
      <c r="G6" s="98" t="s">
        <v>54</v>
      </c>
      <c r="H6" s="101" t="s">
        <v>2</v>
      </c>
      <c r="I6" s="102"/>
    </row>
    <row r="7" spans="1:13" ht="9" customHeight="1" x14ac:dyDescent="0.25">
      <c r="A7" s="94"/>
      <c r="B7" s="98" t="s">
        <v>39</v>
      </c>
      <c r="C7" s="98" t="s">
        <v>3</v>
      </c>
      <c r="D7" s="109" t="s">
        <v>4</v>
      </c>
      <c r="E7" s="98" t="s">
        <v>5</v>
      </c>
      <c r="F7" s="112" t="s">
        <v>53</v>
      </c>
      <c r="G7" s="99"/>
      <c r="H7" s="103"/>
      <c r="I7" s="104"/>
    </row>
    <row r="8" spans="1:13" ht="9" customHeight="1" x14ac:dyDescent="0.25">
      <c r="A8" s="94"/>
      <c r="B8" s="107"/>
      <c r="C8" s="107"/>
      <c r="D8" s="110"/>
      <c r="E8" s="107"/>
      <c r="F8" s="99"/>
      <c r="G8" s="99"/>
      <c r="H8" s="103"/>
      <c r="I8" s="104"/>
    </row>
    <row r="9" spans="1:13" ht="9" customHeight="1" x14ac:dyDescent="0.25">
      <c r="A9" s="94"/>
      <c r="B9" s="108"/>
      <c r="C9" s="108"/>
      <c r="D9" s="111"/>
      <c r="E9" s="108"/>
      <c r="F9" s="100"/>
      <c r="G9" s="100"/>
      <c r="H9" s="105"/>
      <c r="I9" s="106"/>
    </row>
    <row r="10" spans="1:13" ht="14.15" customHeight="1" x14ac:dyDescent="0.35">
      <c r="A10" s="3" t="s">
        <v>6</v>
      </c>
      <c r="B10" s="42">
        <v>422618</v>
      </c>
      <c r="C10" s="42">
        <v>4929</v>
      </c>
      <c r="D10" s="42">
        <v>17402</v>
      </c>
      <c r="E10" s="42">
        <v>1182</v>
      </c>
      <c r="F10" s="42">
        <v>363</v>
      </c>
      <c r="G10" s="72">
        <v>6972</v>
      </c>
      <c r="H10" s="116">
        <f>SUM(B10:G10)</f>
        <v>453466</v>
      </c>
      <c r="I10" s="116"/>
    </row>
    <row r="11" spans="1:13" ht="14.15" customHeight="1" x14ac:dyDescent="0.3">
      <c r="A11" s="4" t="s">
        <v>7</v>
      </c>
      <c r="B11" s="43">
        <v>0.9319728491220951</v>
      </c>
      <c r="C11" s="43">
        <v>1.0869613157326017E-2</v>
      </c>
      <c r="D11" s="43">
        <v>3.837553421866248E-2</v>
      </c>
      <c r="E11" s="43">
        <v>2.6065901302412971E-3</v>
      </c>
      <c r="F11" s="43">
        <v>8.0050102984567748E-4</v>
      </c>
      <c r="G11" s="43">
        <v>1.5374912341829377E-2</v>
      </c>
      <c r="H11" s="117">
        <v>1</v>
      </c>
      <c r="I11" s="117"/>
      <c r="M11" s="78"/>
    </row>
    <row r="12" spans="1:13" ht="14.25" customHeight="1" x14ac:dyDescent="0.3">
      <c r="A12" s="4" t="s">
        <v>55</v>
      </c>
      <c r="B12" s="44">
        <v>6011.7068238501251</v>
      </c>
      <c r="C12" s="44">
        <v>70.11462581990655</v>
      </c>
      <c r="D12" s="44">
        <v>247.54204068127692</v>
      </c>
      <c r="E12" s="44">
        <v>16.81385427452415</v>
      </c>
      <c r="F12" s="44">
        <v>5.1636456020746762</v>
      </c>
      <c r="G12" s="44">
        <v>99.176135365467331</v>
      </c>
      <c r="H12" s="118">
        <v>6450.5171255933747</v>
      </c>
      <c r="I12" s="119"/>
    </row>
    <row r="13" spans="1:13" ht="7.5" customHeight="1" x14ac:dyDescent="0.25">
      <c r="A13" s="5"/>
      <c r="B13" s="6"/>
      <c r="C13" s="6"/>
      <c r="D13" s="6"/>
      <c r="E13" s="6"/>
      <c r="F13" s="7"/>
      <c r="G13" s="7"/>
      <c r="H13" s="8"/>
      <c r="I13" s="8"/>
    </row>
    <row r="14" spans="1:13" ht="15" customHeight="1" x14ac:dyDescent="0.25">
      <c r="A14" s="94" t="s">
        <v>8</v>
      </c>
      <c r="B14" s="95" t="s">
        <v>1</v>
      </c>
      <c r="C14" s="96"/>
      <c r="D14" s="96"/>
      <c r="E14" s="96"/>
      <c r="F14" s="97"/>
      <c r="G14" s="120" t="s">
        <v>31</v>
      </c>
      <c r="H14" s="120" t="s">
        <v>58</v>
      </c>
      <c r="I14" s="121" t="s">
        <v>56</v>
      </c>
    </row>
    <row r="15" spans="1:13" ht="26.15" customHeight="1" x14ac:dyDescent="0.25">
      <c r="A15" s="94"/>
      <c r="B15" s="9" t="s">
        <v>39</v>
      </c>
      <c r="C15" s="9" t="s">
        <v>3</v>
      </c>
      <c r="D15" s="9" t="s">
        <v>4</v>
      </c>
      <c r="E15" s="9" t="s">
        <v>5</v>
      </c>
      <c r="F15" s="9" t="s">
        <v>57</v>
      </c>
      <c r="G15" s="120"/>
      <c r="H15" s="120"/>
      <c r="I15" s="121"/>
    </row>
    <row r="16" spans="1:13" ht="13" customHeight="1" x14ac:dyDescent="0.3">
      <c r="A16" s="73" t="s">
        <v>9</v>
      </c>
      <c r="B16" s="76">
        <v>35752</v>
      </c>
      <c r="C16" s="76">
        <v>2029</v>
      </c>
      <c r="D16" s="76">
        <v>950</v>
      </c>
      <c r="E16" s="76" t="s">
        <v>35</v>
      </c>
      <c r="F16" s="76" t="s">
        <v>40</v>
      </c>
      <c r="G16" s="75">
        <v>38865</v>
      </c>
      <c r="H16" s="10">
        <v>8.5706535881411181E-2</v>
      </c>
      <c r="I16" s="14">
        <v>552.85147747832582</v>
      </c>
      <c r="M16" s="86"/>
    </row>
    <row r="17" spans="1:13" ht="13" customHeight="1" x14ac:dyDescent="0.3">
      <c r="A17" s="74" t="s">
        <v>32</v>
      </c>
      <c r="B17" s="23">
        <v>86</v>
      </c>
      <c r="C17" s="23" t="s">
        <v>40</v>
      </c>
      <c r="D17" s="23">
        <v>0</v>
      </c>
      <c r="E17" s="23" t="s">
        <v>35</v>
      </c>
      <c r="F17" s="13"/>
      <c r="G17" s="75">
        <v>111</v>
      </c>
      <c r="H17" s="10" t="s">
        <v>49</v>
      </c>
      <c r="I17" s="14">
        <v>1.5789660105517604</v>
      </c>
    </row>
    <row r="18" spans="1:13" s="15" customFormat="1" ht="13" customHeight="1" x14ac:dyDescent="0.35">
      <c r="A18" s="74" t="s">
        <v>10</v>
      </c>
      <c r="B18" s="23">
        <v>139960</v>
      </c>
      <c r="C18" s="79" t="s">
        <v>35</v>
      </c>
      <c r="D18" s="23" t="s">
        <v>40</v>
      </c>
      <c r="E18" s="23">
        <v>58</v>
      </c>
      <c r="F18" s="13"/>
      <c r="G18" s="75">
        <v>140058</v>
      </c>
      <c r="H18" s="10">
        <v>0.30886108330062234</v>
      </c>
      <c r="I18" s="14">
        <v>1992.3137072599861</v>
      </c>
    </row>
    <row r="19" spans="1:13" s="15" customFormat="1" ht="13" customHeight="1" x14ac:dyDescent="0.35">
      <c r="A19" s="16" t="s">
        <v>11</v>
      </c>
      <c r="B19" s="17">
        <v>4865</v>
      </c>
      <c r="C19" s="17">
        <v>40</v>
      </c>
      <c r="D19" s="23" t="s">
        <v>35</v>
      </c>
      <c r="E19" s="23" t="s">
        <v>35</v>
      </c>
      <c r="F19" s="55">
        <v>0</v>
      </c>
      <c r="G19" s="75">
        <v>4965</v>
      </c>
      <c r="H19" s="10">
        <v>1.094900168921154E-2</v>
      </c>
      <c r="I19" s="14">
        <v>70.626722904409831</v>
      </c>
    </row>
    <row r="20" spans="1:13" s="15" customFormat="1" ht="13" customHeight="1" x14ac:dyDescent="0.35">
      <c r="A20" s="18" t="s">
        <v>12</v>
      </c>
      <c r="B20" s="23">
        <v>922</v>
      </c>
      <c r="C20" s="23">
        <v>11</v>
      </c>
      <c r="D20" s="23">
        <v>11</v>
      </c>
      <c r="E20" s="23">
        <v>15</v>
      </c>
      <c r="F20" s="19"/>
      <c r="G20" s="75">
        <v>959</v>
      </c>
      <c r="H20" s="10">
        <v>2.1148222799504263E-3</v>
      </c>
      <c r="I20" s="14">
        <v>13.641697334406649</v>
      </c>
    </row>
    <row r="21" spans="1:13" ht="13" customHeight="1" x14ac:dyDescent="0.3">
      <c r="A21" s="20" t="s">
        <v>13</v>
      </c>
      <c r="B21" s="23">
        <v>3943</v>
      </c>
      <c r="C21" s="23">
        <v>29</v>
      </c>
      <c r="D21" s="23" t="s">
        <v>40</v>
      </c>
      <c r="E21" s="23" t="s">
        <v>35</v>
      </c>
      <c r="F21" s="45">
        <v>0</v>
      </c>
      <c r="G21" s="75">
        <v>4006</v>
      </c>
      <c r="H21" s="10">
        <v>8.8341794092611139E-3</v>
      </c>
      <c r="I21" s="14">
        <v>56.985025570003181</v>
      </c>
    </row>
    <row r="22" spans="1:13" s="15" customFormat="1" ht="13" customHeight="1" x14ac:dyDescent="0.35">
      <c r="A22" s="16" t="s">
        <v>14</v>
      </c>
      <c r="B22" s="23">
        <v>265</v>
      </c>
      <c r="C22" s="23" t="s">
        <v>40</v>
      </c>
      <c r="D22" s="23">
        <v>132</v>
      </c>
      <c r="E22" s="23">
        <v>33</v>
      </c>
      <c r="F22" s="23" t="s">
        <v>40</v>
      </c>
      <c r="G22" s="75">
        <v>439</v>
      </c>
      <c r="H22" s="10">
        <v>9.6809904160400121E-4</v>
      </c>
      <c r="I22" s="14">
        <v>6.2447394471371425</v>
      </c>
    </row>
    <row r="23" spans="1:13" s="15" customFormat="1" ht="13" customHeight="1" x14ac:dyDescent="0.35">
      <c r="A23" s="16" t="s">
        <v>15</v>
      </c>
      <c r="B23" s="23">
        <v>2714</v>
      </c>
      <c r="C23" s="22"/>
      <c r="D23" s="22"/>
      <c r="E23" s="22"/>
      <c r="F23" s="22"/>
      <c r="G23" s="75">
        <v>2714</v>
      </c>
      <c r="H23" s="10">
        <v>5.985013209369611E-3</v>
      </c>
      <c r="I23" s="14">
        <v>38.606430203941237</v>
      </c>
    </row>
    <row r="24" spans="1:13" s="62" customFormat="1" ht="15" customHeight="1" x14ac:dyDescent="0.25">
      <c r="A24" s="61" t="s">
        <v>59</v>
      </c>
      <c r="B24" s="17" t="s">
        <v>52</v>
      </c>
      <c r="C24" s="23" t="s">
        <v>40</v>
      </c>
      <c r="D24" s="23" t="s">
        <v>40</v>
      </c>
      <c r="E24" s="23" t="s">
        <v>35</v>
      </c>
      <c r="F24" s="22"/>
      <c r="G24" s="17" t="s">
        <v>52</v>
      </c>
      <c r="H24" s="10" t="s">
        <v>44</v>
      </c>
      <c r="I24" s="10" t="s">
        <v>44</v>
      </c>
      <c r="M24" s="87"/>
    </row>
    <row r="25" spans="1:13" s="15" customFormat="1" ht="13" customHeight="1" x14ac:dyDescent="0.35">
      <c r="A25" s="24" t="s">
        <v>16</v>
      </c>
      <c r="B25" s="12">
        <v>12489</v>
      </c>
      <c r="C25" s="19"/>
      <c r="D25" s="25"/>
      <c r="E25" s="25"/>
      <c r="F25" s="26"/>
      <c r="G25" s="75">
        <v>12489</v>
      </c>
      <c r="H25" s="10">
        <v>2.7541204853285584E-2</v>
      </c>
      <c r="I25" s="14">
        <v>177.65501356559403</v>
      </c>
      <c r="M25" s="88"/>
    </row>
    <row r="26" spans="1:13" s="15" customFormat="1" ht="13" customHeight="1" x14ac:dyDescent="0.35">
      <c r="A26" s="24" t="s">
        <v>17</v>
      </c>
      <c r="B26" s="23">
        <v>1890</v>
      </c>
      <c r="C26" s="23">
        <v>0</v>
      </c>
      <c r="D26" s="23" t="s">
        <v>40</v>
      </c>
      <c r="E26" s="23" t="s">
        <v>35</v>
      </c>
      <c r="F26" s="26"/>
      <c r="G26" s="75">
        <v>1905</v>
      </c>
      <c r="H26" s="10">
        <v>4.2009764789421918E-3</v>
      </c>
      <c r="I26" s="14">
        <v>27.098470721631568</v>
      </c>
    </row>
    <row r="27" spans="1:13" s="15" customFormat="1" ht="14.5" customHeight="1" x14ac:dyDescent="0.35">
      <c r="A27" s="24" t="s">
        <v>46</v>
      </c>
      <c r="B27" s="12" t="s">
        <v>45</v>
      </c>
      <c r="C27" s="23" t="s">
        <v>40</v>
      </c>
      <c r="D27" s="27">
        <v>0</v>
      </c>
      <c r="E27" s="45">
        <v>0</v>
      </c>
      <c r="F27" s="26"/>
      <c r="G27" s="12" t="s">
        <v>45</v>
      </c>
      <c r="H27" s="10" t="s">
        <v>44</v>
      </c>
      <c r="I27" s="10" t="s">
        <v>44</v>
      </c>
    </row>
    <row r="28" spans="1:13" s="15" customFormat="1" ht="13" customHeight="1" x14ac:dyDescent="0.35">
      <c r="A28" s="16" t="s">
        <v>18</v>
      </c>
      <c r="B28" s="12">
        <v>31637</v>
      </c>
      <c r="C28" s="13"/>
      <c r="D28" s="13"/>
      <c r="E28" s="13"/>
      <c r="F28" s="13"/>
      <c r="G28" s="75">
        <v>31637</v>
      </c>
      <c r="H28" s="10">
        <v>6.9767082868395863E-2</v>
      </c>
      <c r="I28" s="14">
        <v>450.03376284527968</v>
      </c>
    </row>
    <row r="29" spans="1:13" s="15" customFormat="1" ht="13" customHeight="1" x14ac:dyDescent="0.35">
      <c r="A29" s="16" t="s">
        <v>19</v>
      </c>
      <c r="B29" s="21">
        <v>11602</v>
      </c>
      <c r="C29" s="21">
        <v>1742</v>
      </c>
      <c r="D29" s="45" t="s">
        <v>35</v>
      </c>
      <c r="E29" s="21">
        <v>453</v>
      </c>
      <c r="F29" s="23" t="s">
        <v>40</v>
      </c>
      <c r="G29" s="75">
        <v>13849</v>
      </c>
      <c r="H29" s="10">
        <v>3.0540327168960848E-2</v>
      </c>
      <c r="I29" s="14">
        <v>197.00090342460655</v>
      </c>
    </row>
    <row r="30" spans="1:13" s="15" customFormat="1" ht="13" customHeight="1" x14ac:dyDescent="0.35">
      <c r="A30" s="20" t="s">
        <v>20</v>
      </c>
      <c r="B30" s="23">
        <v>10210</v>
      </c>
      <c r="C30" s="23">
        <v>1658</v>
      </c>
      <c r="D30" s="23">
        <v>16</v>
      </c>
      <c r="E30" s="23">
        <v>388</v>
      </c>
      <c r="F30" s="13"/>
      <c r="G30" s="75">
        <v>12272</v>
      </c>
      <c r="H30" s="10">
        <v>2.7062668424975633E-2</v>
      </c>
      <c r="I30" s="14">
        <v>174.5682061395604</v>
      </c>
    </row>
    <row r="31" spans="1:13" s="15" customFormat="1" ht="13" customHeight="1" x14ac:dyDescent="0.35">
      <c r="A31" s="20" t="s">
        <v>21</v>
      </c>
      <c r="B31" s="23">
        <v>1392</v>
      </c>
      <c r="C31" s="23">
        <v>84</v>
      </c>
      <c r="D31" s="23" t="s">
        <v>35</v>
      </c>
      <c r="E31" s="23">
        <v>65</v>
      </c>
      <c r="F31" s="23" t="s">
        <v>40</v>
      </c>
      <c r="G31" s="75">
        <v>1577</v>
      </c>
      <c r="H31" s="10">
        <v>3.4776587439852161E-3</v>
      </c>
      <c r="I31" s="14">
        <v>22.432697285046181</v>
      </c>
    </row>
    <row r="32" spans="1:13" s="15" customFormat="1" ht="13" customHeight="1" x14ac:dyDescent="0.35">
      <c r="A32" s="16" t="s">
        <v>22</v>
      </c>
      <c r="B32" s="23">
        <v>47769</v>
      </c>
      <c r="C32" s="23">
        <v>78</v>
      </c>
      <c r="D32" s="23">
        <v>13105</v>
      </c>
      <c r="E32" s="23">
        <v>274</v>
      </c>
      <c r="F32" s="23">
        <v>189</v>
      </c>
      <c r="G32" s="75">
        <v>61415</v>
      </c>
      <c r="H32" s="10">
        <v>0.13543463015970325</v>
      </c>
      <c r="I32" s="14">
        <v>873.62340124357092</v>
      </c>
    </row>
    <row r="33" spans="1:13" s="62" customFormat="1" ht="15" customHeight="1" x14ac:dyDescent="0.25">
      <c r="A33" s="63" t="s">
        <v>60</v>
      </c>
      <c r="B33" s="23">
        <v>67</v>
      </c>
      <c r="C33" s="23">
        <v>29</v>
      </c>
      <c r="D33" s="23" t="s">
        <v>40</v>
      </c>
      <c r="E33" s="23" t="s">
        <v>40</v>
      </c>
      <c r="F33" s="64">
        <v>0</v>
      </c>
      <c r="G33" s="75">
        <v>105</v>
      </c>
      <c r="H33" s="10" t="s">
        <v>49</v>
      </c>
      <c r="I33" s="14">
        <v>1.4936164964678815</v>
      </c>
    </row>
    <row r="34" spans="1:13" s="15" customFormat="1" ht="13" customHeight="1" x14ac:dyDescent="0.35">
      <c r="A34" s="29" t="s">
        <v>38</v>
      </c>
      <c r="B34" s="21">
        <v>56024</v>
      </c>
      <c r="C34" s="17">
        <v>24</v>
      </c>
      <c r="D34" s="45" t="s">
        <v>35</v>
      </c>
      <c r="E34" s="23" t="s">
        <v>40</v>
      </c>
      <c r="F34" s="45">
        <v>0</v>
      </c>
      <c r="G34" s="75">
        <v>56068</v>
      </c>
      <c r="H34" s="10">
        <v>0.12364322793770646</v>
      </c>
      <c r="I34" s="14">
        <v>797.56275927582078</v>
      </c>
    </row>
    <row r="35" spans="1:13" s="68" customFormat="1" ht="15" customHeight="1" x14ac:dyDescent="0.35">
      <c r="A35" s="80" t="s">
        <v>42</v>
      </c>
      <c r="B35" s="65">
        <v>47157</v>
      </c>
      <c r="C35" s="66" t="s">
        <v>35</v>
      </c>
      <c r="D35" s="66" t="s">
        <v>35</v>
      </c>
      <c r="E35" s="23" t="s">
        <v>40</v>
      </c>
      <c r="F35" s="67"/>
      <c r="G35" s="75">
        <v>47199</v>
      </c>
      <c r="H35" s="10">
        <v>0.10408498101290946</v>
      </c>
      <c r="I35" s="14">
        <v>671.40195254083369</v>
      </c>
    </row>
    <row r="36" spans="1:13" s="70" customFormat="1" ht="15" customHeight="1" x14ac:dyDescent="0.25">
      <c r="A36" s="71" t="s">
        <v>61</v>
      </c>
      <c r="B36" s="23">
        <v>41356</v>
      </c>
      <c r="C36" s="23" t="s">
        <v>40</v>
      </c>
      <c r="D36" s="23" t="s">
        <v>40</v>
      </c>
      <c r="E36" s="45">
        <v>0</v>
      </c>
      <c r="F36" s="69"/>
      <c r="G36" s="75">
        <v>41369</v>
      </c>
      <c r="H36" s="10">
        <v>9.1228449321448579E-2</v>
      </c>
      <c r="I36" s="14">
        <v>588.47067468933142</v>
      </c>
    </row>
    <row r="37" spans="1:13" s="15" customFormat="1" ht="13" customHeight="1" x14ac:dyDescent="0.35">
      <c r="A37" s="71" t="s">
        <v>33</v>
      </c>
      <c r="B37" s="23">
        <v>2295</v>
      </c>
      <c r="C37" s="22"/>
      <c r="D37" s="22"/>
      <c r="E37" s="22"/>
      <c r="F37" s="22"/>
      <c r="G37" s="75">
        <v>2295</v>
      </c>
      <c r="H37" s="10">
        <v>5.0610189077020104E-3</v>
      </c>
      <c r="I37" s="81">
        <v>32.646189137083695</v>
      </c>
    </row>
    <row r="38" spans="1:13" s="15" customFormat="1" ht="15" customHeight="1" x14ac:dyDescent="0.35">
      <c r="A38" s="71" t="s">
        <v>47</v>
      </c>
      <c r="B38" s="23" t="s">
        <v>43</v>
      </c>
      <c r="C38" s="22"/>
      <c r="D38" s="22"/>
      <c r="E38" s="22"/>
      <c r="F38" s="22"/>
      <c r="G38" s="23" t="s">
        <v>43</v>
      </c>
      <c r="H38" s="10" t="s">
        <v>44</v>
      </c>
      <c r="I38" s="10" t="s">
        <v>44</v>
      </c>
    </row>
    <row r="39" spans="1:13" s="15" customFormat="1" ht="13" customHeight="1" x14ac:dyDescent="0.35">
      <c r="A39" s="71" t="s">
        <v>34</v>
      </c>
      <c r="B39" s="23">
        <v>1844</v>
      </c>
      <c r="C39" s="28"/>
      <c r="D39" s="23">
        <v>15</v>
      </c>
      <c r="E39" s="23">
        <v>0</v>
      </c>
      <c r="F39" s="22"/>
      <c r="G39" s="23">
        <v>1859</v>
      </c>
      <c r="H39" s="10">
        <v>4.0995355770884695E-3</v>
      </c>
      <c r="I39" s="81">
        <v>26.444124446988489</v>
      </c>
    </row>
    <row r="40" spans="1:13" s="15" customFormat="1" ht="13" customHeight="1" x14ac:dyDescent="0.35">
      <c r="A40" s="71" t="s">
        <v>50</v>
      </c>
      <c r="B40" s="23" t="s">
        <v>40</v>
      </c>
      <c r="C40" s="23" t="s">
        <v>35</v>
      </c>
      <c r="D40" s="22"/>
      <c r="E40" s="22"/>
      <c r="F40" s="22"/>
      <c r="G40" s="75">
        <v>14</v>
      </c>
      <c r="H40" s="10" t="s">
        <v>49</v>
      </c>
      <c r="I40" s="81">
        <v>0.19914886619571753</v>
      </c>
    </row>
    <row r="41" spans="1:13" s="15" customFormat="1" ht="13" customHeight="1" x14ac:dyDescent="0.35">
      <c r="A41" s="71" t="s">
        <v>51</v>
      </c>
      <c r="B41" s="22"/>
      <c r="C41" s="60"/>
      <c r="D41" s="22"/>
      <c r="E41" s="23" t="s">
        <v>40</v>
      </c>
      <c r="F41" s="22"/>
      <c r="G41" s="75" t="s">
        <v>40</v>
      </c>
      <c r="H41" s="10" t="s">
        <v>35</v>
      </c>
      <c r="I41" s="10" t="s">
        <v>35</v>
      </c>
    </row>
    <row r="42" spans="1:13" s="15" customFormat="1" ht="15" customHeight="1" x14ac:dyDescent="0.35">
      <c r="A42" s="80" t="s">
        <v>62</v>
      </c>
      <c r="B42" s="23">
        <v>2696</v>
      </c>
      <c r="C42" s="22"/>
      <c r="D42" s="22"/>
      <c r="E42" s="22"/>
      <c r="F42" s="22"/>
      <c r="G42" s="75">
        <v>2696</v>
      </c>
      <c r="H42" s="10">
        <v>5.9453189434268503E-3</v>
      </c>
      <c r="I42" s="14">
        <v>38.350381661689603</v>
      </c>
    </row>
    <row r="43" spans="1:13" s="15" customFormat="1" ht="14.15" customHeight="1" x14ac:dyDescent="0.35">
      <c r="A43" s="20" t="s">
        <v>63</v>
      </c>
      <c r="B43" s="23">
        <v>4241</v>
      </c>
      <c r="C43" s="22"/>
      <c r="D43" s="22"/>
      <c r="E43" s="22"/>
      <c r="F43" s="22"/>
      <c r="G43" s="75">
        <v>4241</v>
      </c>
      <c r="H43" s="10">
        <v>9.3524101035138245E-3</v>
      </c>
      <c r="I43" s="14">
        <v>60.32788153828843</v>
      </c>
    </row>
    <row r="44" spans="1:13" s="15" customFormat="1" ht="14.15" customHeight="1" x14ac:dyDescent="0.35">
      <c r="A44" s="20" t="s">
        <v>64</v>
      </c>
      <c r="B44" s="23">
        <v>617</v>
      </c>
      <c r="C44" s="22"/>
      <c r="D44" s="22"/>
      <c r="E44" s="22"/>
      <c r="F44" s="22"/>
      <c r="G44" s="75">
        <v>617</v>
      </c>
      <c r="H44" s="10">
        <v>1.3606312270379698E-3</v>
      </c>
      <c r="I44" s="14">
        <v>8.7767750316255508</v>
      </c>
    </row>
    <row r="45" spans="1:13" s="15" customFormat="1" ht="15.65" customHeight="1" x14ac:dyDescent="0.35">
      <c r="A45" s="20" t="s">
        <v>48</v>
      </c>
      <c r="B45" s="27" t="s">
        <v>41</v>
      </c>
      <c r="C45" s="27" t="s">
        <v>40</v>
      </c>
      <c r="D45" s="82">
        <v>0</v>
      </c>
      <c r="E45" s="84"/>
      <c r="F45" s="22"/>
      <c r="G45" s="27" t="s">
        <v>41</v>
      </c>
      <c r="H45" s="10" t="s">
        <v>44</v>
      </c>
      <c r="I45" s="10" t="s">
        <v>44</v>
      </c>
    </row>
    <row r="46" spans="1:13" s="15" customFormat="1" ht="13" customHeight="1" x14ac:dyDescent="0.35">
      <c r="A46" s="20" t="s">
        <v>24</v>
      </c>
      <c r="B46" s="27">
        <v>247</v>
      </c>
      <c r="C46" s="27">
        <v>0</v>
      </c>
      <c r="D46" s="82">
        <v>0</v>
      </c>
      <c r="E46" s="84"/>
      <c r="F46" s="83">
        <v>0</v>
      </c>
      <c r="G46" s="27">
        <v>247</v>
      </c>
      <c r="H46" s="10" t="s">
        <v>49</v>
      </c>
      <c r="I46" s="14">
        <v>3.5135549964530162</v>
      </c>
      <c r="M46" s="85"/>
    </row>
    <row r="47" spans="1:13" s="15" customFormat="1" ht="13" customHeight="1" x14ac:dyDescent="0.35">
      <c r="A47" s="29" t="s">
        <v>27</v>
      </c>
      <c r="B47" s="17">
        <v>10326</v>
      </c>
      <c r="C47" s="23" t="s">
        <v>40</v>
      </c>
      <c r="D47" s="17">
        <v>1461</v>
      </c>
      <c r="E47" s="23" t="s">
        <v>40</v>
      </c>
      <c r="F47" s="17">
        <v>24</v>
      </c>
      <c r="G47" s="75">
        <v>11823</v>
      </c>
      <c r="H47" s="10">
        <v>2.6072517013403431E-2</v>
      </c>
      <c r="I47" s="14">
        <v>168.18121750228346</v>
      </c>
    </row>
    <row r="48" spans="1:13" s="15" customFormat="1" ht="13" customHeight="1" x14ac:dyDescent="0.35">
      <c r="A48" s="20" t="s">
        <v>25</v>
      </c>
      <c r="B48" s="28"/>
      <c r="C48" s="28"/>
      <c r="D48" s="12">
        <v>933</v>
      </c>
      <c r="E48" s="28"/>
      <c r="F48" s="28"/>
      <c r="G48" s="75">
        <v>933</v>
      </c>
      <c r="H48" s="10">
        <v>2.0574861180331049E-3</v>
      </c>
      <c r="I48" s="14">
        <v>13.271849440043177</v>
      </c>
    </row>
    <row r="49" spans="1:12" s="15" customFormat="1" ht="13" customHeight="1" x14ac:dyDescent="0.35">
      <c r="A49" s="20" t="s">
        <v>26</v>
      </c>
      <c r="B49" s="23">
        <v>2306</v>
      </c>
      <c r="C49" s="30"/>
      <c r="D49" s="30"/>
      <c r="E49" s="30"/>
      <c r="F49" s="30"/>
      <c r="G49" s="75">
        <v>2306</v>
      </c>
      <c r="H49" s="10">
        <v>5.0852765146670309E-3</v>
      </c>
      <c r="I49" s="14">
        <v>32.802663246237472</v>
      </c>
    </row>
    <row r="50" spans="1:12" s="15" customFormat="1" ht="13" customHeight="1" x14ac:dyDescent="0.35">
      <c r="A50" s="20" t="s">
        <v>27</v>
      </c>
      <c r="B50" s="23">
        <v>8020</v>
      </c>
      <c r="C50" s="23" t="s">
        <v>40</v>
      </c>
      <c r="D50" s="23">
        <v>528</v>
      </c>
      <c r="E50" s="23" t="s">
        <v>40</v>
      </c>
      <c r="F50" s="23">
        <v>24</v>
      </c>
      <c r="G50" s="75">
        <v>8584</v>
      </c>
      <c r="H50" s="10">
        <v>1.8929754380703295E-2</v>
      </c>
      <c r="I50" s="14">
        <v>122.1067048160028</v>
      </c>
    </row>
    <row r="51" spans="1:12" s="15" customFormat="1" ht="13" customHeight="1" x14ac:dyDescent="0.35">
      <c r="A51" s="11" t="s">
        <v>28</v>
      </c>
      <c r="B51" s="28"/>
      <c r="C51" s="23">
        <v>814</v>
      </c>
      <c r="D51" s="23">
        <v>778</v>
      </c>
      <c r="E51" s="23">
        <v>147</v>
      </c>
      <c r="F51" s="23">
        <v>87</v>
      </c>
      <c r="G51" s="75">
        <v>1826</v>
      </c>
      <c r="H51" s="10">
        <v>4.0267627561934079E-3</v>
      </c>
      <c r="I51" s="14">
        <v>25.974702119527155</v>
      </c>
    </row>
    <row r="52" spans="1:12" s="15" customFormat="1" ht="13" customHeight="1" x14ac:dyDescent="0.35">
      <c r="A52" s="31" t="s">
        <v>23</v>
      </c>
      <c r="B52" s="77">
        <v>64554</v>
      </c>
      <c r="C52" s="77">
        <v>122</v>
      </c>
      <c r="D52" s="77">
        <v>876</v>
      </c>
      <c r="E52" s="54"/>
      <c r="F52" s="77">
        <v>53</v>
      </c>
      <c r="G52" s="32">
        <v>65605</v>
      </c>
      <c r="H52" s="33">
        <v>0.14467457317637927</v>
      </c>
      <c r="I52" s="34">
        <v>933.22581191214636</v>
      </c>
    </row>
    <row r="53" spans="1:12" s="15" customFormat="1" ht="12" customHeight="1" x14ac:dyDescent="0.35">
      <c r="A53" s="46"/>
      <c r="B53" s="47"/>
      <c r="C53" s="47"/>
      <c r="D53" s="47"/>
      <c r="E53" s="47"/>
      <c r="F53" s="47"/>
      <c r="G53" s="48"/>
      <c r="H53" s="49"/>
      <c r="I53" s="50"/>
    </row>
    <row r="54" spans="1:12" s="15" customFormat="1" ht="12" customHeight="1" x14ac:dyDescent="0.35">
      <c r="A54" s="46"/>
      <c r="B54" s="47"/>
      <c r="C54" s="47"/>
      <c r="D54" s="47"/>
      <c r="E54" s="47"/>
      <c r="F54" s="47"/>
      <c r="G54" s="48"/>
      <c r="H54" s="49"/>
      <c r="I54" s="50"/>
    </row>
    <row r="55" spans="1:12" s="15" customFormat="1" ht="12" customHeight="1" x14ac:dyDescent="0.35">
      <c r="A55" s="46"/>
      <c r="B55" s="47"/>
      <c r="C55" s="47"/>
      <c r="D55" s="47"/>
      <c r="E55" s="47"/>
      <c r="F55" s="47"/>
      <c r="G55" s="48"/>
      <c r="H55" s="49"/>
      <c r="I55" s="50"/>
    </row>
    <row r="56" spans="1:12" s="15" customFormat="1" ht="12" customHeight="1" x14ac:dyDescent="0.35">
      <c r="A56" s="46"/>
      <c r="B56" s="47"/>
      <c r="C56" s="47"/>
      <c r="D56" s="47"/>
      <c r="E56" s="47"/>
      <c r="F56" s="47"/>
      <c r="G56" s="48"/>
      <c r="H56" s="49"/>
    </row>
    <row r="57" spans="1:12" s="15" customFormat="1" ht="15.65" customHeight="1" x14ac:dyDescent="0.35">
      <c r="A57" s="46"/>
      <c r="B57" s="47"/>
      <c r="C57" s="47"/>
      <c r="D57" s="47"/>
      <c r="E57" s="47"/>
      <c r="F57" s="47"/>
      <c r="G57" s="48"/>
      <c r="H57" s="49"/>
      <c r="I57" s="89" t="s">
        <v>37</v>
      </c>
    </row>
    <row r="58" spans="1:12" s="15" customFormat="1" ht="15" customHeight="1" x14ac:dyDescent="0.35">
      <c r="A58" s="56" t="s">
        <v>29</v>
      </c>
      <c r="B58" s="57"/>
      <c r="C58" s="57"/>
      <c r="D58" s="57"/>
      <c r="E58" s="57"/>
      <c r="F58" s="57"/>
      <c r="G58" s="57"/>
      <c r="H58" s="58"/>
      <c r="I58" s="59" t="s">
        <v>65</v>
      </c>
    </row>
    <row r="59" spans="1:12" ht="6" customHeight="1" x14ac:dyDescent="0.3">
      <c r="A59" s="46"/>
      <c r="B59" s="47"/>
      <c r="C59" s="47"/>
      <c r="D59" s="47"/>
      <c r="E59" s="47"/>
      <c r="F59" s="47"/>
      <c r="G59" s="48"/>
      <c r="H59" s="49"/>
      <c r="I59" s="50"/>
    </row>
    <row r="60" spans="1:12" s="51" customFormat="1" ht="43.5" customHeight="1" x14ac:dyDescent="0.25">
      <c r="A60" s="113" t="s">
        <v>30</v>
      </c>
      <c r="B60" s="113"/>
      <c r="C60" s="113"/>
      <c r="D60" s="113"/>
      <c r="E60" s="113"/>
      <c r="F60" s="113"/>
      <c r="G60" s="113"/>
      <c r="H60" s="114">
        <v>2020</v>
      </c>
      <c r="I60" s="115"/>
    </row>
    <row r="61" spans="1:12" s="15" customFormat="1" ht="13" customHeight="1" x14ac:dyDescent="0.35">
      <c r="A61" s="46"/>
      <c r="B61" s="47"/>
      <c r="C61" s="47"/>
      <c r="D61" s="47"/>
      <c r="E61" s="47"/>
      <c r="F61" s="47"/>
      <c r="G61" s="48"/>
      <c r="H61" s="49"/>
      <c r="I61" s="50"/>
    </row>
    <row r="62" spans="1:12" s="15" customFormat="1" ht="11.5" customHeight="1" x14ac:dyDescent="0.35">
      <c r="A62"/>
      <c r="B62"/>
      <c r="C62"/>
      <c r="D62"/>
      <c r="E62" s="1"/>
      <c r="F62"/>
      <c r="G62"/>
      <c r="H62"/>
      <c r="I62"/>
      <c r="J62"/>
      <c r="K62"/>
      <c r="L62"/>
    </row>
    <row r="63" spans="1:12" s="15" customFormat="1" ht="13" customHeight="1" x14ac:dyDescent="0.35">
      <c r="A63"/>
      <c r="B63"/>
      <c r="C63"/>
      <c r="D63"/>
      <c r="E63" s="1"/>
      <c r="F63"/>
      <c r="G63"/>
      <c r="H63"/>
      <c r="I63"/>
    </row>
    <row r="64" spans="1:12" s="15" customFormat="1" ht="13" customHeight="1" x14ac:dyDescent="0.35">
      <c r="A64" s="35"/>
      <c r="B64"/>
      <c r="C64"/>
      <c r="D64"/>
      <c r="E64" s="1"/>
      <c r="F64"/>
      <c r="G64"/>
      <c r="H64"/>
      <c r="I64"/>
    </row>
    <row r="65" spans="1:13" s="15" customFormat="1" ht="11.5" customHeight="1" x14ac:dyDescent="0.35">
      <c r="A65" s="36"/>
      <c r="B65"/>
      <c r="C65"/>
      <c r="D65"/>
      <c r="E65" s="1"/>
      <c r="F65"/>
      <c r="G65"/>
      <c r="H65"/>
      <c r="I65"/>
    </row>
    <row r="66" spans="1:13" ht="13" customHeight="1" x14ac:dyDescent="0.3">
      <c r="A66" s="36"/>
      <c r="M66" s="52"/>
    </row>
    <row r="67" spans="1:13" ht="13" customHeight="1" x14ac:dyDescent="0.25">
      <c r="A67" s="37"/>
    </row>
    <row r="68" spans="1:13" ht="13" customHeight="1" x14ac:dyDescent="0.25">
      <c r="A68" s="36"/>
    </row>
    <row r="69" spans="1:13" ht="13" customHeight="1" x14ac:dyDescent="0.25">
      <c r="A69" s="36"/>
    </row>
    <row r="70" spans="1:13" ht="13" customHeight="1" x14ac:dyDescent="0.25">
      <c r="A70" s="36"/>
    </row>
    <row r="71" spans="1:13" ht="13" customHeight="1" x14ac:dyDescent="0.25">
      <c r="A71" s="36"/>
      <c r="M71" s="53"/>
    </row>
    <row r="72" spans="1:13" ht="13" customHeight="1" x14ac:dyDescent="0.25">
      <c r="A72" s="36"/>
    </row>
    <row r="73" spans="1:13" ht="13" customHeight="1" x14ac:dyDescent="0.25">
      <c r="A73" s="36"/>
      <c r="M73" s="53"/>
    </row>
    <row r="74" spans="1:13" ht="13" customHeight="1" x14ac:dyDescent="0.25">
      <c r="A74" s="36"/>
      <c r="M74" s="53"/>
    </row>
    <row r="75" spans="1:13" ht="13" customHeight="1" x14ac:dyDescent="0.25">
      <c r="A75" s="36"/>
    </row>
    <row r="76" spans="1:13" ht="13" customHeight="1" x14ac:dyDescent="0.25">
      <c r="A76" s="36"/>
    </row>
    <row r="77" spans="1:13" ht="13" customHeight="1" x14ac:dyDescent="0.25">
      <c r="A77" s="36"/>
    </row>
    <row r="78" spans="1:13" ht="13" customHeight="1" x14ac:dyDescent="0.25">
      <c r="A78" s="36"/>
    </row>
    <row r="79" spans="1:13" ht="13" customHeight="1" x14ac:dyDescent="0.25">
      <c r="A79" s="36"/>
      <c r="M79" s="53"/>
    </row>
    <row r="80" spans="1:13" ht="13" customHeight="1" x14ac:dyDescent="0.25">
      <c r="A80" s="36"/>
      <c r="M80" s="53"/>
    </row>
    <row r="81" spans="1:13" ht="13" customHeight="1" x14ac:dyDescent="0.25">
      <c r="A81" s="36"/>
    </row>
    <row r="82" spans="1:13" ht="13" customHeight="1" x14ac:dyDescent="0.25">
      <c r="A82" s="36"/>
    </row>
    <row r="83" spans="1:13" ht="13" customHeight="1" x14ac:dyDescent="0.25">
      <c r="A83" s="36"/>
      <c r="M83" s="53"/>
    </row>
    <row r="84" spans="1:13" ht="13" customHeight="1" x14ac:dyDescent="0.25">
      <c r="A84" s="36"/>
    </row>
    <row r="85" spans="1:13" ht="13" customHeight="1" x14ac:dyDescent="0.25">
      <c r="A85" s="36"/>
    </row>
    <row r="86" spans="1:13" ht="13" customHeight="1" x14ac:dyDescent="0.25">
      <c r="A86" s="36"/>
    </row>
    <row r="87" spans="1:13" ht="13" customHeight="1" x14ac:dyDescent="0.25">
      <c r="A87" s="36"/>
    </row>
    <row r="88" spans="1:13" ht="13" customHeight="1" x14ac:dyDescent="0.25">
      <c r="A88" s="36"/>
    </row>
    <row r="89" spans="1:13" ht="13" customHeight="1" x14ac:dyDescent="0.25">
      <c r="A89" s="36"/>
    </row>
    <row r="90" spans="1:13" ht="13" customHeight="1" x14ac:dyDescent="0.25">
      <c r="A90" s="36"/>
    </row>
    <row r="91" spans="1:13" ht="13" customHeight="1" x14ac:dyDescent="0.25">
      <c r="A91" s="36"/>
    </row>
    <row r="92" spans="1:13" ht="13" customHeight="1" x14ac:dyDescent="0.25">
      <c r="A92" s="36"/>
    </row>
    <row r="93" spans="1:13" ht="13" customHeight="1" x14ac:dyDescent="0.25">
      <c r="A93" s="36"/>
    </row>
    <row r="94" spans="1:13" ht="13" customHeight="1" x14ac:dyDescent="0.25">
      <c r="A94" s="36"/>
    </row>
    <row r="95" spans="1:13" ht="13" customHeight="1" x14ac:dyDescent="0.25">
      <c r="A95" s="36"/>
    </row>
    <row r="96" spans="1:13" ht="13" customHeight="1" x14ac:dyDescent="0.25">
      <c r="A96" s="36"/>
    </row>
    <row r="97" spans="1:7" ht="13" customHeight="1" x14ac:dyDescent="0.25">
      <c r="A97" s="36"/>
    </row>
    <row r="98" spans="1:7" ht="13" customHeight="1" x14ac:dyDescent="0.25">
      <c r="A98" s="36"/>
    </row>
    <row r="99" spans="1:7" ht="13" customHeight="1" x14ac:dyDescent="0.25">
      <c r="A99" s="36"/>
    </row>
    <row r="100" spans="1:7" ht="13" customHeight="1" x14ac:dyDescent="0.25">
      <c r="A100" s="36"/>
    </row>
    <row r="101" spans="1:7" ht="13" customHeight="1" x14ac:dyDescent="0.25">
      <c r="A101" s="36"/>
    </row>
    <row r="102" spans="1:7" ht="13" customHeight="1" x14ac:dyDescent="0.25">
      <c r="A102" s="36"/>
    </row>
    <row r="103" spans="1:7" ht="13" customHeight="1" x14ac:dyDescent="0.25">
      <c r="A103" s="36"/>
    </row>
    <row r="104" spans="1:7" ht="13" customHeight="1" x14ac:dyDescent="0.25">
      <c r="A104" s="36"/>
    </row>
    <row r="105" spans="1:7" ht="13" customHeight="1" x14ac:dyDescent="0.25">
      <c r="A105" s="36"/>
    </row>
    <row r="106" spans="1:7" ht="13" customHeight="1" x14ac:dyDescent="0.25">
      <c r="A106" s="36"/>
    </row>
    <row r="107" spans="1:7" ht="13" customHeight="1" x14ac:dyDescent="0.25"/>
    <row r="108" spans="1:7" ht="8.25" customHeight="1" x14ac:dyDescent="0.25">
      <c r="B108" s="38"/>
      <c r="C108" s="38"/>
      <c r="D108" s="38"/>
      <c r="E108" s="39"/>
      <c r="F108" s="38"/>
      <c r="G108" s="38"/>
    </row>
    <row r="109" spans="1:7" x14ac:dyDescent="0.25">
      <c r="A109" s="40"/>
    </row>
    <row r="110" spans="1:7" ht="7.5" customHeight="1" x14ac:dyDescent="0.25"/>
    <row r="111" spans="1:7" x14ac:dyDescent="0.25">
      <c r="E111"/>
    </row>
    <row r="112" spans="1:7" x14ac:dyDescent="0.25">
      <c r="A112" s="41"/>
      <c r="E112"/>
    </row>
    <row r="113" spans="1:9" x14ac:dyDescent="0.25">
      <c r="A113" s="41"/>
      <c r="E113"/>
    </row>
    <row r="114" spans="1:9" ht="15.65" customHeight="1" x14ac:dyDescent="0.25"/>
    <row r="115" spans="1:9" ht="15.65" customHeight="1" x14ac:dyDescent="0.25"/>
    <row r="118" spans="1:9" ht="14.25" customHeight="1" x14ac:dyDescent="0.25">
      <c r="I118" s="90" t="s">
        <v>36</v>
      </c>
    </row>
    <row r="119" spans="1:9" ht="15" customHeight="1" x14ac:dyDescent="0.25">
      <c r="A119" s="56" t="s">
        <v>29</v>
      </c>
      <c r="B119" s="57"/>
      <c r="C119" s="57"/>
      <c r="D119" s="57"/>
      <c r="E119" s="57"/>
      <c r="F119" s="57"/>
      <c r="G119" s="57"/>
      <c r="H119" s="58"/>
      <c r="I119" s="59" t="s">
        <v>65</v>
      </c>
    </row>
    <row r="121" spans="1:9" ht="16.5" customHeight="1" x14ac:dyDescent="0.25"/>
  </sheetData>
  <mergeCells count="21">
    <mergeCell ref="A60:G60"/>
    <mergeCell ref="H60:I60"/>
    <mergeCell ref="H10:I10"/>
    <mergeCell ref="H11:I11"/>
    <mergeCell ref="H12:I12"/>
    <mergeCell ref="A14:A15"/>
    <mergeCell ref="B14:F14"/>
    <mergeCell ref="G14:G15"/>
    <mergeCell ref="H14:H15"/>
    <mergeCell ref="I14:I15"/>
    <mergeCell ref="A1:G1"/>
    <mergeCell ref="H1:I1"/>
    <mergeCell ref="A6:A9"/>
    <mergeCell ref="B6:F6"/>
    <mergeCell ref="G6:G9"/>
    <mergeCell ref="H6:I9"/>
    <mergeCell ref="B7:B9"/>
    <mergeCell ref="C7:C9"/>
    <mergeCell ref="D7:D9"/>
    <mergeCell ref="E7:E9"/>
    <mergeCell ref="F7:F9"/>
  </mergeCells>
  <printOptions horizontalCentered="1" verticalCentered="1"/>
  <pageMargins left="0.49" right="0.3" top="0.4" bottom="0.4" header="0.5" footer="0.5"/>
  <pageSetup scale="9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155FA8DD3E544DB5732FF0B50B347C" ma:contentTypeVersion="2" ma:contentTypeDescription="Create a new document." ma:contentTypeScope="" ma:versionID="83e33454cf832b4e29f59472e31fc8e3">
  <xsd:schema xmlns:xsd="http://www.w3.org/2001/XMLSchema" xmlns:xs="http://www.w3.org/2001/XMLSchema" xmlns:p="http://schemas.microsoft.com/office/2006/metadata/properties" xmlns:ns2="e57214d0-2e1b-444f-9065-44419afb9814" targetNamespace="http://schemas.microsoft.com/office/2006/metadata/properties" ma:root="true" ma:fieldsID="929d12b93efd013587136197cd57cbd6" ns2:_="">
    <xsd:import namespace="e57214d0-2e1b-444f-9065-44419afb98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214d0-2e1b-444f-9065-44419afb98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520DA4-E9C7-40FE-92B8-9E1569FDB9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7214d0-2e1b-444f-9065-44419afb98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18D0A8-7727-4DFE-95AF-D9EFAE3CDFB3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e57214d0-2e1b-444f-9065-44419afb981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7869560-229C-46BF-B866-240CD3616D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 Visits FY2020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Hume, Beth (DPH)</dc:creator>
  <cp:lastModifiedBy>Hume, Beth (DPH)</cp:lastModifiedBy>
  <cp:lastPrinted>2022-04-05T17:04:40Z</cp:lastPrinted>
  <dcterms:created xsi:type="dcterms:W3CDTF">2021-03-19T15:30:37Z</dcterms:created>
  <dcterms:modified xsi:type="dcterms:W3CDTF">2022-04-05T17:12:51Z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0x0101009F155FA8DD3E544DB5732FF0B50B347C</vt:lpwstr>
  </property>
</Properties>
</file>