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JPD\Shannon CSI Grant\2020 Shannon LARP\AGF\Attachments\"/>
    </mc:Choice>
  </mc:AlternateContent>
  <bookViews>
    <workbookView xWindow="5205" yWindow="-210" windowWidth="10275" windowHeight="7275" activeTab="1"/>
  </bookViews>
  <sheets>
    <sheet name="Summary Sheet-Auto-populates " sheetId="2" r:id="rId1"/>
    <sheet name="Worksheet - Please Complete" sheetId="1" r:id="rId2"/>
    <sheet name="EOPSS Use Only" sheetId="3" state="hidden" r:id="rId3"/>
    <sheet name="Sheet1" sheetId="4" r:id="rId4"/>
  </sheets>
  <definedNames>
    <definedName name="_xlnm.Print_Area" localSheetId="0">'Summary Sheet-Auto-populates '!$A$1:$F$33</definedName>
    <definedName name="_xlnm.Print_Area" localSheetId="1">'Worksheet - Please Complete'!$A$2:$H$113</definedName>
  </definedNames>
  <calcPr calcId="162913" fullPrecision="0"/>
</workbook>
</file>

<file path=xl/calcChain.xml><?xml version="1.0" encoding="utf-8"?>
<calcChain xmlns="http://schemas.openxmlformats.org/spreadsheetml/2006/main">
  <c r="E16" i="1" l="1"/>
  <c r="F113" i="1" l="1"/>
  <c r="C27" i="2" s="1"/>
  <c r="G113" i="1"/>
  <c r="D27" i="2" s="1"/>
  <c r="H105" i="1"/>
  <c r="H106" i="1"/>
  <c r="H107" i="1"/>
  <c r="H108" i="1"/>
  <c r="H109" i="1"/>
  <c r="H110" i="1"/>
  <c r="H111" i="1"/>
  <c r="H112" i="1"/>
  <c r="H89" i="1"/>
  <c r="H90" i="1"/>
  <c r="H91" i="1"/>
  <c r="H92" i="1"/>
  <c r="H93" i="1"/>
  <c r="H94" i="1"/>
  <c r="H95" i="1"/>
  <c r="H96" i="1"/>
  <c r="H88" i="1"/>
  <c r="H104" i="1"/>
  <c r="F97" i="1"/>
  <c r="C26" i="2" s="1"/>
  <c r="G97" i="1"/>
  <c r="D26" i="2" s="1"/>
  <c r="F83" i="1"/>
  <c r="C25" i="2" s="1"/>
  <c r="G83" i="1"/>
  <c r="D25" i="2" s="1"/>
  <c r="F69" i="1"/>
  <c r="C24" i="2" s="1"/>
  <c r="G69" i="1"/>
  <c r="D24" i="2" s="1"/>
  <c r="G55" i="1"/>
  <c r="D23" i="2" s="1"/>
  <c r="F55" i="1"/>
  <c r="C23" i="2" s="1"/>
  <c r="F41" i="1"/>
  <c r="C22" i="2" s="1"/>
  <c r="G41" i="1"/>
  <c r="D22" i="2" s="1"/>
  <c r="F25" i="1"/>
  <c r="G25" i="1"/>
  <c r="H46" i="1"/>
  <c r="H47" i="1"/>
  <c r="H48" i="1"/>
  <c r="H49" i="1"/>
  <c r="H50" i="1"/>
  <c r="H51" i="1"/>
  <c r="H52" i="1"/>
  <c r="H53" i="1"/>
  <c r="H54" i="1"/>
  <c r="E112" i="1"/>
  <c r="E111" i="1"/>
  <c r="E110" i="1"/>
  <c r="E109" i="1"/>
  <c r="E108" i="1"/>
  <c r="E107" i="1"/>
  <c r="E106" i="1"/>
  <c r="E105" i="1"/>
  <c r="E104" i="1"/>
  <c r="E103" i="1"/>
  <c r="H60" i="1"/>
  <c r="H61" i="1"/>
  <c r="H62" i="1"/>
  <c r="H63" i="1"/>
  <c r="H64" i="1"/>
  <c r="H65" i="1"/>
  <c r="H66" i="1"/>
  <c r="H67" i="1"/>
  <c r="H68" i="1"/>
  <c r="H74" i="1"/>
  <c r="H75" i="1"/>
  <c r="H76" i="1"/>
  <c r="H77" i="1"/>
  <c r="H78" i="1"/>
  <c r="H79" i="1"/>
  <c r="H80" i="1"/>
  <c r="H81" i="1"/>
  <c r="H82" i="1"/>
  <c r="H73" i="1"/>
  <c r="H45" i="1"/>
  <c r="H32" i="1"/>
  <c r="H33" i="1"/>
  <c r="H34" i="1"/>
  <c r="H35" i="1"/>
  <c r="H36" i="1"/>
  <c r="H37" i="1"/>
  <c r="H38" i="1"/>
  <c r="H39" i="1"/>
  <c r="H40" i="1"/>
  <c r="H31" i="1"/>
  <c r="H16" i="1"/>
  <c r="H17" i="1"/>
  <c r="H18" i="1"/>
  <c r="H19" i="1"/>
  <c r="H20" i="1"/>
  <c r="H21" i="1"/>
  <c r="H22" i="1"/>
  <c r="H23" i="1"/>
  <c r="H24" i="1"/>
  <c r="H15" i="1"/>
  <c r="E32" i="1"/>
  <c r="E33" i="1"/>
  <c r="E34" i="1"/>
  <c r="E35" i="1"/>
  <c r="E36" i="1"/>
  <c r="E37" i="1"/>
  <c r="E38" i="1"/>
  <c r="E39" i="1"/>
  <c r="E40" i="1"/>
  <c r="E31" i="1"/>
  <c r="E60" i="1"/>
  <c r="E61" i="1"/>
  <c r="E62" i="1"/>
  <c r="E63" i="1"/>
  <c r="E64" i="1"/>
  <c r="E65" i="1"/>
  <c r="E66" i="1"/>
  <c r="E67" i="1"/>
  <c r="E68" i="1"/>
  <c r="E59" i="1"/>
  <c r="F59" i="1" s="1"/>
  <c r="H59" i="1" s="1"/>
  <c r="E45" i="1"/>
  <c r="E46" i="1"/>
  <c r="E47" i="1"/>
  <c r="E48" i="1"/>
  <c r="E49" i="1"/>
  <c r="E50" i="1"/>
  <c r="E51" i="1"/>
  <c r="E52" i="1"/>
  <c r="E53" i="1"/>
  <c r="E54" i="1"/>
  <c r="E73" i="1"/>
  <c r="E74" i="1"/>
  <c r="E75" i="1"/>
  <c r="E76" i="1"/>
  <c r="E77" i="1"/>
  <c r="E78" i="1"/>
  <c r="E79" i="1"/>
  <c r="E80" i="1"/>
  <c r="E81" i="1"/>
  <c r="E82" i="1"/>
  <c r="E87" i="1"/>
  <c r="F87" i="1"/>
  <c r="H87" i="1" s="1"/>
  <c r="E88" i="1"/>
  <c r="E89" i="1"/>
  <c r="E90" i="1"/>
  <c r="E91" i="1"/>
  <c r="E92" i="1"/>
  <c r="E93" i="1"/>
  <c r="E94" i="1"/>
  <c r="E95" i="1"/>
  <c r="E96" i="1"/>
  <c r="E15" i="1"/>
  <c r="E17" i="1"/>
  <c r="E18" i="1"/>
  <c r="E19" i="1"/>
  <c r="E20" i="1"/>
  <c r="E21" i="1"/>
  <c r="E22" i="1"/>
  <c r="E23" i="1"/>
  <c r="E24" i="1"/>
  <c r="E69" i="1" l="1"/>
  <c r="E41" i="1"/>
  <c r="H97" i="1"/>
  <c r="E26" i="2" s="1"/>
  <c r="E83" i="1"/>
  <c r="E97" i="1"/>
  <c r="E113" i="1"/>
  <c r="E55" i="1"/>
  <c r="H55" i="1"/>
  <c r="E23" i="2" s="1"/>
  <c r="H69" i="1"/>
  <c r="E24" i="2" s="1"/>
  <c r="H113" i="1"/>
  <c r="E27" i="2" s="1"/>
  <c r="H83" i="1"/>
  <c r="E25" i="2" s="1"/>
  <c r="D21" i="2"/>
  <c r="G115" i="1"/>
  <c r="H41" i="1"/>
  <c r="E22" i="2" s="1"/>
  <c r="F115" i="1"/>
  <c r="C21" i="2"/>
  <c r="C28" i="2" s="1"/>
  <c r="F103" i="1"/>
  <c r="D28" i="2"/>
  <c r="H25" i="1"/>
  <c r="E25" i="1"/>
  <c r="E115" i="1" l="1"/>
  <c r="E21" i="2"/>
  <c r="E28" i="2" s="1"/>
  <c r="H115" i="1"/>
  <c r="H103" i="1"/>
</calcChain>
</file>

<file path=xl/sharedStrings.xml><?xml version="1.0" encoding="utf-8"?>
<sst xmlns="http://schemas.openxmlformats.org/spreadsheetml/2006/main" count="119" uniqueCount="78">
  <si>
    <t>Cost</t>
  </si>
  <si>
    <t>Total:</t>
  </si>
  <si>
    <t>Item</t>
  </si>
  <si>
    <t>Per Unit Cost</t>
  </si>
  <si>
    <t>Quantity</t>
  </si>
  <si>
    <t>Supply Item</t>
  </si>
  <si>
    <t>Brief Description</t>
  </si>
  <si>
    <t>Match Share</t>
  </si>
  <si>
    <t>A</t>
  </si>
  <si>
    <t>Personnel</t>
  </si>
  <si>
    <t>Fringe</t>
  </si>
  <si>
    <t>Equipment</t>
  </si>
  <si>
    <t>Supplies</t>
  </si>
  <si>
    <t>Other</t>
  </si>
  <si>
    <t>B</t>
  </si>
  <si>
    <t>C</t>
  </si>
  <si>
    <t>D</t>
  </si>
  <si>
    <t>E</t>
  </si>
  <si>
    <t>F</t>
  </si>
  <si>
    <t>G</t>
  </si>
  <si>
    <t>Total</t>
  </si>
  <si>
    <t>Applicant Organization:</t>
  </si>
  <si>
    <t>Office of Grants and Research</t>
  </si>
  <si>
    <t>Executive Office of Public Safety &amp; Security</t>
  </si>
  <si>
    <t>Salary</t>
  </si>
  <si>
    <t>Fee/Rate</t>
  </si>
  <si>
    <t>Brief Description of Item and Purpose</t>
  </si>
  <si>
    <t>Employee Name/Title</t>
  </si>
  <si>
    <t>Percent Charged to Grant</t>
  </si>
  <si>
    <t>Salary Charged to Grant</t>
  </si>
  <si>
    <t>Direct Cost</t>
  </si>
  <si>
    <t>Support Cost</t>
  </si>
  <si>
    <t>Number of Hours</t>
  </si>
  <si>
    <t>Rate/Cost</t>
  </si>
  <si>
    <t>Joe Smith, Principle Investigator</t>
  </si>
  <si>
    <t>State Share</t>
  </si>
  <si>
    <t>Total Cost</t>
  </si>
  <si>
    <t>Brief Description of Cost (provide FTE or hourly breakdown)</t>
  </si>
  <si>
    <t>PI will manage all LARP activities for 1 FTE @ $25,000.00 ($12,500 Shannon and $12,500 match)</t>
  </si>
  <si>
    <t>Definitions:</t>
  </si>
  <si>
    <t>Joe Smith, Principal Investigator</t>
  </si>
  <si>
    <t>Jane Smith</t>
  </si>
  <si>
    <t>Risk Assessment development  $22/hr*40 hrs/wk*52wks=45,760.00</t>
  </si>
  <si>
    <t>Mileage</t>
  </si>
  <si>
    <t>Joe Smith, Principle investigator</t>
  </si>
  <si>
    <t>Travel to Statewide Partner for Technical Assistance Meeting</t>
  </si>
  <si>
    <t>Equipment Item</t>
  </si>
  <si>
    <t>Computer</t>
  </si>
  <si>
    <t>New computers for research assistants @ $500.00 eac. (prorated at 50%=750.00</t>
  </si>
  <si>
    <t>Copy Paper</t>
  </si>
  <si>
    <t>Copy paper for generating reports and other grant related documentation</t>
  </si>
  <si>
    <t>Contract/Consultants</t>
  </si>
  <si>
    <t>Local Travel</t>
  </si>
  <si>
    <t>Commonwealth of Massachusetts</t>
  </si>
  <si>
    <t>Employer Fringe benefits requested to be paid by this grant can be based on either: 1) actual known municipality paid costs for each benefit category, or 2) an established formula applied to the base salary numbers shown above broken out by the benefit category.  Fringe benefits are for the personnel listed in budget category A and only for the percentage of time devoted to the project.  You may also include employer paid payroll taxes here as a separate cost.</t>
  </si>
  <si>
    <t>Federally approved rate of 10.0% and not match.</t>
  </si>
  <si>
    <t>Telephone bill</t>
  </si>
  <si>
    <t>Telephone calls related to Shannon</t>
  </si>
  <si>
    <t xml:space="preserve">Total </t>
  </si>
  <si>
    <t xml:space="preserve">Final Total: </t>
  </si>
  <si>
    <r>
      <t xml:space="preserve">Numbers reported on this form will auto-populate on the </t>
    </r>
    <r>
      <rPr>
        <b/>
        <i/>
        <sz val="11"/>
        <color rgb="FFFF0000"/>
        <rFont val="Book Antiqua"/>
        <family val="1"/>
      </rPr>
      <t xml:space="preserve">Summary Sheet. </t>
    </r>
    <r>
      <rPr>
        <b/>
        <sz val="11"/>
        <color rgb="FFFF0000"/>
        <rFont val="Book Antiqua"/>
        <family val="1"/>
      </rPr>
      <t xml:space="preserve">Please take a moment to review that all numbers are correct on both sheets. </t>
    </r>
  </si>
  <si>
    <r>
      <t xml:space="preserve">Budget Breakdown: </t>
    </r>
    <r>
      <rPr>
        <b/>
        <i/>
        <sz val="11"/>
        <color rgb="FFFF0000"/>
        <rFont val="Book Antiqua"/>
        <family val="1"/>
      </rPr>
      <t xml:space="preserve">Numbers reported on this form will auto-populate on the Summary Sheet. Please take a moment to review that all numbers are correct on both sheets. </t>
    </r>
  </si>
  <si>
    <t>Contract/Consultant Name</t>
  </si>
  <si>
    <t>Brief Description of Cost</t>
  </si>
  <si>
    <t>Brief Description of Cost (mileage, parking, airfare), purpose, and destination</t>
  </si>
  <si>
    <r>
      <t>A. Personnel —</t>
    </r>
    <r>
      <rPr>
        <i/>
        <sz val="11"/>
        <color indexed="9"/>
        <rFont val="Book Antiqua"/>
        <family val="1"/>
      </rPr>
      <t xml:space="preserve"> Employee Name/Title</t>
    </r>
    <r>
      <rPr>
        <sz val="11"/>
        <color indexed="9"/>
        <rFont val="Book Antiqua"/>
        <family val="1"/>
      </rPr>
      <t xml:space="preserve"> includes name and title of employee, if available. </t>
    </r>
    <r>
      <rPr>
        <i/>
        <sz val="11"/>
        <color indexed="9"/>
        <rFont val="Book Antiqua"/>
        <family val="1"/>
      </rPr>
      <t>Salary</t>
    </r>
    <r>
      <rPr>
        <sz val="11"/>
        <color indexed="9"/>
        <rFont val="Book Antiqua"/>
        <family val="1"/>
      </rPr>
      <t xml:space="preserve"> must include the full salary of the listed employee. </t>
    </r>
    <r>
      <rPr>
        <i/>
        <sz val="11"/>
        <color indexed="9"/>
        <rFont val="Book Antiqua"/>
        <family val="1"/>
      </rPr>
      <t>Percentage Charged to Grant</t>
    </r>
    <r>
      <rPr>
        <sz val="11"/>
        <color indexed="9"/>
        <rFont val="Book Antiqua"/>
        <family val="1"/>
      </rPr>
      <t xml:space="preserve"> indicates the percentage of time/salary to be devoted to the project.  </t>
    </r>
    <r>
      <rPr>
        <i/>
        <sz val="11"/>
        <color indexed="9"/>
        <rFont val="Book Antiqua"/>
        <family val="1"/>
      </rPr>
      <t>Brief Description of Cost</t>
    </r>
    <r>
      <rPr>
        <sz val="11"/>
        <color indexed="9"/>
        <rFont val="Book Antiqua"/>
        <family val="1"/>
      </rPr>
      <t xml:space="preserve"> is comprised of a brief description of the cost, documentation of how the </t>
    </r>
    <r>
      <rPr>
        <i/>
        <sz val="11"/>
        <color indexed="9"/>
        <rFont val="Book Antiqua"/>
        <family val="1"/>
      </rPr>
      <t xml:space="preserve">Total Cost </t>
    </r>
    <r>
      <rPr>
        <sz val="11"/>
        <color indexed="9"/>
        <rFont val="Book Antiqua"/>
        <family val="1"/>
      </rPr>
      <t xml:space="preserve">was calculated for personnel for each line item. For each salaried employee show the annual salary rate and the percentage of time to be devoted to the project (FTE). For each hourly employee, show the hourly rate and estiamted hours of time to be devoted to the project. Compensation paid for employees engaged in grant activities must be consistent with that paid for similar work within the applicant organization. </t>
    </r>
  </si>
  <si>
    <r>
      <rPr>
        <b/>
        <sz val="11"/>
        <color indexed="9"/>
        <rFont val="Book Antiqua"/>
        <family val="1"/>
      </rPr>
      <t xml:space="preserve">State Share: </t>
    </r>
    <r>
      <rPr>
        <sz val="11"/>
        <color indexed="9"/>
        <rFont val="Book Antiqua"/>
        <family val="1"/>
      </rPr>
      <t>This amount should reflect your Shannon request.</t>
    </r>
  </si>
  <si>
    <r>
      <t>Match Share:</t>
    </r>
    <r>
      <rPr>
        <b/>
        <i/>
        <sz val="11"/>
        <color indexed="9"/>
        <rFont val="Book Antiqua"/>
        <family val="1"/>
      </rPr>
      <t xml:space="preserve"> </t>
    </r>
    <r>
      <rPr>
        <sz val="11"/>
        <color indexed="9"/>
        <rFont val="Book Antiqua"/>
        <family val="1"/>
      </rPr>
      <t>This amount should reflect the match contribution (cash &amp; in-kind, etc).</t>
    </r>
  </si>
  <si>
    <r>
      <t xml:space="preserve">Total Cost: </t>
    </r>
    <r>
      <rPr>
        <sz val="11"/>
        <color indexed="9"/>
        <rFont val="Book Antiqua"/>
        <family val="1"/>
      </rPr>
      <t>The summed amount of the State Share and Match Share.</t>
    </r>
  </si>
  <si>
    <r>
      <t xml:space="preserve">B.  Fringe Benefits— </t>
    </r>
    <r>
      <rPr>
        <sz val="11"/>
        <color theme="0"/>
        <rFont val="Book Antiqua"/>
        <family val="1"/>
      </rPr>
      <t>(</t>
    </r>
    <r>
      <rPr>
        <i/>
        <sz val="11"/>
        <color theme="0"/>
        <rFont val="Book Antiqua"/>
        <family val="1"/>
      </rPr>
      <t>Employee Name, Salary and Percent Charged to Grant</t>
    </r>
    <r>
      <rPr>
        <sz val="11"/>
        <color theme="0"/>
        <rFont val="Book Antiqua"/>
        <family val="1"/>
      </rPr>
      <t xml:space="preserve"> see details about what should be included in each column in Part A. Personnel)</t>
    </r>
  </si>
  <si>
    <r>
      <t>C. Contracts/Consultants—</t>
    </r>
    <r>
      <rPr>
        <sz val="11"/>
        <color theme="0"/>
        <rFont val="Book Antiqua"/>
        <family val="1"/>
      </rPr>
      <t xml:space="preserve">For each contractor/consultant enter the name, if known, hourly or daily fee/rate (8-hour day), estimated time on the project and service to be provided. Consultant fees in excess of $650/day ($81.25/hour) require additional justification and prior approval from EOPSS .  Provide a description of the product or services to be procured by contract within the Brief Description of Cost. Applicants should use a competitive process for procurement in compliance with the organization's own procurement policy. </t>
    </r>
  </si>
  <si>
    <r>
      <t>D. Local Travel—</t>
    </r>
    <r>
      <rPr>
        <sz val="11"/>
        <color theme="0"/>
        <rFont val="Book Antiqua"/>
        <family val="1"/>
      </rPr>
      <t xml:space="preserve">Travel costs (e.g.  mileage costs, parking, tolls) associated with the grant must be in accordance with the organizationally-approved travel policy.  Under the Brief Description of Cost, please document description of travel related for each line item  (State and Match Share). </t>
    </r>
    <r>
      <rPr>
        <b/>
        <sz val="11"/>
        <color theme="0"/>
        <rFont val="Book Antiqua"/>
        <family val="1"/>
      </rPr>
      <t>NOTE:</t>
    </r>
    <r>
      <rPr>
        <sz val="11"/>
        <color theme="0"/>
        <rFont val="Book Antiqua"/>
        <family val="1"/>
      </rPr>
      <t xml:space="preserve"> mileage costs cannot exceed the state rate which currently is set at $0.45/mile. Indicate the reason for travel.</t>
    </r>
  </si>
  <si>
    <r>
      <t xml:space="preserve">E. Equipment— </t>
    </r>
    <r>
      <rPr>
        <sz val="11"/>
        <color theme="0"/>
        <rFont val="Book Antiqua"/>
        <family val="1"/>
      </rPr>
      <t xml:space="preserve">Equipment costs can include tangible, non-expendable personal property having a useful life of more than one year; cost based on classification of equipment. Indicate equipment  to be purchased, as well as cost and quantity.  Under the Brief </t>
    </r>
    <r>
      <rPr>
        <i/>
        <sz val="11"/>
        <color theme="0"/>
        <rFont val="Book Antiqua"/>
        <family val="1"/>
      </rPr>
      <t>Description of Cost</t>
    </r>
    <r>
      <rPr>
        <sz val="11"/>
        <color theme="0"/>
        <rFont val="Book Antiqua"/>
        <family val="1"/>
      </rPr>
      <t xml:space="preserve"> please document how </t>
    </r>
    <r>
      <rPr>
        <i/>
        <sz val="11"/>
        <color theme="0"/>
        <rFont val="Book Antiqua"/>
        <family val="1"/>
      </rPr>
      <t>Total Cost</t>
    </r>
    <r>
      <rPr>
        <sz val="11"/>
        <color theme="0"/>
        <rFont val="Book Antiqua"/>
        <family val="1"/>
      </rPr>
      <t xml:space="preserve"> of equipment was calculated (State and Match Share).  If the equipment to be purchased will be funded at a prorated amount (supported by another funding stream), please list the % supported by the Shannon LARP. Expendable items should be included in the "Supplies" category. All procurements should go through a competitive process based on the Organization's own procurement policy.</t>
    </r>
  </si>
  <si>
    <t xml:space="preserve"> Brief Description of Cost: Indicate federally approved fringe rate, auditor approved rate, or itemize by actual cost</t>
  </si>
  <si>
    <r>
      <t>F.  Supplies—</t>
    </r>
    <r>
      <rPr>
        <sz val="11"/>
        <color theme="0"/>
        <rFont val="Book Antiqua"/>
        <family val="1"/>
      </rPr>
      <t>Generally supplies include any materials that are expendable or consumed during the course of the project.</t>
    </r>
    <r>
      <rPr>
        <b/>
        <sz val="11"/>
        <color theme="0"/>
        <rFont val="Book Antiqua"/>
        <family val="1"/>
      </rPr>
      <t xml:space="preserve"> </t>
    </r>
    <r>
      <rPr>
        <sz val="11"/>
        <color theme="0"/>
        <rFont val="Book Antiqua"/>
        <family val="1"/>
      </rPr>
      <t>List items by type and amount to be purchased (e.g. office supplies, training materials, copying paper, books, etc.). Under the Description of Cost please document how you calculated the Total Cost of supplies for each line item (State and Match Share).</t>
    </r>
  </si>
  <si>
    <t>FY 2020 Shannon Community Initiative LARP Budget Excel Workbook</t>
  </si>
  <si>
    <t>2020 Shannon CSI Budget Excel Workbook</t>
  </si>
  <si>
    <r>
      <rPr>
        <b/>
        <sz val="11"/>
        <color theme="0"/>
        <rFont val="Book Antiqua"/>
        <family val="1"/>
      </rPr>
      <t>G.  Other</t>
    </r>
    <r>
      <rPr>
        <sz val="11"/>
        <color theme="0"/>
        <rFont val="Book Antiqua"/>
        <family val="1"/>
      </rPr>
      <t xml:space="preserve">— Costs that do not fall under any of the categories listed above such as direct and/or support service costs copying costs, telephone costs, training materials, etc. .  Note: Administrative costs cannot exceed 10% of the award.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</si>
</sst>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0.00;[Red]#,##0.00"/>
    <numFmt numFmtId="165" formatCode="_(&quot;$&quot;* #,##0.0000_);_(&quot;$&quot;* \(#,##0.0000\);_(&quot;$&quot;* &quot;-&quot;????_);_(@_)"/>
    <numFmt numFmtId="166" formatCode="&quot;$&quot;#,##0.00"/>
    <numFmt numFmtId="167" formatCode="#,##0.000;[Red]#,##0.000"/>
  </numFmts>
  <fonts count="25" x14ac:knownFonts="1">
    <font>
      <sz val="10"/>
      <name val="Arial"/>
    </font>
    <font>
      <sz val="10"/>
      <name val="Arial"/>
    </font>
    <font>
      <b/>
      <sz val="12"/>
      <name val="Arial"/>
      <family val="2"/>
    </font>
    <font>
      <sz val="8"/>
      <name val="Arial"/>
      <family val="2"/>
    </font>
    <font>
      <sz val="12"/>
      <name val="Arial"/>
      <family val="2"/>
    </font>
    <font>
      <sz val="11"/>
      <name val="Book Antiqua"/>
      <family val="1"/>
    </font>
    <font>
      <b/>
      <sz val="11"/>
      <name val="Book Antiqua"/>
      <family val="1"/>
    </font>
    <font>
      <i/>
      <sz val="11"/>
      <name val="Book Antiqua"/>
      <family val="1"/>
    </font>
    <font>
      <b/>
      <sz val="11"/>
      <color indexed="9"/>
      <name val="Book Antiqua"/>
      <family val="1"/>
    </font>
    <font>
      <sz val="11"/>
      <color indexed="9"/>
      <name val="Book Antiqua"/>
      <family val="1"/>
    </font>
    <font>
      <b/>
      <i/>
      <sz val="11"/>
      <color indexed="9"/>
      <name val="Book Antiqua"/>
      <family val="1"/>
    </font>
    <font>
      <i/>
      <sz val="11"/>
      <color indexed="9"/>
      <name val="Book Antiqua"/>
      <family val="1"/>
    </font>
    <font>
      <sz val="10"/>
      <color indexed="9"/>
      <name val="Book Antiqua"/>
      <family val="1"/>
    </font>
    <font>
      <b/>
      <sz val="11"/>
      <color theme="4" tint="-0.249977111117893"/>
      <name val="Book Antiqua"/>
      <family val="1"/>
    </font>
    <font>
      <b/>
      <i/>
      <sz val="11"/>
      <color theme="4" tint="-0.249977111117893"/>
      <name val="Book Antiqua"/>
      <family val="1"/>
    </font>
    <font>
      <b/>
      <sz val="11"/>
      <color theme="0"/>
      <name val="Book Antiqua"/>
      <family val="1"/>
    </font>
    <font>
      <sz val="11"/>
      <color theme="0"/>
      <name val="Book Antiqua"/>
      <family val="1"/>
    </font>
    <font>
      <sz val="10"/>
      <color theme="0"/>
      <name val="Symbol"/>
      <family val="1"/>
      <charset val="2"/>
    </font>
    <font>
      <b/>
      <sz val="10"/>
      <color theme="4" tint="-0.249977111117893"/>
      <name val="Book Antiqua"/>
      <family val="1"/>
    </font>
    <font>
      <b/>
      <sz val="12"/>
      <color theme="4" tint="-0.249977111117893"/>
      <name val="Arial"/>
      <family val="2"/>
    </font>
    <font>
      <sz val="10"/>
      <color theme="4" tint="-0.249977111117893"/>
      <name val="Arial"/>
      <family val="2"/>
    </font>
    <font>
      <b/>
      <sz val="10"/>
      <color theme="4" tint="-0.249977111117893"/>
      <name val="Arial"/>
      <family val="2"/>
    </font>
    <font>
      <b/>
      <sz val="11"/>
      <color rgb="FFFF0000"/>
      <name val="Book Antiqua"/>
      <family val="1"/>
    </font>
    <font>
      <b/>
      <i/>
      <sz val="11"/>
      <color rgb="FFFF0000"/>
      <name val="Book Antiqua"/>
      <family val="1"/>
    </font>
    <font>
      <i/>
      <sz val="11"/>
      <color theme="0"/>
      <name val="Book Antiqua"/>
      <family val="1"/>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4" tint="0.39997558519241921"/>
        <bgColor indexed="64"/>
      </patternFill>
    </fill>
  </fills>
  <borders count="2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5" fillId="0" borderId="0" xfId="0" applyFont="1"/>
    <xf numFmtId="0" fontId="6" fillId="2" borderId="0" xfId="0" applyFont="1" applyFill="1" applyAlignment="1">
      <alignment wrapText="1"/>
    </xf>
    <xf numFmtId="43" fontId="6" fillId="2" borderId="0" xfId="1" applyFont="1" applyFill="1" applyAlignment="1"/>
    <xf numFmtId="0" fontId="6" fillId="2" borderId="0" xfId="0" applyFont="1" applyFill="1" applyAlignment="1"/>
    <xf numFmtId="0" fontId="6" fillId="0" borderId="0" xfId="0" applyFont="1" applyAlignment="1"/>
    <xf numFmtId="0" fontId="7" fillId="0" borderId="0" xfId="0" applyFont="1" applyAlignment="1"/>
    <xf numFmtId="0" fontId="7" fillId="2" borderId="0" xfId="0" applyFont="1" applyFill="1" applyAlignment="1">
      <alignment horizontal="center" wrapText="1"/>
    </xf>
    <xf numFmtId="43" fontId="7" fillId="2" borderId="0" xfId="1" applyFont="1" applyFill="1" applyAlignment="1">
      <alignment horizontal="center"/>
    </xf>
    <xf numFmtId="0" fontId="7" fillId="2" borderId="0" xfId="0" applyFont="1" applyFill="1" applyAlignment="1">
      <alignment horizontal="center"/>
    </xf>
    <xf numFmtId="0" fontId="7" fillId="0" borderId="0" xfId="0" applyFont="1" applyAlignment="1">
      <alignment horizontal="center"/>
    </xf>
    <xf numFmtId="0" fontId="15" fillId="3" borderId="2" xfId="0" applyFont="1" applyFill="1" applyBorder="1"/>
    <xf numFmtId="43" fontId="16" fillId="3" borderId="3" xfId="1" applyFont="1" applyFill="1" applyBorder="1"/>
    <xf numFmtId="0" fontId="16" fillId="3" borderId="3" xfId="0" applyFont="1" applyFill="1" applyBorder="1"/>
    <xf numFmtId="0" fontId="15" fillId="3" borderId="4" xfId="0" applyFont="1" applyFill="1" applyBorder="1" applyAlignment="1">
      <alignment vertical="center" wrapText="1"/>
    </xf>
    <xf numFmtId="0" fontId="6" fillId="0" borderId="0" xfId="0" applyFont="1"/>
    <xf numFmtId="0" fontId="5" fillId="0" borderId="15" xfId="0" applyFont="1" applyBorder="1" applyAlignment="1" applyProtection="1">
      <alignment wrapText="1"/>
      <protection locked="0"/>
    </xf>
    <xf numFmtId="0" fontId="5" fillId="0" borderId="15" xfId="0" applyFont="1" applyFill="1" applyBorder="1" applyAlignment="1" applyProtection="1">
      <alignment horizontal="left" vertical="center" wrapText="1"/>
      <protection locked="0"/>
    </xf>
    <xf numFmtId="0" fontId="5" fillId="0" borderId="15" xfId="0" applyFont="1" applyFill="1" applyBorder="1" applyAlignment="1" applyProtection="1">
      <alignment vertical="center" wrapText="1" readingOrder="1"/>
      <protection locked="0"/>
    </xf>
    <xf numFmtId="43" fontId="5" fillId="0" borderId="0" xfId="1" applyFont="1"/>
    <xf numFmtId="165" fontId="5" fillId="0" borderId="16" xfId="1" applyNumberFormat="1" applyFont="1" applyBorder="1"/>
    <xf numFmtId="2" fontId="5" fillId="0" borderId="16" xfId="1" applyNumberFormat="1" applyFont="1" applyBorder="1" applyProtection="1">
      <protection locked="0"/>
    </xf>
    <xf numFmtId="164" fontId="5" fillId="0" borderId="16" xfId="1" applyNumberFormat="1" applyFont="1" applyBorder="1" applyProtection="1">
      <protection locked="0"/>
    </xf>
    <xf numFmtId="0" fontId="15" fillId="2" borderId="0" xfId="0" applyFont="1" applyFill="1" applyBorder="1" applyAlignment="1">
      <alignment horizontal="left" wrapText="1"/>
    </xf>
    <xf numFmtId="0" fontId="16" fillId="3" borderId="17" xfId="0" applyFont="1" applyFill="1" applyBorder="1" applyProtection="1">
      <protection locked="0"/>
    </xf>
    <xf numFmtId="43" fontId="16" fillId="3" borderId="18" xfId="1" applyFont="1" applyFill="1" applyBorder="1"/>
    <xf numFmtId="44" fontId="16" fillId="3" borderId="18" xfId="1" applyNumberFormat="1" applyFont="1" applyFill="1" applyBorder="1"/>
    <xf numFmtId="0" fontId="13" fillId="0" borderId="19" xfId="0" applyFont="1" applyFill="1" applyBorder="1" applyAlignment="1" applyProtection="1">
      <alignment horizontal="center"/>
    </xf>
    <xf numFmtId="43" fontId="13" fillId="0" borderId="13" xfId="1" applyFont="1" applyFill="1" applyBorder="1" applyAlignment="1" applyProtection="1">
      <alignment horizontal="center"/>
    </xf>
    <xf numFmtId="0" fontId="13" fillId="0" borderId="13" xfId="0" applyFont="1" applyFill="1" applyBorder="1" applyAlignment="1" applyProtection="1">
      <alignment horizontal="center" wrapText="1"/>
    </xf>
    <xf numFmtId="0" fontId="13" fillId="0" borderId="14" xfId="0" applyFont="1" applyFill="1" applyBorder="1" applyAlignment="1" applyProtection="1">
      <alignment horizontal="center" wrapText="1"/>
    </xf>
    <xf numFmtId="0" fontId="5" fillId="4" borderId="15" xfId="0" applyFont="1" applyFill="1" applyBorder="1" applyAlignment="1" applyProtection="1">
      <alignment wrapText="1"/>
    </xf>
    <xf numFmtId="0" fontId="5" fillId="4" borderId="16" xfId="0" applyFont="1" applyFill="1" applyBorder="1" applyAlignment="1" applyProtection="1">
      <alignment wrapText="1"/>
    </xf>
    <xf numFmtId="4" fontId="5" fillId="4" borderId="20" xfId="1" applyNumberFormat="1" applyFont="1" applyFill="1" applyBorder="1" applyProtection="1"/>
    <xf numFmtId="4" fontId="16" fillId="3" borderId="20" xfId="1" applyNumberFormat="1" applyFont="1" applyFill="1" applyBorder="1" applyProtection="1"/>
    <xf numFmtId="0" fontId="16" fillId="3" borderId="17" xfId="0" applyFont="1" applyFill="1" applyBorder="1" applyProtection="1"/>
    <xf numFmtId="4" fontId="16" fillId="3" borderId="18" xfId="1" applyNumberFormat="1" applyFont="1" applyFill="1" applyBorder="1" applyProtection="1"/>
    <xf numFmtId="9" fontId="16" fillId="3" borderId="18" xfId="2" applyFont="1" applyFill="1" applyBorder="1" applyProtection="1"/>
    <xf numFmtId="43" fontId="16" fillId="3" borderId="18" xfId="1" applyFont="1" applyFill="1" applyBorder="1" applyProtection="1"/>
    <xf numFmtId="0" fontId="18" fillId="2" borderId="16" xfId="0" applyFont="1" applyFill="1" applyBorder="1" applyAlignment="1">
      <alignment horizontal="center"/>
    </xf>
    <xf numFmtId="43" fontId="13" fillId="2" borderId="21" xfId="1" applyFont="1" applyFill="1" applyBorder="1" applyAlignment="1">
      <alignment horizontal="center" wrapText="1"/>
    </xf>
    <xf numFmtId="0" fontId="13" fillId="2" borderId="21" xfId="0" applyFont="1" applyFill="1" applyBorder="1" applyAlignment="1">
      <alignment horizontal="center" wrapText="1"/>
    </xf>
    <xf numFmtId="0" fontId="13" fillId="2" borderId="22" xfId="0" applyFont="1" applyFill="1" applyBorder="1" applyAlignment="1">
      <alignment horizontal="center" wrapText="1"/>
    </xf>
    <xf numFmtId="0" fontId="5" fillId="4" borderId="23" xfId="0" applyFont="1" applyFill="1" applyBorder="1" applyAlignment="1" applyProtection="1">
      <alignment wrapText="1"/>
    </xf>
    <xf numFmtId="165" fontId="5" fillId="4" borderId="16" xfId="1" applyNumberFormat="1" applyFont="1" applyFill="1" applyBorder="1" applyProtection="1"/>
    <xf numFmtId="165" fontId="5" fillId="4" borderId="20" xfId="1" applyNumberFormat="1" applyFont="1" applyFill="1" applyBorder="1" applyProtection="1"/>
    <xf numFmtId="0" fontId="16" fillId="3" borderId="18" xfId="0" applyFont="1" applyFill="1" applyBorder="1" applyProtection="1">
      <protection locked="0"/>
    </xf>
    <xf numFmtId="0" fontId="13" fillId="0" borderId="19" xfId="0" applyFont="1" applyBorder="1" applyAlignment="1">
      <alignment horizontal="center"/>
    </xf>
    <xf numFmtId="43" fontId="13" fillId="0" borderId="13" xfId="1" applyFont="1" applyBorder="1" applyAlignment="1">
      <alignment horizontal="center" wrapText="1"/>
    </xf>
    <xf numFmtId="0" fontId="13" fillId="0" borderId="13" xfId="0" applyFont="1" applyBorder="1" applyAlignment="1">
      <alignment horizontal="center" wrapText="1"/>
    </xf>
    <xf numFmtId="0" fontId="13" fillId="0" borderId="13" xfId="0" applyFont="1" applyBorder="1" applyAlignment="1">
      <alignment horizontal="center"/>
    </xf>
    <xf numFmtId="43" fontId="13" fillId="0" borderId="13" xfId="0" applyNumberFormat="1" applyFont="1" applyBorder="1" applyAlignment="1">
      <alignment horizontal="center" wrapText="1"/>
    </xf>
    <xf numFmtId="0" fontId="13" fillId="0" borderId="13" xfId="0" applyFont="1" applyFill="1" applyBorder="1" applyAlignment="1">
      <alignment horizontal="center" wrapText="1"/>
    </xf>
    <xf numFmtId="43" fontId="13" fillId="0" borderId="14" xfId="0" applyNumberFormat="1" applyFont="1" applyFill="1" applyBorder="1" applyAlignment="1">
      <alignment horizontal="center"/>
    </xf>
    <xf numFmtId="0" fontId="5" fillId="4" borderId="15" xfId="0" applyFont="1" applyFill="1" applyBorder="1" applyAlignment="1" applyProtection="1">
      <alignment wrapText="1"/>
      <protection locked="0"/>
    </xf>
    <xf numFmtId="0" fontId="5" fillId="4" borderId="16" xfId="0" applyFont="1" applyFill="1" applyBorder="1" applyAlignment="1" applyProtection="1">
      <alignment wrapText="1"/>
      <protection locked="0"/>
    </xf>
    <xf numFmtId="2" fontId="5" fillId="4" borderId="16" xfId="1" applyNumberFormat="1" applyFont="1" applyFill="1" applyBorder="1" applyProtection="1"/>
    <xf numFmtId="166" fontId="5" fillId="4" borderId="16" xfId="0" applyNumberFormat="1" applyFont="1" applyFill="1" applyBorder="1" applyAlignment="1" applyProtection="1">
      <alignment horizontal="center" wrapText="1"/>
    </xf>
    <xf numFmtId="43" fontId="16" fillId="3" borderId="18" xfId="1" applyNumberFormat="1" applyFont="1" applyFill="1" applyBorder="1" applyProtection="1"/>
    <xf numFmtId="2" fontId="16" fillId="3" borderId="18" xfId="0" applyNumberFormat="1" applyFont="1" applyFill="1" applyBorder="1" applyProtection="1"/>
    <xf numFmtId="166" fontId="5" fillId="4" borderId="16" xfId="1" applyNumberFormat="1" applyFont="1" applyFill="1" applyBorder="1" applyProtection="1"/>
    <xf numFmtId="10" fontId="5" fillId="4" borderId="16" xfId="2" applyNumberFormat="1" applyFont="1" applyFill="1" applyBorder="1" applyProtection="1"/>
    <xf numFmtId="166" fontId="5" fillId="0" borderId="16" xfId="1" applyNumberFormat="1" applyFont="1" applyBorder="1" applyProtection="1">
      <protection locked="0"/>
    </xf>
    <xf numFmtId="166" fontId="5" fillId="0" borderId="16" xfId="1" applyNumberFormat="1" applyFont="1" applyBorder="1"/>
    <xf numFmtId="166" fontId="16" fillId="3" borderId="18" xfId="1" applyNumberFormat="1" applyFont="1" applyFill="1" applyBorder="1" applyProtection="1"/>
    <xf numFmtId="166" fontId="5" fillId="4" borderId="20" xfId="1" applyNumberFormat="1" applyFont="1" applyFill="1" applyBorder="1" applyProtection="1"/>
    <xf numFmtId="166" fontId="16" fillId="3" borderId="20" xfId="1" applyNumberFormat="1" applyFont="1" applyFill="1" applyBorder="1" applyProtection="1"/>
    <xf numFmtId="166" fontId="5" fillId="4" borderId="21" xfId="1" applyNumberFormat="1" applyFont="1" applyFill="1" applyBorder="1" applyProtection="1"/>
    <xf numFmtId="10" fontId="5" fillId="4" borderId="21" xfId="2" applyNumberFormat="1" applyFont="1" applyFill="1" applyBorder="1" applyProtection="1"/>
    <xf numFmtId="10" fontId="5" fillId="0" borderId="16" xfId="2" applyNumberFormat="1" applyFont="1" applyBorder="1" applyProtection="1">
      <protection locked="0"/>
    </xf>
    <xf numFmtId="7" fontId="5" fillId="4" borderId="21" xfId="1" applyNumberFormat="1" applyFont="1" applyFill="1" applyBorder="1" applyProtection="1"/>
    <xf numFmtId="7" fontId="5" fillId="0" borderId="21" xfId="1" applyNumberFormat="1" applyFont="1" applyBorder="1"/>
    <xf numFmtId="7" fontId="16" fillId="3" borderId="18" xfId="1" applyNumberFormat="1" applyFont="1" applyFill="1" applyBorder="1"/>
    <xf numFmtId="7" fontId="5" fillId="4" borderId="16" xfId="1" applyNumberFormat="1" applyFont="1" applyFill="1" applyBorder="1" applyProtection="1"/>
    <xf numFmtId="7" fontId="5" fillId="0" borderId="16" xfId="1" applyNumberFormat="1" applyFont="1" applyBorder="1" applyProtection="1">
      <protection locked="0"/>
    </xf>
    <xf numFmtId="49" fontId="5" fillId="4" borderId="16" xfId="0" applyNumberFormat="1" applyFont="1" applyFill="1" applyBorder="1" applyAlignment="1" applyProtection="1">
      <alignment wrapText="1"/>
    </xf>
    <xf numFmtId="49" fontId="5" fillId="0" borderId="16" xfId="0" applyNumberFormat="1" applyFont="1" applyBorder="1" applyAlignment="1" applyProtection="1">
      <alignment wrapText="1"/>
      <protection locked="0"/>
    </xf>
    <xf numFmtId="49" fontId="5" fillId="4" borderId="21" xfId="2" applyNumberFormat="1" applyFont="1" applyFill="1" applyBorder="1" applyAlignment="1" applyProtection="1">
      <alignment wrapText="1"/>
    </xf>
    <xf numFmtId="49" fontId="5" fillId="0" borderId="16" xfId="2" applyNumberFormat="1" applyFont="1" applyBorder="1" applyAlignment="1" applyProtection="1">
      <alignment wrapText="1"/>
      <protection locked="0"/>
    </xf>
    <xf numFmtId="49" fontId="5" fillId="0" borderId="16" xfId="0" quotePrefix="1" applyNumberFormat="1" applyFont="1" applyBorder="1" applyAlignment="1" applyProtection="1">
      <alignment wrapText="1"/>
      <protection locked="0"/>
    </xf>
    <xf numFmtId="7" fontId="5" fillId="0" borderId="16" xfId="1" applyNumberFormat="1" applyFont="1" applyBorder="1"/>
    <xf numFmtId="7" fontId="16" fillId="3" borderId="18" xfId="1" applyNumberFormat="1" applyFont="1" applyFill="1" applyBorder="1" applyProtection="1"/>
    <xf numFmtId="165" fontId="5" fillId="4" borderId="16" xfId="1" applyNumberFormat="1" applyFont="1" applyFill="1" applyBorder="1"/>
    <xf numFmtId="165" fontId="5" fillId="4" borderId="16" xfId="1" applyNumberFormat="1" applyFont="1" applyFill="1" applyBorder="1" applyProtection="1">
      <protection locked="0"/>
    </xf>
    <xf numFmtId="0" fontId="6" fillId="4" borderId="16" xfId="0" applyFont="1" applyFill="1" applyBorder="1" applyAlignment="1">
      <alignment horizontal="center" wrapText="1"/>
    </xf>
    <xf numFmtId="165" fontId="5" fillId="4" borderId="20" xfId="1" applyNumberFormat="1" applyFont="1" applyFill="1" applyBorder="1" applyProtection="1">
      <protection locked="0"/>
    </xf>
    <xf numFmtId="7" fontId="5" fillId="4" borderId="16" xfId="0" applyNumberFormat="1" applyFont="1" applyFill="1" applyBorder="1" applyAlignment="1" applyProtection="1">
      <alignment wrapText="1"/>
    </xf>
    <xf numFmtId="164" fontId="5" fillId="4" borderId="16" xfId="1" applyNumberFormat="1" applyFont="1" applyFill="1" applyBorder="1" applyAlignment="1" applyProtection="1">
      <alignment wrapText="1"/>
    </xf>
    <xf numFmtId="49" fontId="5" fillId="4" borderId="16" xfId="1" applyNumberFormat="1" applyFont="1" applyFill="1" applyBorder="1" applyAlignment="1" applyProtection="1">
      <alignment wrapText="1"/>
    </xf>
    <xf numFmtId="0" fontId="6" fillId="4" borderId="16" xfId="0" applyFont="1" applyFill="1" applyBorder="1" applyAlignment="1" applyProtection="1">
      <alignment horizontal="center" wrapText="1"/>
    </xf>
    <xf numFmtId="7" fontId="5" fillId="0" borderId="16" xfId="0" applyNumberFormat="1" applyFont="1" applyBorder="1" applyAlignment="1" applyProtection="1">
      <alignment wrapText="1"/>
      <protection locked="0"/>
    </xf>
    <xf numFmtId="164" fontId="5" fillId="0" borderId="16" xfId="1" applyNumberFormat="1" applyFont="1" applyBorder="1" applyAlignment="1" applyProtection="1">
      <alignment wrapText="1"/>
      <protection locked="0"/>
    </xf>
    <xf numFmtId="49" fontId="5" fillId="0" borderId="16" xfId="1" applyNumberFormat="1" applyFont="1" applyBorder="1" applyAlignment="1" applyProtection="1">
      <alignment wrapText="1"/>
      <protection locked="0"/>
    </xf>
    <xf numFmtId="0" fontId="5" fillId="4" borderId="16" xfId="0" applyFont="1" applyFill="1" applyBorder="1" applyAlignment="1" applyProtection="1">
      <alignment horizontal="center" wrapText="1"/>
    </xf>
    <xf numFmtId="7" fontId="16" fillId="3" borderId="20" xfId="1" applyNumberFormat="1" applyFont="1" applyFill="1" applyBorder="1" applyProtection="1"/>
    <xf numFmtId="0" fontId="16" fillId="3" borderId="17" xfId="0" applyFont="1" applyFill="1" applyBorder="1" applyAlignment="1"/>
    <xf numFmtId="0" fontId="16" fillId="3" borderId="18" xfId="0" applyFont="1" applyFill="1" applyBorder="1" applyAlignment="1"/>
    <xf numFmtId="0" fontId="16" fillId="3" borderId="18" xfId="0" applyFont="1" applyFill="1" applyBorder="1"/>
    <xf numFmtId="0" fontId="13" fillId="0" borderId="19" xfId="0" applyFont="1" applyBorder="1" applyAlignment="1">
      <alignment horizontal="center" wrapText="1"/>
    </xf>
    <xf numFmtId="0" fontId="13" fillId="0" borderId="14" xfId="0" applyFont="1" applyFill="1" applyBorder="1" applyAlignment="1">
      <alignment horizontal="center" wrapText="1"/>
    </xf>
    <xf numFmtId="164" fontId="5" fillId="4" borderId="16" xfId="1" applyNumberFormat="1" applyFont="1" applyFill="1" applyBorder="1" applyProtection="1">
      <protection locked="0"/>
    </xf>
    <xf numFmtId="49" fontId="5" fillId="0" borderId="15" xfId="0" applyNumberFormat="1" applyFont="1" applyBorder="1" applyAlignment="1" applyProtection="1">
      <alignment wrapText="1"/>
      <protection locked="0"/>
    </xf>
    <xf numFmtId="43" fontId="16" fillId="3" borderId="18" xfId="1" applyFont="1" applyFill="1" applyBorder="1" applyProtection="1">
      <protection locked="0"/>
    </xf>
    <xf numFmtId="164" fontId="5" fillId="4" borderId="16" xfId="1" applyNumberFormat="1" applyFont="1" applyFill="1" applyBorder="1" applyProtection="1"/>
    <xf numFmtId="0" fontId="16" fillId="3" borderId="18" xfId="0" applyFont="1" applyFill="1" applyBorder="1" applyProtection="1"/>
    <xf numFmtId="0" fontId="13" fillId="0" borderId="23" xfId="0" applyFont="1" applyBorder="1" applyAlignment="1">
      <alignment horizontal="center"/>
    </xf>
    <xf numFmtId="0" fontId="13" fillId="0" borderId="21" xfId="0" applyFont="1" applyBorder="1" applyAlignment="1">
      <alignment horizontal="center" wrapText="1"/>
    </xf>
    <xf numFmtId="0" fontId="13" fillId="0" borderId="21" xfId="0" applyFont="1" applyBorder="1" applyAlignment="1">
      <alignment horizontal="center"/>
    </xf>
    <xf numFmtId="43" fontId="13" fillId="0" borderId="21" xfId="1" applyFont="1" applyBorder="1" applyAlignment="1">
      <alignment horizontal="center" wrapText="1"/>
    </xf>
    <xf numFmtId="0" fontId="13" fillId="0" borderId="21" xfId="0" applyFont="1" applyFill="1" applyBorder="1" applyAlignment="1">
      <alignment horizontal="center" wrapText="1"/>
    </xf>
    <xf numFmtId="0" fontId="13" fillId="0" borderId="22" xfId="0" applyFont="1" applyFill="1" applyBorder="1" applyAlignment="1">
      <alignment horizontal="center" wrapText="1"/>
    </xf>
    <xf numFmtId="0" fontId="0" fillId="2" borderId="0" xfId="0" applyFill="1"/>
    <xf numFmtId="0" fontId="20" fillId="2" borderId="0" xfId="0" applyFont="1" applyFill="1"/>
    <xf numFmtId="0" fontId="20" fillId="2" borderId="0" xfId="0" applyFont="1" applyFill="1" applyAlignment="1">
      <alignment horizontal="center"/>
    </xf>
    <xf numFmtId="0" fontId="20" fillId="2" borderId="1" xfId="0" applyFont="1" applyFill="1" applyBorder="1"/>
    <xf numFmtId="0" fontId="20" fillId="2" borderId="1" xfId="0" applyFont="1" applyFill="1" applyBorder="1" applyAlignment="1">
      <alignment horizontal="center"/>
    </xf>
    <xf numFmtId="0" fontId="21" fillId="2" borderId="1" xfId="0" applyFont="1" applyFill="1" applyBorder="1" applyAlignment="1">
      <alignment horizontal="center"/>
    </xf>
    <xf numFmtId="0" fontId="21" fillId="2" borderId="0" xfId="0" applyFont="1" applyFill="1"/>
    <xf numFmtId="0" fontId="21" fillId="2" borderId="1" xfId="0" applyFont="1" applyFill="1" applyBorder="1"/>
    <xf numFmtId="0" fontId="21" fillId="2" borderId="0" xfId="0" applyFont="1" applyFill="1" applyBorder="1"/>
    <xf numFmtId="7" fontId="20" fillId="2" borderId="0" xfId="0" quotePrefix="1" applyNumberFormat="1" applyFont="1" applyFill="1"/>
    <xf numFmtId="7" fontId="20" fillId="2" borderId="0" xfId="0" applyNumberFormat="1" applyFont="1" applyFill="1"/>
    <xf numFmtId="7" fontId="20" fillId="2" borderId="1" xfId="0" applyNumberFormat="1" applyFont="1" applyFill="1" applyBorder="1"/>
    <xf numFmtId="0" fontId="20" fillId="2" borderId="1" xfId="0" applyFont="1" applyFill="1" applyBorder="1" applyProtection="1">
      <protection locked="0"/>
    </xf>
    <xf numFmtId="166" fontId="5" fillId="0" borderId="16" xfId="0" applyNumberFormat="1" applyFont="1" applyFill="1" applyBorder="1" applyAlignment="1" applyProtection="1">
      <alignment horizontal="center" wrapText="1"/>
      <protection locked="0"/>
    </xf>
    <xf numFmtId="0" fontId="6" fillId="3" borderId="0" xfId="0" applyFont="1" applyFill="1"/>
    <xf numFmtId="43" fontId="6" fillId="3" borderId="0" xfId="1" applyFont="1" applyFill="1"/>
    <xf numFmtId="0" fontId="15" fillId="3" borderId="0" xfId="0" applyFont="1" applyFill="1"/>
    <xf numFmtId="7" fontId="15" fillId="3" borderId="0" xfId="1" applyNumberFormat="1" applyFont="1" applyFill="1"/>
    <xf numFmtId="167" fontId="5" fillId="0" borderId="16" xfId="1" applyNumberFormat="1" applyFont="1" applyBorder="1" applyProtection="1">
      <protection locked="0"/>
    </xf>
    <xf numFmtId="0" fontId="19" fillId="2" borderId="0" xfId="0" applyFont="1" applyFill="1" applyAlignment="1">
      <alignment horizontal="center"/>
    </xf>
    <xf numFmtId="0" fontId="2" fillId="2" borderId="0" xfId="0" applyFont="1" applyFill="1" applyAlignment="1">
      <alignment horizontal="center"/>
    </xf>
    <xf numFmtId="0" fontId="4" fillId="2" borderId="0" xfId="0" applyFont="1" applyFill="1" applyAlignment="1"/>
    <xf numFmtId="0" fontId="15" fillId="3" borderId="2" xfId="0" applyFont="1" applyFill="1" applyBorder="1" applyAlignment="1">
      <alignment horizontal="left"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10" xfId="0" applyFont="1" applyFill="1" applyBorder="1" applyAlignment="1">
      <alignment horizontal="left" wrapText="1"/>
    </xf>
    <xf numFmtId="0" fontId="6" fillId="3" borderId="11" xfId="0" applyFont="1" applyFill="1" applyBorder="1" applyAlignment="1">
      <alignment horizontal="left" wrapText="1"/>
    </xf>
    <xf numFmtId="0" fontId="6" fillId="3" borderId="12" xfId="0" applyFont="1" applyFill="1" applyBorder="1" applyAlignment="1">
      <alignment horizontal="left" wrapText="1"/>
    </xf>
    <xf numFmtId="0" fontId="13" fillId="2" borderId="0" xfId="0" applyFont="1" applyFill="1" applyAlignment="1">
      <alignment horizontal="center"/>
    </xf>
    <xf numFmtId="0" fontId="12" fillId="3" borderId="0" xfId="0" applyFont="1" applyFill="1" applyAlignment="1">
      <alignment horizontal="left"/>
    </xf>
    <xf numFmtId="0" fontId="17" fillId="3" borderId="0" xfId="0" applyFont="1" applyFill="1" applyAlignment="1">
      <alignment horizontal="left"/>
    </xf>
    <xf numFmtId="0" fontId="17" fillId="3" borderId="6" xfId="0" applyFont="1" applyFill="1" applyBorder="1" applyAlignment="1">
      <alignment horizontal="left"/>
    </xf>
    <xf numFmtId="0" fontId="16" fillId="3" borderId="0" xfId="0" applyFont="1" applyFill="1" applyBorder="1" applyAlignment="1">
      <alignment horizontal="left" wrapText="1"/>
    </xf>
    <xf numFmtId="0" fontId="16" fillId="3" borderId="6" xfId="0" applyFont="1" applyFill="1" applyBorder="1" applyAlignment="1">
      <alignment horizontal="left" wrapText="1"/>
    </xf>
    <xf numFmtId="0" fontId="5" fillId="0" borderId="11" xfId="0" applyFont="1" applyBorder="1" applyAlignment="1">
      <alignment horizontal="center"/>
    </xf>
    <xf numFmtId="0" fontId="13" fillId="2" borderId="1" xfId="0" applyFont="1" applyFill="1" applyBorder="1" applyAlignment="1">
      <alignment horizontal="center"/>
    </xf>
    <xf numFmtId="0" fontId="6" fillId="0" borderId="0" xfId="0" applyFont="1" applyBorder="1" applyAlignment="1">
      <alignment horizontal="left" wrapText="1"/>
    </xf>
    <xf numFmtId="0" fontId="5" fillId="0" borderId="0" xfId="0" applyFont="1" applyBorder="1" applyAlignment="1">
      <alignment horizontal="left" wrapText="1"/>
    </xf>
    <xf numFmtId="0" fontId="8" fillId="3" borderId="5" xfId="0" applyFont="1" applyFill="1" applyBorder="1" applyAlignment="1">
      <alignment horizontal="left" wrapText="1"/>
    </xf>
    <xf numFmtId="0" fontId="15" fillId="3" borderId="0" xfId="0" applyFont="1" applyFill="1" applyBorder="1" applyAlignment="1">
      <alignment horizontal="left" wrapText="1"/>
    </xf>
    <xf numFmtId="0" fontId="15" fillId="3" borderId="6" xfId="0" applyFont="1" applyFill="1" applyBorder="1" applyAlignment="1">
      <alignment horizontal="left" wrapText="1"/>
    </xf>
    <xf numFmtId="0" fontId="8"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9" xfId="0" applyFont="1" applyFill="1" applyBorder="1" applyAlignment="1">
      <alignment horizontal="left" wrapText="1"/>
    </xf>
    <xf numFmtId="0" fontId="8" fillId="3" borderId="10" xfId="0" applyFont="1" applyFill="1" applyBorder="1" applyAlignment="1">
      <alignment horizontal="left" wrapText="1"/>
    </xf>
    <xf numFmtId="0" fontId="14" fillId="2" borderId="0" xfId="0" applyFont="1" applyFill="1" applyAlignment="1">
      <alignment horizontal="left" wrapText="1"/>
    </xf>
    <xf numFmtId="0" fontId="16" fillId="0" borderId="11" xfId="0" applyFont="1" applyBorder="1" applyAlignment="1">
      <alignment horizontal="center"/>
    </xf>
    <xf numFmtId="0" fontId="5" fillId="2" borderId="11" xfId="0" applyFont="1" applyFill="1" applyBorder="1" applyAlignment="1">
      <alignment horizontal="center"/>
    </xf>
    <xf numFmtId="0" fontId="5" fillId="2" borderId="3" xfId="0" applyFont="1" applyFill="1" applyBorder="1" applyAlignment="1" applyProtection="1">
      <alignment horizontal="center"/>
    </xf>
    <xf numFmtId="49" fontId="15" fillId="3" borderId="10" xfId="0" applyNumberFormat="1" applyFont="1" applyFill="1" applyBorder="1" applyAlignment="1">
      <alignment horizontal="left" wrapText="1"/>
    </xf>
    <xf numFmtId="49" fontId="15" fillId="3" borderId="11" xfId="0" applyNumberFormat="1" applyFont="1" applyFill="1" applyBorder="1" applyAlignment="1">
      <alignment horizontal="left" wrapText="1"/>
    </xf>
    <xf numFmtId="49" fontId="15" fillId="3" borderId="12" xfId="0" applyNumberFormat="1" applyFont="1" applyFill="1" applyBorder="1" applyAlignment="1">
      <alignment horizontal="left" wrapText="1"/>
    </xf>
    <xf numFmtId="0" fontId="15" fillId="3" borderId="11" xfId="0" applyFont="1" applyFill="1" applyBorder="1" applyAlignment="1">
      <alignment horizontal="left" wrapText="1"/>
    </xf>
    <xf numFmtId="0" fontId="15" fillId="3" borderId="12" xfId="0" applyFont="1" applyFill="1" applyBorder="1" applyAlignment="1">
      <alignment horizontal="left" wrapText="1"/>
    </xf>
    <xf numFmtId="0" fontId="22" fillId="0" borderId="0" xfId="0" applyFont="1" applyAlignment="1">
      <alignment horizontal="center"/>
    </xf>
    <xf numFmtId="0" fontId="16" fillId="3" borderId="5"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6" fillId="3" borderId="9" xfId="0" applyFont="1" applyFill="1" applyBorder="1" applyAlignment="1">
      <alignment horizontal="left" wrapText="1"/>
    </xf>
    <xf numFmtId="0" fontId="16" fillId="3" borderId="2" xfId="0" applyFont="1" applyFill="1" applyBorder="1" applyAlignment="1">
      <alignment horizontal="left" wrapText="1"/>
    </xf>
    <xf numFmtId="0" fontId="16" fillId="3" borderId="3" xfId="0" applyFont="1" applyFill="1" applyBorder="1" applyAlignment="1">
      <alignment horizontal="left" wrapText="1"/>
    </xf>
    <xf numFmtId="0" fontId="16" fillId="3" borderId="4" xfId="0" applyFont="1" applyFill="1" applyBorder="1" applyAlignment="1">
      <alignment horizontal="lef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3</xdr:row>
      <xdr:rowOff>123825</xdr:rowOff>
    </xdr:from>
    <xdr:to>
      <xdr:col>4</xdr:col>
      <xdr:colOff>200025</xdr:colOff>
      <xdr:row>17</xdr:row>
      <xdr:rowOff>47625</xdr:rowOff>
    </xdr:to>
    <xdr:pic>
      <xdr:nvPicPr>
        <xdr:cNvPr id="106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0" y="609600"/>
          <a:ext cx="234315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F42"/>
  <sheetViews>
    <sheetView topLeftCell="A4" zoomScaleNormal="100" zoomScaleSheetLayoutView="100" workbookViewId="0">
      <selection activeCell="C32" sqref="C32"/>
    </sheetView>
  </sheetViews>
  <sheetFormatPr defaultRowHeight="12.75" x14ac:dyDescent="0.2"/>
  <cols>
    <col min="1" max="1" width="4.42578125" customWidth="1"/>
    <col min="2" max="2" width="19.140625" customWidth="1"/>
    <col min="3" max="5" width="17.85546875" customWidth="1"/>
    <col min="6" max="6" width="12.7109375" customWidth="1"/>
  </cols>
  <sheetData>
    <row r="1" spans="1:6" x14ac:dyDescent="0.2">
      <c r="A1" s="111"/>
      <c r="B1" s="111"/>
      <c r="C1" s="111"/>
      <c r="D1" s="111"/>
      <c r="E1" s="111"/>
      <c r="F1" s="111"/>
    </row>
    <row r="2" spans="1:6" x14ac:dyDescent="0.2">
      <c r="A2" s="130" t="s">
        <v>75</v>
      </c>
      <c r="B2" s="131"/>
      <c r="C2" s="131"/>
      <c r="D2" s="131"/>
      <c r="E2" s="131"/>
      <c r="F2" s="132"/>
    </row>
    <row r="3" spans="1:6" x14ac:dyDescent="0.2">
      <c r="A3" s="131"/>
      <c r="B3" s="131"/>
      <c r="C3" s="131"/>
      <c r="D3" s="131"/>
      <c r="E3" s="131"/>
      <c r="F3" s="132"/>
    </row>
    <row r="4" spans="1:6" x14ac:dyDescent="0.2">
      <c r="A4" s="111"/>
      <c r="B4" s="111"/>
      <c r="C4" s="111"/>
      <c r="D4" s="111"/>
      <c r="E4" s="111"/>
      <c r="F4" s="111"/>
    </row>
    <row r="5" spans="1:6" x14ac:dyDescent="0.2">
      <c r="A5" s="111"/>
      <c r="B5" s="111"/>
      <c r="C5" s="111"/>
      <c r="D5" s="111"/>
      <c r="E5" s="111"/>
      <c r="F5" s="111"/>
    </row>
    <row r="6" spans="1:6" x14ac:dyDescent="0.2">
      <c r="A6" s="111"/>
      <c r="B6" s="111"/>
      <c r="C6" s="111"/>
      <c r="D6" s="111"/>
      <c r="E6" s="111"/>
      <c r="F6" s="111"/>
    </row>
    <row r="7" spans="1:6" x14ac:dyDescent="0.2">
      <c r="A7" s="111"/>
      <c r="B7" s="111"/>
      <c r="C7" s="111"/>
      <c r="D7" s="111"/>
      <c r="E7" s="111"/>
      <c r="F7" s="111"/>
    </row>
    <row r="8" spans="1:6" x14ac:dyDescent="0.2">
      <c r="A8" s="111"/>
      <c r="B8" s="111"/>
      <c r="C8" s="111"/>
      <c r="D8" s="111"/>
      <c r="E8" s="111"/>
      <c r="F8" s="111"/>
    </row>
    <row r="9" spans="1:6" x14ac:dyDescent="0.2">
      <c r="A9" s="111"/>
      <c r="B9" s="111"/>
      <c r="C9" s="111"/>
      <c r="D9" s="111"/>
      <c r="E9" s="111"/>
      <c r="F9" s="111"/>
    </row>
    <row r="10" spans="1:6" x14ac:dyDescent="0.2">
      <c r="A10" s="111"/>
      <c r="B10" s="111"/>
      <c r="C10" s="111"/>
      <c r="D10" s="111"/>
      <c r="E10" s="111"/>
      <c r="F10" s="111"/>
    </row>
    <row r="11" spans="1:6" x14ac:dyDescent="0.2">
      <c r="A11" s="111"/>
      <c r="B11" s="111"/>
      <c r="C11" s="111"/>
      <c r="D11" s="111"/>
      <c r="E11" s="111"/>
      <c r="F11" s="111"/>
    </row>
    <row r="12" spans="1:6" x14ac:dyDescent="0.2">
      <c r="A12" s="111"/>
      <c r="B12" s="111"/>
      <c r="C12" s="111"/>
      <c r="D12" s="111"/>
      <c r="E12" s="111"/>
      <c r="F12" s="111"/>
    </row>
    <row r="13" spans="1:6" x14ac:dyDescent="0.2">
      <c r="A13" s="111"/>
      <c r="B13" s="111"/>
      <c r="C13" s="111"/>
      <c r="D13" s="111"/>
      <c r="E13" s="111"/>
      <c r="F13" s="111"/>
    </row>
    <row r="14" spans="1:6" x14ac:dyDescent="0.2">
      <c r="A14" s="111"/>
      <c r="B14" s="111"/>
      <c r="C14" s="111"/>
      <c r="D14" s="111"/>
      <c r="E14" s="111"/>
      <c r="F14" s="111"/>
    </row>
    <row r="15" spans="1:6" x14ac:dyDescent="0.2">
      <c r="A15" s="111"/>
      <c r="B15" s="111"/>
      <c r="C15" s="111"/>
      <c r="D15" s="111"/>
      <c r="E15" s="111"/>
      <c r="F15" s="111"/>
    </row>
    <row r="16" spans="1:6" x14ac:dyDescent="0.2">
      <c r="A16" s="111"/>
      <c r="B16" s="111"/>
      <c r="C16" s="111"/>
      <c r="D16" s="111"/>
      <c r="E16" s="111"/>
      <c r="F16" s="111"/>
    </row>
    <row r="17" spans="1:6" x14ac:dyDescent="0.2">
      <c r="A17" s="111"/>
      <c r="B17" s="111"/>
      <c r="C17" s="111"/>
      <c r="D17" s="111"/>
      <c r="E17" s="111"/>
      <c r="F17" s="111"/>
    </row>
    <row r="18" spans="1:6" x14ac:dyDescent="0.2">
      <c r="A18" s="112"/>
      <c r="B18" s="112"/>
      <c r="C18" s="112"/>
      <c r="D18" s="112"/>
      <c r="E18" s="112"/>
      <c r="F18" s="111"/>
    </row>
    <row r="19" spans="1:6" x14ac:dyDescent="0.2">
      <c r="A19" s="112"/>
      <c r="B19" s="113"/>
      <c r="C19" s="113"/>
      <c r="D19" s="113"/>
      <c r="E19" s="113"/>
      <c r="F19" s="111"/>
    </row>
    <row r="20" spans="1:6" x14ac:dyDescent="0.2">
      <c r="A20" s="114"/>
      <c r="B20" s="115"/>
      <c r="C20" s="116" t="s">
        <v>35</v>
      </c>
      <c r="D20" s="116" t="s">
        <v>7</v>
      </c>
      <c r="E20" s="116" t="s">
        <v>20</v>
      </c>
      <c r="F20" s="111"/>
    </row>
    <row r="21" spans="1:6" x14ac:dyDescent="0.2">
      <c r="A21" s="117" t="s">
        <v>8</v>
      </c>
      <c r="B21" s="117" t="s">
        <v>9</v>
      </c>
      <c r="C21" s="121">
        <f>'Worksheet - Please Complete'!F25</f>
        <v>0</v>
      </c>
      <c r="D21" s="121">
        <f>'Worksheet - Please Complete'!G25</f>
        <v>0</v>
      </c>
      <c r="E21" s="121">
        <f>'Worksheet - Please Complete'!H25</f>
        <v>0</v>
      </c>
      <c r="F21" s="111"/>
    </row>
    <row r="22" spans="1:6" x14ac:dyDescent="0.2">
      <c r="A22" s="117" t="s">
        <v>14</v>
      </c>
      <c r="B22" s="117" t="s">
        <v>10</v>
      </c>
      <c r="C22" s="120">
        <f>'Worksheet - Please Complete'!F41</f>
        <v>0</v>
      </c>
      <c r="D22" s="120">
        <f>'Worksheet - Please Complete'!G41</f>
        <v>0</v>
      </c>
      <c r="E22" s="120">
        <f>'Worksheet - Please Complete'!H41</f>
        <v>0</v>
      </c>
      <c r="F22" s="111"/>
    </row>
    <row r="23" spans="1:6" x14ac:dyDescent="0.2">
      <c r="A23" s="117" t="s">
        <v>15</v>
      </c>
      <c r="B23" s="117" t="s">
        <v>51</v>
      </c>
      <c r="C23" s="121">
        <f>'Worksheet - Please Complete'!F55</f>
        <v>0</v>
      </c>
      <c r="D23" s="121">
        <f>'Worksheet - Please Complete'!G55</f>
        <v>0</v>
      </c>
      <c r="E23" s="121">
        <f>'Worksheet - Please Complete'!H55</f>
        <v>0</v>
      </c>
      <c r="F23" s="111"/>
    </row>
    <row r="24" spans="1:6" x14ac:dyDescent="0.2">
      <c r="A24" s="117" t="s">
        <v>16</v>
      </c>
      <c r="B24" s="117" t="s">
        <v>52</v>
      </c>
      <c r="C24" s="121">
        <f>'Worksheet - Please Complete'!F69</f>
        <v>0</v>
      </c>
      <c r="D24" s="121">
        <f>'Worksheet - Please Complete'!G69</f>
        <v>0</v>
      </c>
      <c r="E24" s="121">
        <f>'Worksheet - Please Complete'!H69</f>
        <v>0</v>
      </c>
      <c r="F24" s="111"/>
    </row>
    <row r="25" spans="1:6" x14ac:dyDescent="0.2">
      <c r="A25" s="117" t="s">
        <v>17</v>
      </c>
      <c r="B25" s="117" t="s">
        <v>11</v>
      </c>
      <c r="C25" s="121">
        <f>'Worksheet - Please Complete'!F83</f>
        <v>0</v>
      </c>
      <c r="D25" s="121">
        <f>'Worksheet - Please Complete'!G83</f>
        <v>0</v>
      </c>
      <c r="E25" s="121">
        <f>'Worksheet - Please Complete'!H83</f>
        <v>0</v>
      </c>
      <c r="F25" s="111"/>
    </row>
    <row r="26" spans="1:6" x14ac:dyDescent="0.2">
      <c r="A26" s="117" t="s">
        <v>18</v>
      </c>
      <c r="B26" s="117" t="s">
        <v>12</v>
      </c>
      <c r="C26" s="121">
        <f>'Worksheet - Please Complete'!F97</f>
        <v>0</v>
      </c>
      <c r="D26" s="121">
        <f>'Worksheet - Please Complete'!G97</f>
        <v>0</v>
      </c>
      <c r="E26" s="121">
        <f>'Worksheet - Please Complete'!H97</f>
        <v>0</v>
      </c>
      <c r="F26" s="111"/>
    </row>
    <row r="27" spans="1:6" x14ac:dyDescent="0.2">
      <c r="A27" s="118" t="s">
        <v>19</v>
      </c>
      <c r="B27" s="118" t="s">
        <v>13</v>
      </c>
      <c r="C27" s="122">
        <f>'Worksheet - Please Complete'!F113</f>
        <v>0</v>
      </c>
      <c r="D27" s="122">
        <f>'Worksheet - Please Complete'!G113</f>
        <v>0</v>
      </c>
      <c r="E27" s="122">
        <f>'Worksheet - Please Complete'!H113</f>
        <v>0</v>
      </c>
      <c r="F27" s="111"/>
    </row>
    <row r="28" spans="1:6" x14ac:dyDescent="0.2">
      <c r="A28" s="112"/>
      <c r="B28" s="119" t="s">
        <v>58</v>
      </c>
      <c r="C28" s="121">
        <f>SUM(C21:C27)</f>
        <v>0</v>
      </c>
      <c r="D28" s="121">
        <f>SUM(D21:D27)</f>
        <v>0</v>
      </c>
      <c r="E28" s="121">
        <f>SUM(E21:E27)</f>
        <v>0</v>
      </c>
      <c r="F28" s="111"/>
    </row>
    <row r="29" spans="1:6" x14ac:dyDescent="0.2">
      <c r="A29" s="112"/>
      <c r="B29" s="112"/>
      <c r="C29" s="112"/>
      <c r="D29" s="112"/>
      <c r="E29" s="112"/>
      <c r="F29" s="111"/>
    </row>
    <row r="30" spans="1:6" x14ac:dyDescent="0.2">
      <c r="A30" s="112"/>
      <c r="B30" s="112"/>
      <c r="C30" s="112"/>
      <c r="D30" s="112"/>
      <c r="E30" s="112"/>
      <c r="F30" s="111"/>
    </row>
    <row r="31" spans="1:6" x14ac:dyDescent="0.2">
      <c r="A31" s="112"/>
      <c r="B31" s="112"/>
      <c r="C31" s="112"/>
      <c r="D31" s="112"/>
      <c r="E31" s="112"/>
      <c r="F31" s="111"/>
    </row>
    <row r="32" spans="1:6" x14ac:dyDescent="0.2">
      <c r="A32" s="117" t="s">
        <v>21</v>
      </c>
      <c r="B32" s="112"/>
      <c r="C32" s="123"/>
      <c r="D32" s="123"/>
      <c r="E32" s="123"/>
      <c r="F32" s="111"/>
    </row>
    <row r="33" spans="1:6" x14ac:dyDescent="0.2">
      <c r="A33" s="111"/>
      <c r="B33" s="111"/>
      <c r="C33" s="111"/>
      <c r="D33" s="111"/>
      <c r="E33" s="111"/>
      <c r="F33" s="111"/>
    </row>
    <row r="34" spans="1:6" x14ac:dyDescent="0.2">
      <c r="A34" s="111"/>
      <c r="B34" s="111"/>
      <c r="C34" s="111"/>
      <c r="D34" s="111"/>
      <c r="E34" s="111"/>
      <c r="F34" s="111"/>
    </row>
    <row r="35" spans="1:6" x14ac:dyDescent="0.2">
      <c r="A35" s="111"/>
      <c r="B35" s="111"/>
      <c r="C35" s="111"/>
      <c r="D35" s="111"/>
      <c r="E35" s="111"/>
      <c r="F35" s="111"/>
    </row>
    <row r="36" spans="1:6" x14ac:dyDescent="0.2">
      <c r="A36" s="111"/>
      <c r="B36" s="111"/>
      <c r="C36" s="111"/>
      <c r="D36" s="111"/>
      <c r="E36" s="111"/>
      <c r="F36" s="111"/>
    </row>
    <row r="37" spans="1:6" x14ac:dyDescent="0.2">
      <c r="A37" s="111"/>
      <c r="B37" s="111"/>
      <c r="C37" s="111"/>
      <c r="D37" s="111"/>
      <c r="E37" s="111"/>
      <c r="F37" s="111"/>
    </row>
    <row r="38" spans="1:6" x14ac:dyDescent="0.2">
      <c r="A38" s="111"/>
      <c r="B38" s="111"/>
      <c r="C38" s="111"/>
      <c r="D38" s="111"/>
      <c r="E38" s="111"/>
      <c r="F38" s="111"/>
    </row>
    <row r="39" spans="1:6" x14ac:dyDescent="0.2">
      <c r="A39" s="111"/>
      <c r="B39" s="111"/>
      <c r="C39" s="111"/>
      <c r="D39" s="111"/>
      <c r="E39" s="111"/>
      <c r="F39" s="111"/>
    </row>
    <row r="40" spans="1:6" x14ac:dyDescent="0.2">
      <c r="A40" s="111"/>
      <c r="B40" s="111"/>
      <c r="C40" s="111"/>
      <c r="D40" s="111"/>
      <c r="E40" s="111"/>
      <c r="F40" s="111"/>
    </row>
    <row r="41" spans="1:6" x14ac:dyDescent="0.2">
      <c r="A41" s="111"/>
      <c r="B41" s="111"/>
      <c r="C41" s="111"/>
      <c r="D41" s="111"/>
      <c r="E41" s="111"/>
      <c r="F41" s="111"/>
    </row>
    <row r="42" spans="1:6" x14ac:dyDescent="0.2">
      <c r="A42" s="111"/>
      <c r="B42" s="111"/>
      <c r="C42" s="111"/>
      <c r="D42" s="111"/>
      <c r="E42" s="111"/>
      <c r="F42" s="111"/>
    </row>
  </sheetData>
  <sheetProtection algorithmName="SHA-512" hashValue="+q1egg2XapM8FLhMFhMg6efYN6kZSnYf1BDVIetA1x6PkFJkmIEnFxLka1ZJ8yge8E+KWP84rMB4ivVq0RCnhQ==" saltValue="2VuwYrd+Dy1LvwAy/6nYqg==" spinCount="100000" sheet="1" objects="1" scenarios="1" selectLockedCells="1"/>
  <mergeCells count="1">
    <mergeCell ref="A2:F3"/>
  </mergeCells>
  <phoneticPr fontId="0" type="noConversion"/>
  <printOptions horizontalCentered="1"/>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N141"/>
  <sheetViews>
    <sheetView tabSelected="1" topLeftCell="A94" zoomScale="75" zoomScaleNormal="75" zoomScaleSheetLayoutView="80" workbookViewId="0">
      <selection activeCell="A104" sqref="A104"/>
    </sheetView>
  </sheetViews>
  <sheetFormatPr defaultRowHeight="16.5" x14ac:dyDescent="0.3"/>
  <cols>
    <col min="1" max="1" width="29.140625" style="1" customWidth="1"/>
    <col min="2" max="2" width="16.5703125" style="19" customWidth="1"/>
    <col min="3" max="3" width="11.85546875" style="1" customWidth="1"/>
    <col min="4" max="4" width="38.140625" style="1" customWidth="1"/>
    <col min="5" max="5" width="17.140625" style="19" customWidth="1"/>
    <col min="6" max="6" width="20.42578125" style="1" bestFit="1" customWidth="1"/>
    <col min="7" max="7" width="17.5703125" style="1" customWidth="1"/>
    <col min="8" max="8" width="18.140625" style="1" customWidth="1"/>
    <col min="9" max="10" width="9.140625" style="1"/>
    <col min="11" max="11" width="16" style="1" customWidth="1"/>
    <col min="12" max="16384" width="9.140625" style="1"/>
  </cols>
  <sheetData>
    <row r="1" spans="1:14" x14ac:dyDescent="0.3">
      <c r="A1" s="139" t="s">
        <v>53</v>
      </c>
      <c r="B1" s="139"/>
      <c r="C1" s="139"/>
      <c r="D1" s="139"/>
      <c r="E1" s="139"/>
      <c r="F1" s="139"/>
      <c r="G1" s="139"/>
      <c r="H1" s="139"/>
    </row>
    <row r="2" spans="1:14" x14ac:dyDescent="0.3">
      <c r="A2" s="139" t="s">
        <v>23</v>
      </c>
      <c r="B2" s="139"/>
      <c r="C2" s="139"/>
      <c r="D2" s="139"/>
      <c r="E2" s="139"/>
      <c r="F2" s="139"/>
      <c r="G2" s="139"/>
      <c r="H2" s="139"/>
    </row>
    <row r="3" spans="1:14" x14ac:dyDescent="0.3">
      <c r="A3" s="139" t="s">
        <v>22</v>
      </c>
      <c r="B3" s="139"/>
      <c r="C3" s="139"/>
      <c r="D3" s="139"/>
      <c r="E3" s="139"/>
      <c r="F3" s="139"/>
      <c r="G3" s="139"/>
      <c r="H3" s="139"/>
    </row>
    <row r="4" spans="1:14" x14ac:dyDescent="0.3">
      <c r="A4" s="146" t="s">
        <v>76</v>
      </c>
      <c r="B4" s="146"/>
      <c r="C4" s="146"/>
      <c r="D4" s="146"/>
      <c r="E4" s="146"/>
      <c r="F4" s="146"/>
      <c r="G4" s="146"/>
      <c r="H4" s="146"/>
    </row>
    <row r="5" spans="1:14" ht="6" customHeight="1" x14ac:dyDescent="0.3">
      <c r="A5" s="2"/>
      <c r="B5" s="3"/>
      <c r="C5" s="4"/>
      <c r="D5" s="2"/>
      <c r="E5" s="3"/>
      <c r="F5" s="4"/>
      <c r="G5" s="4"/>
      <c r="H5" s="4"/>
      <c r="I5" s="5"/>
      <c r="J5" s="5"/>
      <c r="K5" s="5"/>
      <c r="L5" s="5"/>
      <c r="M5" s="5"/>
      <c r="N5" s="5"/>
    </row>
    <row r="6" spans="1:14" x14ac:dyDescent="0.3">
      <c r="A6" s="156" t="s">
        <v>61</v>
      </c>
      <c r="B6" s="156"/>
      <c r="C6" s="156"/>
      <c r="D6" s="156"/>
      <c r="E6" s="156"/>
      <c r="F6" s="156"/>
      <c r="G6" s="156"/>
      <c r="H6" s="156"/>
      <c r="I6" s="6"/>
      <c r="J6" s="6"/>
      <c r="K6" s="6"/>
      <c r="L6" s="6"/>
      <c r="M6" s="6"/>
      <c r="N6" s="6"/>
    </row>
    <row r="7" spans="1:14" ht="6" customHeight="1" thickBot="1" x14ac:dyDescent="0.35">
      <c r="A7" s="7"/>
      <c r="B7" s="8"/>
      <c r="C7" s="9"/>
      <c r="D7" s="7"/>
      <c r="E7" s="8"/>
      <c r="F7" s="9"/>
      <c r="G7" s="9"/>
      <c r="H7" s="9"/>
      <c r="I7" s="10"/>
      <c r="J7" s="10"/>
      <c r="K7" s="10"/>
      <c r="L7" s="10"/>
      <c r="M7" s="10"/>
      <c r="N7" s="10"/>
    </row>
    <row r="8" spans="1:14" x14ac:dyDescent="0.3">
      <c r="A8" s="11" t="s">
        <v>39</v>
      </c>
      <c r="B8" s="12"/>
      <c r="C8" s="13"/>
      <c r="D8" s="13"/>
      <c r="E8" s="12"/>
      <c r="F8" s="13"/>
      <c r="G8" s="13"/>
      <c r="H8" s="14"/>
    </row>
    <row r="9" spans="1:14" ht="18" customHeight="1" x14ac:dyDescent="0.3">
      <c r="A9" s="149" t="s">
        <v>66</v>
      </c>
      <c r="B9" s="150"/>
      <c r="C9" s="150"/>
      <c r="D9" s="150"/>
      <c r="E9" s="150"/>
      <c r="F9" s="150"/>
      <c r="G9" s="150"/>
      <c r="H9" s="151"/>
    </row>
    <row r="10" spans="1:14" ht="17.25" customHeight="1" x14ac:dyDescent="0.3">
      <c r="A10" s="149" t="s">
        <v>67</v>
      </c>
      <c r="B10" s="150"/>
      <c r="C10" s="150"/>
      <c r="D10" s="150"/>
      <c r="E10" s="150"/>
      <c r="F10" s="150"/>
      <c r="G10" s="150"/>
      <c r="H10" s="151"/>
    </row>
    <row r="11" spans="1:14" ht="16.5" customHeight="1" thickBot="1" x14ac:dyDescent="0.35">
      <c r="A11" s="152" t="s">
        <v>68</v>
      </c>
      <c r="B11" s="153"/>
      <c r="C11" s="153"/>
      <c r="D11" s="153"/>
      <c r="E11" s="153"/>
      <c r="F11" s="153"/>
      <c r="G11" s="153"/>
      <c r="H11" s="154"/>
    </row>
    <row r="12" spans="1:14" ht="13.5" customHeight="1" thickBot="1" x14ac:dyDescent="0.35">
      <c r="A12" s="23"/>
      <c r="B12" s="23"/>
      <c r="C12" s="23"/>
      <c r="D12" s="23"/>
      <c r="E12" s="23"/>
      <c r="F12" s="23"/>
      <c r="G12" s="23"/>
      <c r="H12" s="23"/>
    </row>
    <row r="13" spans="1:14" ht="84.75" customHeight="1" thickBot="1" x14ac:dyDescent="0.35">
      <c r="A13" s="155" t="s">
        <v>65</v>
      </c>
      <c r="B13" s="137"/>
      <c r="C13" s="137"/>
      <c r="D13" s="137"/>
      <c r="E13" s="137"/>
      <c r="F13" s="137"/>
      <c r="G13" s="137"/>
      <c r="H13" s="138"/>
    </row>
    <row r="14" spans="1:14" s="15" customFormat="1" ht="44.25" customHeight="1" x14ac:dyDescent="0.25">
      <c r="A14" s="27" t="s">
        <v>27</v>
      </c>
      <c r="B14" s="28" t="s">
        <v>24</v>
      </c>
      <c r="C14" s="29" t="s">
        <v>28</v>
      </c>
      <c r="D14" s="29" t="s">
        <v>37</v>
      </c>
      <c r="E14" s="28" t="s">
        <v>0</v>
      </c>
      <c r="F14" s="29" t="s">
        <v>35</v>
      </c>
      <c r="G14" s="29" t="s">
        <v>7</v>
      </c>
      <c r="H14" s="30" t="s">
        <v>36</v>
      </c>
    </row>
    <row r="15" spans="1:14" ht="49.5" x14ac:dyDescent="0.3">
      <c r="A15" s="31" t="s">
        <v>34</v>
      </c>
      <c r="B15" s="60">
        <v>125000</v>
      </c>
      <c r="C15" s="61">
        <v>0.1</v>
      </c>
      <c r="D15" s="75" t="s">
        <v>38</v>
      </c>
      <c r="E15" s="60">
        <f t="shared" ref="E15:E24" si="0">B15*C15</f>
        <v>12500</v>
      </c>
      <c r="F15" s="60">
        <v>12500</v>
      </c>
      <c r="G15" s="57">
        <v>12500</v>
      </c>
      <c r="H15" s="65">
        <f>SUM(F15:G15)</f>
        <v>25000</v>
      </c>
    </row>
    <row r="16" spans="1:14" x14ac:dyDescent="0.3">
      <c r="A16" s="16"/>
      <c r="B16" s="62"/>
      <c r="C16" s="69"/>
      <c r="D16" s="79"/>
      <c r="E16" s="63">
        <f>B16*C16</f>
        <v>0</v>
      </c>
      <c r="F16" s="62"/>
      <c r="G16" s="124"/>
      <c r="H16" s="66">
        <f t="shared" ref="H16:H24" si="1">SUM(F16:G16)</f>
        <v>0</v>
      </c>
    </row>
    <row r="17" spans="1:8" x14ac:dyDescent="0.3">
      <c r="A17" s="16"/>
      <c r="B17" s="62"/>
      <c r="C17" s="69"/>
      <c r="D17" s="76"/>
      <c r="E17" s="63">
        <f t="shared" si="0"/>
        <v>0</v>
      </c>
      <c r="F17" s="62"/>
      <c r="G17" s="124"/>
      <c r="H17" s="66">
        <f t="shared" si="1"/>
        <v>0</v>
      </c>
    </row>
    <row r="18" spans="1:8" x14ac:dyDescent="0.3">
      <c r="A18" s="16"/>
      <c r="B18" s="62"/>
      <c r="C18" s="69"/>
      <c r="D18" s="76"/>
      <c r="E18" s="63">
        <f t="shared" si="0"/>
        <v>0</v>
      </c>
      <c r="F18" s="62"/>
      <c r="G18" s="124"/>
      <c r="H18" s="66">
        <f t="shared" si="1"/>
        <v>0</v>
      </c>
    </row>
    <row r="19" spans="1:8" x14ac:dyDescent="0.3">
      <c r="A19" s="17"/>
      <c r="B19" s="62"/>
      <c r="C19" s="69"/>
      <c r="D19" s="76"/>
      <c r="E19" s="63">
        <f t="shared" si="0"/>
        <v>0</v>
      </c>
      <c r="F19" s="62"/>
      <c r="G19" s="124"/>
      <c r="H19" s="66">
        <f t="shared" si="1"/>
        <v>0</v>
      </c>
    </row>
    <row r="20" spans="1:8" x14ac:dyDescent="0.3">
      <c r="A20" s="16"/>
      <c r="B20" s="62"/>
      <c r="C20" s="69"/>
      <c r="D20" s="76"/>
      <c r="E20" s="63">
        <f t="shared" si="0"/>
        <v>0</v>
      </c>
      <c r="F20" s="62"/>
      <c r="G20" s="124"/>
      <c r="H20" s="66">
        <f t="shared" si="1"/>
        <v>0</v>
      </c>
    </row>
    <row r="21" spans="1:8" x14ac:dyDescent="0.3">
      <c r="A21" s="16"/>
      <c r="B21" s="62"/>
      <c r="C21" s="69"/>
      <c r="D21" s="76"/>
      <c r="E21" s="63">
        <f t="shared" si="0"/>
        <v>0</v>
      </c>
      <c r="F21" s="62"/>
      <c r="G21" s="124"/>
      <c r="H21" s="66">
        <f t="shared" si="1"/>
        <v>0</v>
      </c>
    </row>
    <row r="22" spans="1:8" x14ac:dyDescent="0.3">
      <c r="A22" s="18"/>
      <c r="B22" s="62"/>
      <c r="C22" s="69"/>
      <c r="D22" s="76"/>
      <c r="E22" s="63">
        <f>B22*C22</f>
        <v>0</v>
      </c>
      <c r="F22" s="62"/>
      <c r="G22" s="124"/>
      <c r="H22" s="66">
        <f t="shared" si="1"/>
        <v>0</v>
      </c>
    </row>
    <row r="23" spans="1:8" x14ac:dyDescent="0.3">
      <c r="A23" s="16"/>
      <c r="B23" s="62"/>
      <c r="C23" s="69"/>
      <c r="D23" s="76"/>
      <c r="E23" s="63">
        <f>B23*C23</f>
        <v>0</v>
      </c>
      <c r="F23" s="62"/>
      <c r="G23" s="124"/>
      <c r="H23" s="66">
        <f t="shared" si="1"/>
        <v>0</v>
      </c>
    </row>
    <row r="24" spans="1:8" x14ac:dyDescent="0.3">
      <c r="A24" s="16"/>
      <c r="B24" s="62"/>
      <c r="C24" s="69"/>
      <c r="D24" s="76"/>
      <c r="E24" s="63">
        <f t="shared" si="0"/>
        <v>0</v>
      </c>
      <c r="F24" s="62"/>
      <c r="G24" s="124"/>
      <c r="H24" s="66">
        <f t="shared" si="1"/>
        <v>0</v>
      </c>
    </row>
    <row r="25" spans="1:8" ht="15" customHeight="1" thickBot="1" x14ac:dyDescent="0.35">
      <c r="A25" s="35"/>
      <c r="B25" s="36"/>
      <c r="C25" s="37"/>
      <c r="D25" s="38" t="s">
        <v>1</v>
      </c>
      <c r="E25" s="64">
        <f>SUM(E16:E24)</f>
        <v>0</v>
      </c>
      <c r="F25" s="64">
        <f t="shared" ref="F25:H25" si="2">SUM(F16:F24)</f>
        <v>0</v>
      </c>
      <c r="G25" s="64">
        <f t="shared" si="2"/>
        <v>0</v>
      </c>
      <c r="H25" s="64">
        <f t="shared" si="2"/>
        <v>0</v>
      </c>
    </row>
    <row r="26" spans="1:8" ht="10.5" customHeight="1" thickBot="1" x14ac:dyDescent="0.35">
      <c r="A26" s="147"/>
      <c r="B26" s="148"/>
      <c r="C26" s="148"/>
      <c r="D26" s="148"/>
      <c r="E26" s="148"/>
      <c r="F26" s="148"/>
      <c r="G26" s="148"/>
      <c r="H26" s="148"/>
    </row>
    <row r="27" spans="1:8" ht="18.75" customHeight="1" x14ac:dyDescent="0.3">
      <c r="A27" s="133" t="s">
        <v>69</v>
      </c>
      <c r="B27" s="134"/>
      <c r="C27" s="134"/>
      <c r="D27" s="134"/>
      <c r="E27" s="134"/>
      <c r="F27" s="134"/>
      <c r="G27" s="134"/>
      <c r="H27" s="135"/>
    </row>
    <row r="28" spans="1:8" ht="52.5" customHeight="1" x14ac:dyDescent="0.3">
      <c r="A28" s="143" t="s">
        <v>54</v>
      </c>
      <c r="B28" s="143"/>
      <c r="C28" s="143"/>
      <c r="D28" s="143"/>
      <c r="E28" s="143"/>
      <c r="F28" s="143"/>
      <c r="G28" s="143"/>
      <c r="H28" s="144"/>
    </row>
    <row r="29" spans="1:8" ht="18.75" customHeight="1" x14ac:dyDescent="0.3">
      <c r="A29" s="140"/>
      <c r="B29" s="141"/>
      <c r="C29" s="141"/>
      <c r="D29" s="141"/>
      <c r="E29" s="141"/>
      <c r="F29" s="141"/>
      <c r="G29" s="141"/>
      <c r="H29" s="142"/>
    </row>
    <row r="30" spans="1:8" ht="63.75" customHeight="1" x14ac:dyDescent="0.3">
      <c r="A30" s="39" t="s">
        <v>27</v>
      </c>
      <c r="B30" s="40" t="s">
        <v>29</v>
      </c>
      <c r="C30" s="41" t="s">
        <v>28</v>
      </c>
      <c r="D30" s="41" t="s">
        <v>73</v>
      </c>
      <c r="E30" s="40" t="s">
        <v>0</v>
      </c>
      <c r="F30" s="41" t="s">
        <v>35</v>
      </c>
      <c r="G30" s="41" t="s">
        <v>7</v>
      </c>
      <c r="H30" s="42" t="s">
        <v>36</v>
      </c>
    </row>
    <row r="31" spans="1:8" ht="33" x14ac:dyDescent="0.3">
      <c r="A31" s="43" t="s">
        <v>40</v>
      </c>
      <c r="B31" s="67">
        <v>125000</v>
      </c>
      <c r="C31" s="68">
        <v>0.1</v>
      </c>
      <c r="D31" s="77" t="s">
        <v>55</v>
      </c>
      <c r="E31" s="70">
        <f>B31*C31</f>
        <v>12500</v>
      </c>
      <c r="F31" s="60">
        <v>12500</v>
      </c>
      <c r="G31" s="57">
        <v>12500</v>
      </c>
      <c r="H31" s="33">
        <f>F31+G31</f>
        <v>25000</v>
      </c>
    </row>
    <row r="32" spans="1:8" x14ac:dyDescent="0.3">
      <c r="A32" s="16"/>
      <c r="B32" s="62"/>
      <c r="C32" s="69"/>
      <c r="D32" s="78"/>
      <c r="E32" s="71">
        <f t="shared" ref="E32:E40" si="3">B32*C32</f>
        <v>0</v>
      </c>
      <c r="F32" s="62"/>
      <c r="G32" s="124"/>
      <c r="H32" s="34">
        <f t="shared" ref="H32:H40" si="4">F32+G32</f>
        <v>0</v>
      </c>
    </row>
    <row r="33" spans="1:8" x14ac:dyDescent="0.3">
      <c r="A33" s="16"/>
      <c r="B33" s="62"/>
      <c r="C33" s="69"/>
      <c r="D33" s="78"/>
      <c r="E33" s="71">
        <f t="shared" si="3"/>
        <v>0</v>
      </c>
      <c r="F33" s="62"/>
      <c r="G33" s="124"/>
      <c r="H33" s="34">
        <f t="shared" si="4"/>
        <v>0</v>
      </c>
    </row>
    <row r="34" spans="1:8" x14ac:dyDescent="0.3">
      <c r="A34" s="16"/>
      <c r="B34" s="62"/>
      <c r="C34" s="69"/>
      <c r="D34" s="78"/>
      <c r="E34" s="71">
        <f t="shared" si="3"/>
        <v>0</v>
      </c>
      <c r="F34" s="62"/>
      <c r="G34" s="124"/>
      <c r="H34" s="34">
        <f t="shared" si="4"/>
        <v>0</v>
      </c>
    </row>
    <row r="35" spans="1:8" x14ac:dyDescent="0.3">
      <c r="A35" s="16"/>
      <c r="B35" s="62"/>
      <c r="C35" s="69"/>
      <c r="D35" s="78"/>
      <c r="E35" s="71">
        <f t="shared" si="3"/>
        <v>0</v>
      </c>
      <c r="F35" s="62"/>
      <c r="G35" s="124"/>
      <c r="H35" s="34">
        <f t="shared" si="4"/>
        <v>0</v>
      </c>
    </row>
    <row r="36" spans="1:8" x14ac:dyDescent="0.3">
      <c r="A36" s="16"/>
      <c r="B36" s="62"/>
      <c r="C36" s="69"/>
      <c r="D36" s="78"/>
      <c r="E36" s="71">
        <f t="shared" si="3"/>
        <v>0</v>
      </c>
      <c r="F36" s="62"/>
      <c r="G36" s="124"/>
      <c r="H36" s="34">
        <f t="shared" si="4"/>
        <v>0</v>
      </c>
    </row>
    <row r="37" spans="1:8" x14ac:dyDescent="0.3">
      <c r="A37" s="16"/>
      <c r="B37" s="62"/>
      <c r="C37" s="69"/>
      <c r="D37" s="78"/>
      <c r="E37" s="71">
        <f t="shared" si="3"/>
        <v>0</v>
      </c>
      <c r="F37" s="62"/>
      <c r="G37" s="124"/>
      <c r="H37" s="34">
        <f t="shared" si="4"/>
        <v>0</v>
      </c>
    </row>
    <row r="38" spans="1:8" x14ac:dyDescent="0.3">
      <c r="A38" s="16"/>
      <c r="B38" s="62"/>
      <c r="C38" s="69"/>
      <c r="D38" s="78"/>
      <c r="E38" s="71">
        <f t="shared" si="3"/>
        <v>0</v>
      </c>
      <c r="F38" s="62"/>
      <c r="G38" s="124"/>
      <c r="H38" s="34">
        <f t="shared" si="4"/>
        <v>0</v>
      </c>
    </row>
    <row r="39" spans="1:8" x14ac:dyDescent="0.3">
      <c r="A39" s="16"/>
      <c r="B39" s="62"/>
      <c r="C39" s="69"/>
      <c r="D39" s="78"/>
      <c r="E39" s="71">
        <f t="shared" si="3"/>
        <v>0</v>
      </c>
      <c r="F39" s="62"/>
      <c r="G39" s="124"/>
      <c r="H39" s="34">
        <f t="shared" si="4"/>
        <v>0</v>
      </c>
    </row>
    <row r="40" spans="1:8" x14ac:dyDescent="0.3">
      <c r="A40" s="16"/>
      <c r="B40" s="62"/>
      <c r="C40" s="69"/>
      <c r="D40" s="78"/>
      <c r="E40" s="71">
        <f t="shared" si="3"/>
        <v>0</v>
      </c>
      <c r="F40" s="62"/>
      <c r="G40" s="124"/>
      <c r="H40" s="34">
        <f t="shared" si="4"/>
        <v>0</v>
      </c>
    </row>
    <row r="41" spans="1:8" ht="20.25" customHeight="1" thickBot="1" x14ac:dyDescent="0.35">
      <c r="A41" s="35"/>
      <c r="B41" s="36"/>
      <c r="C41" s="104"/>
      <c r="D41" s="25" t="s">
        <v>1</v>
      </c>
      <c r="E41" s="72">
        <f>SUM(E32:E40)</f>
        <v>0</v>
      </c>
      <c r="F41" s="72">
        <f t="shared" ref="F41:H41" si="5">SUM(F32:F40)</f>
        <v>0</v>
      </c>
      <c r="G41" s="72">
        <f t="shared" si="5"/>
        <v>0</v>
      </c>
      <c r="H41" s="72">
        <f t="shared" si="5"/>
        <v>0</v>
      </c>
    </row>
    <row r="42" spans="1:8" ht="17.25" customHeight="1" thickBot="1" x14ac:dyDescent="0.35">
      <c r="A42" s="145"/>
      <c r="B42" s="145"/>
      <c r="C42" s="145"/>
      <c r="D42" s="145"/>
      <c r="E42" s="145"/>
      <c r="F42" s="145"/>
      <c r="G42" s="145"/>
      <c r="H42" s="145"/>
    </row>
    <row r="43" spans="1:8" ht="67.5" customHeight="1" thickBot="1" x14ac:dyDescent="0.35">
      <c r="A43" s="136" t="s">
        <v>70</v>
      </c>
      <c r="B43" s="137"/>
      <c r="C43" s="137"/>
      <c r="D43" s="137"/>
      <c r="E43" s="137"/>
      <c r="F43" s="137"/>
      <c r="G43" s="137"/>
      <c r="H43" s="138"/>
    </row>
    <row r="44" spans="1:8" ht="30.75" x14ac:dyDescent="0.3">
      <c r="A44" s="47" t="s">
        <v>62</v>
      </c>
      <c r="B44" s="48" t="s">
        <v>25</v>
      </c>
      <c r="C44" s="49" t="s">
        <v>32</v>
      </c>
      <c r="D44" s="50" t="s">
        <v>63</v>
      </c>
      <c r="E44" s="48" t="s">
        <v>0</v>
      </c>
      <c r="F44" s="51" t="s">
        <v>35</v>
      </c>
      <c r="G44" s="52" t="s">
        <v>7</v>
      </c>
      <c r="H44" s="53" t="s">
        <v>36</v>
      </c>
    </row>
    <row r="45" spans="1:8" ht="33" x14ac:dyDescent="0.3">
      <c r="A45" s="31" t="s">
        <v>41</v>
      </c>
      <c r="B45" s="73">
        <v>22</v>
      </c>
      <c r="C45" s="56">
        <v>2080</v>
      </c>
      <c r="D45" s="75" t="s">
        <v>42</v>
      </c>
      <c r="E45" s="73">
        <f>B45*C45</f>
        <v>45760</v>
      </c>
      <c r="F45" s="60">
        <v>30000</v>
      </c>
      <c r="G45" s="57">
        <v>15760</v>
      </c>
      <c r="H45" s="33">
        <f>SUM(F45:G45)</f>
        <v>45760</v>
      </c>
    </row>
    <row r="46" spans="1:8" x14ac:dyDescent="0.3">
      <c r="A46" s="16"/>
      <c r="B46" s="74"/>
      <c r="C46" s="21"/>
      <c r="D46" s="76"/>
      <c r="E46" s="80">
        <f t="shared" ref="E46:E54" si="6">B46*C46</f>
        <v>0</v>
      </c>
      <c r="F46" s="62"/>
      <c r="G46" s="124"/>
      <c r="H46" s="34">
        <f t="shared" ref="H46:H54" si="7">F46+G46</f>
        <v>0</v>
      </c>
    </row>
    <row r="47" spans="1:8" x14ac:dyDescent="0.3">
      <c r="A47" s="16"/>
      <c r="B47" s="74"/>
      <c r="C47" s="21"/>
      <c r="D47" s="76"/>
      <c r="E47" s="80">
        <f t="shared" si="6"/>
        <v>0</v>
      </c>
      <c r="F47" s="62"/>
      <c r="G47" s="124"/>
      <c r="H47" s="34">
        <f t="shared" si="7"/>
        <v>0</v>
      </c>
    </row>
    <row r="48" spans="1:8" x14ac:dyDescent="0.3">
      <c r="A48" s="16"/>
      <c r="B48" s="74"/>
      <c r="C48" s="21"/>
      <c r="D48" s="76"/>
      <c r="E48" s="80">
        <f t="shared" si="6"/>
        <v>0</v>
      </c>
      <c r="F48" s="62"/>
      <c r="G48" s="124"/>
      <c r="H48" s="34">
        <f t="shared" si="7"/>
        <v>0</v>
      </c>
    </row>
    <row r="49" spans="1:8" x14ac:dyDescent="0.3">
      <c r="A49" s="16"/>
      <c r="B49" s="74"/>
      <c r="C49" s="21"/>
      <c r="D49" s="76"/>
      <c r="E49" s="80">
        <f t="shared" si="6"/>
        <v>0</v>
      </c>
      <c r="F49" s="62"/>
      <c r="G49" s="124"/>
      <c r="H49" s="34">
        <f t="shared" si="7"/>
        <v>0</v>
      </c>
    </row>
    <row r="50" spans="1:8" x14ac:dyDescent="0.3">
      <c r="A50" s="16"/>
      <c r="B50" s="74"/>
      <c r="C50" s="21"/>
      <c r="D50" s="76"/>
      <c r="E50" s="80">
        <f t="shared" si="6"/>
        <v>0</v>
      </c>
      <c r="F50" s="62"/>
      <c r="G50" s="124"/>
      <c r="H50" s="34">
        <f t="shared" si="7"/>
        <v>0</v>
      </c>
    </row>
    <row r="51" spans="1:8" x14ac:dyDescent="0.3">
      <c r="A51" s="16"/>
      <c r="B51" s="74"/>
      <c r="C51" s="21"/>
      <c r="D51" s="76"/>
      <c r="E51" s="80">
        <f t="shared" si="6"/>
        <v>0</v>
      </c>
      <c r="F51" s="62"/>
      <c r="G51" s="124"/>
      <c r="H51" s="34">
        <f t="shared" si="7"/>
        <v>0</v>
      </c>
    </row>
    <row r="52" spans="1:8" x14ac:dyDescent="0.3">
      <c r="A52" s="16"/>
      <c r="B52" s="74"/>
      <c r="C52" s="21"/>
      <c r="D52" s="76"/>
      <c r="E52" s="80">
        <f t="shared" si="6"/>
        <v>0</v>
      </c>
      <c r="F52" s="62"/>
      <c r="G52" s="124"/>
      <c r="H52" s="34">
        <f t="shared" si="7"/>
        <v>0</v>
      </c>
    </row>
    <row r="53" spans="1:8" x14ac:dyDescent="0.3">
      <c r="A53" s="16"/>
      <c r="B53" s="74"/>
      <c r="C53" s="21"/>
      <c r="D53" s="76"/>
      <c r="E53" s="80">
        <f t="shared" si="6"/>
        <v>0</v>
      </c>
      <c r="F53" s="62"/>
      <c r="G53" s="124"/>
      <c r="H53" s="34">
        <f t="shared" si="7"/>
        <v>0</v>
      </c>
    </row>
    <row r="54" spans="1:8" x14ac:dyDescent="0.3">
      <c r="A54" s="16"/>
      <c r="B54" s="74"/>
      <c r="C54" s="21"/>
      <c r="D54" s="76"/>
      <c r="E54" s="80">
        <f t="shared" si="6"/>
        <v>0</v>
      </c>
      <c r="F54" s="62"/>
      <c r="G54" s="124"/>
      <c r="H54" s="34">
        <f t="shared" si="7"/>
        <v>0</v>
      </c>
    </row>
    <row r="55" spans="1:8" ht="19.5" customHeight="1" thickBot="1" x14ac:dyDescent="0.35">
      <c r="A55" s="35"/>
      <c r="B55" s="58"/>
      <c r="C55" s="59"/>
      <c r="D55" s="38" t="s">
        <v>1</v>
      </c>
      <c r="E55" s="81">
        <f>SUM(E46:E54)</f>
        <v>0</v>
      </c>
      <c r="F55" s="64">
        <f>SUM(F46:F54)</f>
        <v>0</v>
      </c>
      <c r="G55" s="64">
        <f t="shared" ref="G55:H55" si="8">SUM(G46:G54)</f>
        <v>0</v>
      </c>
      <c r="H55" s="64">
        <f t="shared" si="8"/>
        <v>0</v>
      </c>
    </row>
    <row r="56" spans="1:8" ht="15.75" customHeight="1" thickBot="1" x14ac:dyDescent="0.35">
      <c r="A56" s="157"/>
      <c r="B56" s="157"/>
      <c r="C56" s="157"/>
      <c r="D56" s="157"/>
      <c r="E56" s="157"/>
      <c r="F56" s="157"/>
      <c r="G56" s="157"/>
      <c r="H56" s="157"/>
    </row>
    <row r="57" spans="1:8" ht="48" customHeight="1" thickBot="1" x14ac:dyDescent="0.35">
      <c r="A57" s="136" t="s">
        <v>71</v>
      </c>
      <c r="B57" s="163"/>
      <c r="C57" s="163"/>
      <c r="D57" s="163"/>
      <c r="E57" s="163"/>
      <c r="F57" s="163"/>
      <c r="G57" s="163"/>
      <c r="H57" s="164"/>
    </row>
    <row r="58" spans="1:8" ht="45.75" x14ac:dyDescent="0.3">
      <c r="A58" s="98" t="s">
        <v>27</v>
      </c>
      <c r="B58" s="49" t="s">
        <v>33</v>
      </c>
      <c r="C58" s="50" t="s">
        <v>43</v>
      </c>
      <c r="D58" s="49" t="s">
        <v>64</v>
      </c>
      <c r="E58" s="48" t="s">
        <v>0</v>
      </c>
      <c r="F58" s="49" t="s">
        <v>35</v>
      </c>
      <c r="G58" s="52" t="s">
        <v>7</v>
      </c>
      <c r="H58" s="99" t="s">
        <v>36</v>
      </c>
    </row>
    <row r="59" spans="1:8" ht="33" x14ac:dyDescent="0.3">
      <c r="A59" s="31" t="s">
        <v>44</v>
      </c>
      <c r="B59" s="86">
        <v>0.45</v>
      </c>
      <c r="C59" s="87">
        <v>55.1</v>
      </c>
      <c r="D59" s="88" t="s">
        <v>45</v>
      </c>
      <c r="E59" s="44">
        <f>B59*C59</f>
        <v>24.795000000000002</v>
      </c>
      <c r="F59" s="44">
        <f>E59</f>
        <v>24.795000000000002</v>
      </c>
      <c r="G59" s="93"/>
      <c r="H59" s="45">
        <f>F59+G59</f>
        <v>24.795000000000002</v>
      </c>
    </row>
    <row r="60" spans="1:8" x14ac:dyDescent="0.3">
      <c r="A60" s="16"/>
      <c r="B60" s="90"/>
      <c r="C60" s="91"/>
      <c r="D60" s="92"/>
      <c r="E60" s="20">
        <f t="shared" ref="E60:E68" si="9">B60*C60</f>
        <v>0</v>
      </c>
      <c r="F60" s="74"/>
      <c r="G60" s="124"/>
      <c r="H60" s="94">
        <f t="shared" ref="H60:H68" si="10">F60+G60</f>
        <v>0</v>
      </c>
    </row>
    <row r="61" spans="1:8" x14ac:dyDescent="0.3">
      <c r="A61" s="16"/>
      <c r="B61" s="90"/>
      <c r="C61" s="91"/>
      <c r="D61" s="92"/>
      <c r="E61" s="20">
        <f t="shared" si="9"/>
        <v>0</v>
      </c>
      <c r="F61" s="74"/>
      <c r="G61" s="124"/>
      <c r="H61" s="94">
        <f t="shared" si="10"/>
        <v>0</v>
      </c>
    </row>
    <row r="62" spans="1:8" x14ac:dyDescent="0.3">
      <c r="A62" s="16"/>
      <c r="B62" s="90"/>
      <c r="C62" s="91"/>
      <c r="D62" s="92"/>
      <c r="E62" s="20">
        <f t="shared" si="9"/>
        <v>0</v>
      </c>
      <c r="F62" s="74"/>
      <c r="G62" s="124"/>
      <c r="H62" s="94">
        <f t="shared" si="10"/>
        <v>0</v>
      </c>
    </row>
    <row r="63" spans="1:8" x14ac:dyDescent="0.3">
      <c r="A63" s="16"/>
      <c r="B63" s="90"/>
      <c r="C63" s="91"/>
      <c r="D63" s="92"/>
      <c r="E63" s="20">
        <f t="shared" si="9"/>
        <v>0</v>
      </c>
      <c r="F63" s="74"/>
      <c r="G63" s="124"/>
      <c r="H63" s="94">
        <f t="shared" si="10"/>
        <v>0</v>
      </c>
    </row>
    <row r="64" spans="1:8" x14ac:dyDescent="0.3">
      <c r="A64" s="16"/>
      <c r="B64" s="90"/>
      <c r="C64" s="91"/>
      <c r="D64" s="92"/>
      <c r="E64" s="20">
        <f t="shared" si="9"/>
        <v>0</v>
      </c>
      <c r="F64" s="74"/>
      <c r="G64" s="124"/>
      <c r="H64" s="94">
        <f t="shared" si="10"/>
        <v>0</v>
      </c>
    </row>
    <row r="65" spans="1:8" x14ac:dyDescent="0.3">
      <c r="A65" s="16"/>
      <c r="B65" s="90"/>
      <c r="C65" s="91"/>
      <c r="D65" s="92"/>
      <c r="E65" s="20">
        <f t="shared" si="9"/>
        <v>0</v>
      </c>
      <c r="F65" s="74"/>
      <c r="G65" s="124"/>
      <c r="H65" s="94">
        <f t="shared" si="10"/>
        <v>0</v>
      </c>
    </row>
    <row r="66" spans="1:8" x14ac:dyDescent="0.3">
      <c r="A66" s="16"/>
      <c r="B66" s="90"/>
      <c r="C66" s="91"/>
      <c r="D66" s="92"/>
      <c r="E66" s="20">
        <f t="shared" si="9"/>
        <v>0</v>
      </c>
      <c r="F66" s="74"/>
      <c r="G66" s="124"/>
      <c r="H66" s="94">
        <f t="shared" si="10"/>
        <v>0</v>
      </c>
    </row>
    <row r="67" spans="1:8" x14ac:dyDescent="0.3">
      <c r="A67" s="16"/>
      <c r="B67" s="90"/>
      <c r="C67" s="91"/>
      <c r="D67" s="92"/>
      <c r="E67" s="20">
        <f t="shared" si="9"/>
        <v>0</v>
      </c>
      <c r="F67" s="74"/>
      <c r="G67" s="124"/>
      <c r="H67" s="94">
        <f t="shared" si="10"/>
        <v>0</v>
      </c>
    </row>
    <row r="68" spans="1:8" x14ac:dyDescent="0.3">
      <c r="A68" s="16"/>
      <c r="B68" s="90"/>
      <c r="C68" s="91"/>
      <c r="D68" s="92"/>
      <c r="E68" s="20">
        <f t="shared" si="9"/>
        <v>0</v>
      </c>
      <c r="F68" s="74"/>
      <c r="G68" s="124"/>
      <c r="H68" s="94">
        <f t="shared" si="10"/>
        <v>0</v>
      </c>
    </row>
    <row r="69" spans="1:8" ht="17.25" customHeight="1" thickBot="1" x14ac:dyDescent="0.35">
      <c r="A69" s="95"/>
      <c r="B69" s="96"/>
      <c r="C69" s="97"/>
      <c r="D69" s="25" t="s">
        <v>1</v>
      </c>
      <c r="E69" s="26">
        <f>SUM(E60:E68)</f>
        <v>0</v>
      </c>
      <c r="F69" s="26">
        <f t="shared" ref="F69:H69" si="11">SUM(F60:F68)</f>
        <v>0</v>
      </c>
      <c r="G69" s="26">
        <f t="shared" si="11"/>
        <v>0</v>
      </c>
      <c r="H69" s="26">
        <f t="shared" si="11"/>
        <v>0</v>
      </c>
    </row>
    <row r="70" spans="1:8" ht="17.25" customHeight="1" thickBot="1" x14ac:dyDescent="0.35">
      <c r="A70" s="158"/>
      <c r="B70" s="158"/>
      <c r="C70" s="158"/>
      <c r="D70" s="158"/>
      <c r="E70" s="158"/>
      <c r="F70" s="158"/>
      <c r="G70" s="158"/>
      <c r="H70" s="158"/>
    </row>
    <row r="71" spans="1:8" ht="77.25" customHeight="1" thickBot="1" x14ac:dyDescent="0.35">
      <c r="A71" s="160" t="s">
        <v>72</v>
      </c>
      <c r="B71" s="161"/>
      <c r="C71" s="161"/>
      <c r="D71" s="161"/>
      <c r="E71" s="161"/>
      <c r="F71" s="161"/>
      <c r="G71" s="161"/>
      <c r="H71" s="162"/>
    </row>
    <row r="72" spans="1:8" ht="30.75" customHeight="1" x14ac:dyDescent="0.3">
      <c r="A72" s="47" t="s">
        <v>46</v>
      </c>
      <c r="B72" s="48" t="s">
        <v>3</v>
      </c>
      <c r="C72" s="49" t="s">
        <v>4</v>
      </c>
      <c r="D72" s="49" t="s">
        <v>26</v>
      </c>
      <c r="E72" s="48" t="s">
        <v>0</v>
      </c>
      <c r="F72" s="49" t="s">
        <v>35</v>
      </c>
      <c r="G72" s="52" t="s">
        <v>7</v>
      </c>
      <c r="H72" s="99" t="s">
        <v>36</v>
      </c>
    </row>
    <row r="73" spans="1:8" ht="49.5" x14ac:dyDescent="0.3">
      <c r="A73" s="54" t="s">
        <v>47</v>
      </c>
      <c r="B73" s="83">
        <v>500</v>
      </c>
      <c r="C73" s="100">
        <v>2</v>
      </c>
      <c r="D73" s="55" t="s">
        <v>48</v>
      </c>
      <c r="E73" s="82">
        <f>B73*C73</f>
        <v>1000</v>
      </c>
      <c r="F73" s="83">
        <v>750</v>
      </c>
      <c r="G73" s="84"/>
      <c r="H73" s="85">
        <f>F73+G73</f>
        <v>750</v>
      </c>
    </row>
    <row r="74" spans="1:8" x14ac:dyDescent="0.3">
      <c r="A74" s="101"/>
      <c r="B74" s="74"/>
      <c r="C74" s="22"/>
      <c r="D74" s="76"/>
      <c r="E74" s="80">
        <f t="shared" ref="E74:E82" si="12">B74*C74</f>
        <v>0</v>
      </c>
      <c r="F74" s="74"/>
      <c r="G74" s="124"/>
      <c r="H74" s="94">
        <f t="shared" ref="H74:H82" si="13">F74+G74</f>
        <v>0</v>
      </c>
    </row>
    <row r="75" spans="1:8" x14ac:dyDescent="0.3">
      <c r="A75" s="101"/>
      <c r="B75" s="74"/>
      <c r="C75" s="22"/>
      <c r="D75" s="76"/>
      <c r="E75" s="80">
        <f t="shared" si="12"/>
        <v>0</v>
      </c>
      <c r="F75" s="74"/>
      <c r="G75" s="124"/>
      <c r="H75" s="94">
        <f t="shared" si="13"/>
        <v>0</v>
      </c>
    </row>
    <row r="76" spans="1:8" x14ac:dyDescent="0.3">
      <c r="A76" s="101"/>
      <c r="B76" s="74"/>
      <c r="C76" s="22"/>
      <c r="D76" s="76"/>
      <c r="E76" s="80">
        <f t="shared" si="12"/>
        <v>0</v>
      </c>
      <c r="F76" s="74"/>
      <c r="G76" s="124"/>
      <c r="H76" s="94">
        <f t="shared" si="13"/>
        <v>0</v>
      </c>
    </row>
    <row r="77" spans="1:8" x14ac:dyDescent="0.3">
      <c r="A77" s="101"/>
      <c r="B77" s="74"/>
      <c r="C77" s="22"/>
      <c r="D77" s="76"/>
      <c r="E77" s="80">
        <f t="shared" si="12"/>
        <v>0</v>
      </c>
      <c r="F77" s="74"/>
      <c r="G77" s="124"/>
      <c r="H77" s="94">
        <f t="shared" si="13"/>
        <v>0</v>
      </c>
    </row>
    <row r="78" spans="1:8" x14ac:dyDescent="0.3">
      <c r="A78" s="101"/>
      <c r="B78" s="74"/>
      <c r="C78" s="22"/>
      <c r="D78" s="76"/>
      <c r="E78" s="80">
        <f t="shared" si="12"/>
        <v>0</v>
      </c>
      <c r="F78" s="74"/>
      <c r="G78" s="124"/>
      <c r="H78" s="94">
        <f t="shared" si="13"/>
        <v>0</v>
      </c>
    </row>
    <row r="79" spans="1:8" x14ac:dyDescent="0.3">
      <c r="A79" s="101"/>
      <c r="B79" s="74"/>
      <c r="C79" s="22"/>
      <c r="D79" s="76"/>
      <c r="E79" s="80">
        <f t="shared" si="12"/>
        <v>0</v>
      </c>
      <c r="F79" s="74"/>
      <c r="G79" s="124"/>
      <c r="H79" s="94">
        <f t="shared" si="13"/>
        <v>0</v>
      </c>
    </row>
    <row r="80" spans="1:8" x14ac:dyDescent="0.3">
      <c r="A80" s="101"/>
      <c r="B80" s="74"/>
      <c r="C80" s="22"/>
      <c r="D80" s="76"/>
      <c r="E80" s="80">
        <f t="shared" si="12"/>
        <v>0</v>
      </c>
      <c r="F80" s="74"/>
      <c r="G80" s="124"/>
      <c r="H80" s="94">
        <f t="shared" si="13"/>
        <v>0</v>
      </c>
    </row>
    <row r="81" spans="1:8" x14ac:dyDescent="0.3">
      <c r="A81" s="101"/>
      <c r="B81" s="74"/>
      <c r="C81" s="22"/>
      <c r="D81" s="76"/>
      <c r="E81" s="80">
        <f t="shared" si="12"/>
        <v>0</v>
      </c>
      <c r="F81" s="74"/>
      <c r="G81" s="124"/>
      <c r="H81" s="94">
        <f t="shared" si="13"/>
        <v>0</v>
      </c>
    </row>
    <row r="82" spans="1:8" x14ac:dyDescent="0.3">
      <c r="A82" s="101"/>
      <c r="B82" s="74"/>
      <c r="C82" s="22"/>
      <c r="D82" s="76"/>
      <c r="E82" s="80">
        <f t="shared" si="12"/>
        <v>0</v>
      </c>
      <c r="F82" s="74"/>
      <c r="G82" s="124"/>
      <c r="H82" s="94">
        <f t="shared" si="13"/>
        <v>0</v>
      </c>
    </row>
    <row r="83" spans="1:8" ht="19.5" customHeight="1" thickBot="1" x14ac:dyDescent="0.35">
      <c r="A83" s="24"/>
      <c r="B83" s="102"/>
      <c r="C83" s="46"/>
      <c r="D83" s="25" t="s">
        <v>1</v>
      </c>
      <c r="E83" s="72">
        <f>SUM(E74:E82)</f>
        <v>0</v>
      </c>
      <c r="F83" s="72">
        <f t="shared" ref="F83:H83" si="14">SUM(F74:F82)</f>
        <v>0</v>
      </c>
      <c r="G83" s="72">
        <f t="shared" si="14"/>
        <v>0</v>
      </c>
      <c r="H83" s="72">
        <f t="shared" si="14"/>
        <v>0</v>
      </c>
    </row>
    <row r="84" spans="1:8" ht="15" customHeight="1" thickBot="1" x14ac:dyDescent="0.35">
      <c r="A84" s="158"/>
      <c r="B84" s="158"/>
      <c r="C84" s="158"/>
      <c r="D84" s="158"/>
      <c r="E84" s="158"/>
      <c r="F84" s="158"/>
      <c r="G84" s="158"/>
      <c r="H84" s="158"/>
    </row>
    <row r="85" spans="1:8" ht="51.75" customHeight="1" thickBot="1" x14ac:dyDescent="0.35">
      <c r="A85" s="160" t="s">
        <v>74</v>
      </c>
      <c r="B85" s="161"/>
      <c r="C85" s="161"/>
      <c r="D85" s="161"/>
      <c r="E85" s="161"/>
      <c r="F85" s="161"/>
      <c r="G85" s="161"/>
      <c r="H85" s="162"/>
    </row>
    <row r="86" spans="1:8" x14ac:dyDescent="0.3">
      <c r="A86" s="47" t="s">
        <v>5</v>
      </c>
      <c r="B86" s="49" t="s">
        <v>3</v>
      </c>
      <c r="C86" s="50" t="s">
        <v>4</v>
      </c>
      <c r="D86" s="49" t="s">
        <v>6</v>
      </c>
      <c r="E86" s="48" t="s">
        <v>0</v>
      </c>
      <c r="F86" s="49" t="s">
        <v>35</v>
      </c>
      <c r="G86" s="52" t="s">
        <v>7</v>
      </c>
      <c r="H86" s="99" t="s">
        <v>36</v>
      </c>
    </row>
    <row r="87" spans="1:8" ht="40.5" customHeight="1" x14ac:dyDescent="0.3">
      <c r="A87" s="31" t="s">
        <v>49</v>
      </c>
      <c r="B87" s="44">
        <v>25</v>
      </c>
      <c r="C87" s="103">
        <v>5</v>
      </c>
      <c r="D87" s="32" t="s">
        <v>50</v>
      </c>
      <c r="E87" s="44">
        <f>B87*C87</f>
        <v>125</v>
      </c>
      <c r="F87" s="44">
        <f>E87</f>
        <v>125</v>
      </c>
      <c r="G87" s="89"/>
      <c r="H87" s="45">
        <f>F87+G87</f>
        <v>125</v>
      </c>
    </row>
    <row r="88" spans="1:8" x14ac:dyDescent="0.3">
      <c r="A88" s="101"/>
      <c r="B88" s="74"/>
      <c r="C88" s="22"/>
      <c r="D88" s="76"/>
      <c r="E88" s="80">
        <f t="shared" ref="E88:E96" si="15">B88*C88</f>
        <v>0</v>
      </c>
      <c r="F88" s="74"/>
      <c r="G88" s="124"/>
      <c r="H88" s="94">
        <f>F88+G88</f>
        <v>0</v>
      </c>
    </row>
    <row r="89" spans="1:8" x14ac:dyDescent="0.3">
      <c r="A89" s="101"/>
      <c r="B89" s="74"/>
      <c r="C89" s="22"/>
      <c r="D89" s="76"/>
      <c r="E89" s="80">
        <f t="shared" si="15"/>
        <v>0</v>
      </c>
      <c r="F89" s="74"/>
      <c r="G89" s="124"/>
      <c r="H89" s="94">
        <f t="shared" ref="H89:H96" si="16">F89+G89</f>
        <v>0</v>
      </c>
    </row>
    <row r="90" spans="1:8" x14ac:dyDescent="0.3">
      <c r="A90" s="101"/>
      <c r="B90" s="74"/>
      <c r="C90" s="22"/>
      <c r="D90" s="76"/>
      <c r="E90" s="80">
        <f t="shared" si="15"/>
        <v>0</v>
      </c>
      <c r="F90" s="74"/>
      <c r="G90" s="124"/>
      <c r="H90" s="94">
        <f t="shared" si="16"/>
        <v>0</v>
      </c>
    </row>
    <row r="91" spans="1:8" x14ac:dyDescent="0.3">
      <c r="A91" s="101"/>
      <c r="B91" s="74"/>
      <c r="C91" s="22"/>
      <c r="D91" s="76"/>
      <c r="E91" s="80">
        <f t="shared" si="15"/>
        <v>0</v>
      </c>
      <c r="F91" s="74"/>
      <c r="G91" s="124"/>
      <c r="H91" s="94">
        <f t="shared" si="16"/>
        <v>0</v>
      </c>
    </row>
    <row r="92" spans="1:8" x14ac:dyDescent="0.3">
      <c r="A92" s="101"/>
      <c r="B92" s="74"/>
      <c r="C92" s="22"/>
      <c r="D92" s="76"/>
      <c r="E92" s="80">
        <f t="shared" si="15"/>
        <v>0</v>
      </c>
      <c r="F92" s="74"/>
      <c r="G92" s="124"/>
      <c r="H92" s="94">
        <f t="shared" si="16"/>
        <v>0</v>
      </c>
    </row>
    <row r="93" spans="1:8" x14ac:dyDescent="0.3">
      <c r="A93" s="101"/>
      <c r="B93" s="74"/>
      <c r="C93" s="22"/>
      <c r="D93" s="76"/>
      <c r="E93" s="80">
        <f t="shared" si="15"/>
        <v>0</v>
      </c>
      <c r="F93" s="74"/>
      <c r="G93" s="124"/>
      <c r="H93" s="94">
        <f t="shared" si="16"/>
        <v>0</v>
      </c>
    </row>
    <row r="94" spans="1:8" x14ac:dyDescent="0.3">
      <c r="A94" s="101"/>
      <c r="B94" s="74"/>
      <c r="C94" s="22"/>
      <c r="D94" s="76"/>
      <c r="E94" s="80">
        <f t="shared" si="15"/>
        <v>0</v>
      </c>
      <c r="F94" s="74"/>
      <c r="G94" s="124"/>
      <c r="H94" s="94">
        <f t="shared" si="16"/>
        <v>0</v>
      </c>
    </row>
    <row r="95" spans="1:8" x14ac:dyDescent="0.3">
      <c r="A95" s="101"/>
      <c r="B95" s="74"/>
      <c r="C95" s="22"/>
      <c r="D95" s="76"/>
      <c r="E95" s="80">
        <f t="shared" si="15"/>
        <v>0</v>
      </c>
      <c r="F95" s="74"/>
      <c r="G95" s="124"/>
      <c r="H95" s="94">
        <f t="shared" si="16"/>
        <v>0</v>
      </c>
    </row>
    <row r="96" spans="1:8" x14ac:dyDescent="0.3">
      <c r="A96" s="101"/>
      <c r="B96" s="74"/>
      <c r="C96" s="22"/>
      <c r="D96" s="76"/>
      <c r="E96" s="80">
        <f t="shared" si="15"/>
        <v>0</v>
      </c>
      <c r="F96" s="74"/>
      <c r="G96" s="124"/>
      <c r="H96" s="94">
        <f t="shared" si="16"/>
        <v>0</v>
      </c>
    </row>
    <row r="97" spans="1:8" ht="19.5" customHeight="1" thickBot="1" x14ac:dyDescent="0.35">
      <c r="A97" s="35"/>
      <c r="B97" s="38"/>
      <c r="C97" s="104"/>
      <c r="D97" s="38" t="s">
        <v>1</v>
      </c>
      <c r="E97" s="81">
        <f>SUM(E88:E96)</f>
        <v>0</v>
      </c>
      <c r="F97" s="81">
        <f t="shared" ref="F97:H97" si="17">SUM(F88:F96)</f>
        <v>0</v>
      </c>
      <c r="G97" s="81">
        <f t="shared" si="17"/>
        <v>0</v>
      </c>
      <c r="H97" s="81">
        <f t="shared" si="17"/>
        <v>0</v>
      </c>
    </row>
    <row r="98" spans="1:8" ht="15" customHeight="1" thickBot="1" x14ac:dyDescent="0.35">
      <c r="A98" s="159"/>
      <c r="B98" s="159"/>
      <c r="C98" s="159"/>
      <c r="D98" s="159"/>
      <c r="E98" s="159"/>
      <c r="F98" s="159"/>
      <c r="G98" s="159"/>
      <c r="H98" s="159"/>
    </row>
    <row r="99" spans="1:8" ht="40.5" customHeight="1" x14ac:dyDescent="0.3">
      <c r="A99" s="170" t="s">
        <v>77</v>
      </c>
      <c r="B99" s="171"/>
      <c r="C99" s="171"/>
      <c r="D99" s="171"/>
      <c r="E99" s="171"/>
      <c r="F99" s="171"/>
      <c r="G99" s="171"/>
      <c r="H99" s="172"/>
    </row>
    <row r="100" spans="1:8" ht="46.5" hidden="1" customHeight="1" x14ac:dyDescent="0.3">
      <c r="A100" s="166"/>
      <c r="B100" s="143"/>
      <c r="C100" s="143"/>
      <c r="D100" s="143"/>
      <c r="E100" s="143"/>
      <c r="F100" s="143"/>
      <c r="G100" s="143"/>
      <c r="H100" s="144"/>
    </row>
    <row r="101" spans="1:8" ht="14.25" customHeight="1" thickBot="1" x14ac:dyDescent="0.35">
      <c r="A101" s="167"/>
      <c r="B101" s="168"/>
      <c r="C101" s="168"/>
      <c r="D101" s="168"/>
      <c r="E101" s="168"/>
      <c r="F101" s="168"/>
      <c r="G101" s="168"/>
      <c r="H101" s="169"/>
    </row>
    <row r="102" spans="1:8" s="15" customFormat="1" ht="26.25" customHeight="1" x14ac:dyDescent="0.25">
      <c r="A102" s="105" t="s">
        <v>2</v>
      </c>
      <c r="B102" s="106" t="s">
        <v>3</v>
      </c>
      <c r="C102" s="107" t="s">
        <v>4</v>
      </c>
      <c r="D102" s="106" t="s">
        <v>6</v>
      </c>
      <c r="E102" s="108" t="s">
        <v>0</v>
      </c>
      <c r="F102" s="106" t="s">
        <v>35</v>
      </c>
      <c r="G102" s="109" t="s">
        <v>7</v>
      </c>
      <c r="H102" s="110" t="s">
        <v>36</v>
      </c>
    </row>
    <row r="103" spans="1:8" x14ac:dyDescent="0.3">
      <c r="A103" s="31" t="s">
        <v>56</v>
      </c>
      <c r="B103" s="44">
        <v>100</v>
      </c>
      <c r="C103" s="103">
        <v>0.5</v>
      </c>
      <c r="D103" s="75" t="s">
        <v>57</v>
      </c>
      <c r="E103" s="44">
        <f>B103*C103</f>
        <v>50</v>
      </c>
      <c r="F103" s="44">
        <f>E103</f>
        <v>50</v>
      </c>
      <c r="G103" s="89"/>
      <c r="H103" s="45">
        <f>F103+G103</f>
        <v>50</v>
      </c>
    </row>
    <row r="104" spans="1:8" x14ac:dyDescent="0.3">
      <c r="A104" s="101"/>
      <c r="B104" s="74"/>
      <c r="C104" s="129"/>
      <c r="D104" s="76"/>
      <c r="E104" s="80">
        <f t="shared" ref="E104:E112" si="18">B104*C104</f>
        <v>0</v>
      </c>
      <c r="F104" s="74"/>
      <c r="G104" s="124"/>
      <c r="H104" s="94">
        <f>F104+G104</f>
        <v>0</v>
      </c>
    </row>
    <row r="105" spans="1:8" x14ac:dyDescent="0.3">
      <c r="A105" s="101"/>
      <c r="B105" s="74"/>
      <c r="C105" s="129"/>
      <c r="D105" s="76"/>
      <c r="E105" s="80">
        <f t="shared" si="18"/>
        <v>0</v>
      </c>
      <c r="F105" s="74"/>
      <c r="G105" s="124"/>
      <c r="H105" s="94">
        <f t="shared" ref="H105:H112" si="19">F105+G105</f>
        <v>0</v>
      </c>
    </row>
    <row r="106" spans="1:8" x14ac:dyDescent="0.3">
      <c r="A106" s="101"/>
      <c r="B106" s="74"/>
      <c r="C106" s="129"/>
      <c r="D106" s="76"/>
      <c r="E106" s="80">
        <f t="shared" si="18"/>
        <v>0</v>
      </c>
      <c r="F106" s="74"/>
      <c r="G106" s="124"/>
      <c r="H106" s="94">
        <f t="shared" si="19"/>
        <v>0</v>
      </c>
    </row>
    <row r="107" spans="1:8" x14ac:dyDescent="0.3">
      <c r="A107" s="101"/>
      <c r="B107" s="74"/>
      <c r="C107" s="129"/>
      <c r="D107" s="76"/>
      <c r="E107" s="80">
        <f t="shared" si="18"/>
        <v>0</v>
      </c>
      <c r="F107" s="74"/>
      <c r="G107" s="124"/>
      <c r="H107" s="94">
        <f t="shared" si="19"/>
        <v>0</v>
      </c>
    </row>
    <row r="108" spans="1:8" x14ac:dyDescent="0.3">
      <c r="A108" s="101"/>
      <c r="B108" s="74"/>
      <c r="C108" s="129"/>
      <c r="D108" s="76"/>
      <c r="E108" s="80">
        <f t="shared" si="18"/>
        <v>0</v>
      </c>
      <c r="F108" s="74"/>
      <c r="G108" s="124"/>
      <c r="H108" s="94">
        <f t="shared" si="19"/>
        <v>0</v>
      </c>
    </row>
    <row r="109" spans="1:8" x14ac:dyDescent="0.3">
      <c r="A109" s="101"/>
      <c r="B109" s="74"/>
      <c r="C109" s="129"/>
      <c r="D109" s="76"/>
      <c r="E109" s="80">
        <f t="shared" si="18"/>
        <v>0</v>
      </c>
      <c r="F109" s="74"/>
      <c r="G109" s="124"/>
      <c r="H109" s="94">
        <f t="shared" si="19"/>
        <v>0</v>
      </c>
    </row>
    <row r="110" spans="1:8" x14ac:dyDescent="0.3">
      <c r="A110" s="101"/>
      <c r="B110" s="74"/>
      <c r="C110" s="129"/>
      <c r="D110" s="76"/>
      <c r="E110" s="80">
        <f t="shared" si="18"/>
        <v>0</v>
      </c>
      <c r="F110" s="74"/>
      <c r="G110" s="124"/>
      <c r="H110" s="94">
        <f t="shared" si="19"/>
        <v>0</v>
      </c>
    </row>
    <row r="111" spans="1:8" x14ac:dyDescent="0.3">
      <c r="A111" s="101"/>
      <c r="B111" s="74"/>
      <c r="C111" s="129"/>
      <c r="D111" s="76"/>
      <c r="E111" s="80">
        <f t="shared" si="18"/>
        <v>0</v>
      </c>
      <c r="F111" s="74"/>
      <c r="G111" s="124"/>
      <c r="H111" s="94">
        <f t="shared" si="19"/>
        <v>0</v>
      </c>
    </row>
    <row r="112" spans="1:8" x14ac:dyDescent="0.3">
      <c r="A112" s="101"/>
      <c r="B112" s="74"/>
      <c r="C112" s="129"/>
      <c r="D112" s="76"/>
      <c r="E112" s="80">
        <f t="shared" si="18"/>
        <v>0</v>
      </c>
      <c r="F112" s="74"/>
      <c r="G112" s="124"/>
      <c r="H112" s="94">
        <f t="shared" si="19"/>
        <v>0</v>
      </c>
    </row>
    <row r="113" spans="1:8" ht="15" customHeight="1" thickBot="1" x14ac:dyDescent="0.35">
      <c r="A113" s="35"/>
      <c r="B113" s="38"/>
      <c r="C113" s="104"/>
      <c r="D113" s="25" t="s">
        <v>1</v>
      </c>
      <c r="E113" s="72">
        <f>SUM(E104:E112)</f>
        <v>0</v>
      </c>
      <c r="F113" s="72">
        <f t="shared" ref="F113:H113" si="20">SUM(F104:F112)</f>
        <v>0</v>
      </c>
      <c r="G113" s="72">
        <f t="shared" si="20"/>
        <v>0</v>
      </c>
      <c r="H113" s="72">
        <f t="shared" si="20"/>
        <v>0</v>
      </c>
    </row>
    <row r="114" spans="1:8" s="15" customFormat="1" x14ac:dyDescent="0.3">
      <c r="A114" s="1"/>
      <c r="B114" s="19"/>
      <c r="C114" s="1"/>
      <c r="D114" s="1"/>
      <c r="E114" s="19"/>
      <c r="F114" s="1"/>
      <c r="G114" s="1"/>
      <c r="H114" s="1"/>
    </row>
    <row r="115" spans="1:8" ht="24" customHeight="1" x14ac:dyDescent="0.3">
      <c r="A115" s="125"/>
      <c r="B115" s="126"/>
      <c r="C115" s="125"/>
      <c r="D115" s="127" t="s">
        <v>59</v>
      </c>
      <c r="E115" s="128">
        <f>E113+E97+E83+E69+E55+E41+E25</f>
        <v>0</v>
      </c>
      <c r="F115" s="128">
        <f>F113+F97+F83+F69+F55+F41+F25</f>
        <v>0</v>
      </c>
      <c r="G115" s="128">
        <f>G113+G97+G83+G69+G55+G41+G25</f>
        <v>0</v>
      </c>
      <c r="H115" s="128">
        <f>H113+H97+H83+H69+H55+H41+H25</f>
        <v>0</v>
      </c>
    </row>
    <row r="116" spans="1:8" x14ac:dyDescent="0.3">
      <c r="A116" s="165" t="s">
        <v>60</v>
      </c>
      <c r="B116" s="165"/>
      <c r="C116" s="165"/>
      <c r="D116" s="165"/>
      <c r="E116" s="165"/>
      <c r="F116" s="165"/>
      <c r="G116" s="165"/>
      <c r="H116" s="165"/>
    </row>
    <row r="126" spans="1:8" ht="19.5" customHeight="1" x14ac:dyDescent="0.3"/>
    <row r="127" spans="1:8" ht="19.5" customHeight="1" x14ac:dyDescent="0.3"/>
    <row r="129" spans="1:8" s="15" customFormat="1" ht="57.75" customHeight="1" x14ac:dyDescent="0.3">
      <c r="A129" s="1"/>
      <c r="B129" s="19"/>
      <c r="C129" s="1"/>
      <c r="D129" s="1"/>
      <c r="E129" s="19"/>
      <c r="F129" s="1"/>
      <c r="G129" s="1"/>
      <c r="H129" s="1"/>
    </row>
    <row r="130" spans="1:8" ht="15" customHeight="1" x14ac:dyDescent="0.3"/>
    <row r="131" spans="1:8" ht="15" customHeight="1" x14ac:dyDescent="0.3"/>
    <row r="132" spans="1:8" ht="15" customHeight="1" x14ac:dyDescent="0.3"/>
    <row r="133" spans="1:8" ht="15" customHeight="1" x14ac:dyDescent="0.3"/>
    <row r="134" spans="1:8" ht="15" customHeight="1" x14ac:dyDescent="0.3"/>
    <row r="135" spans="1:8" ht="15" customHeight="1" x14ac:dyDescent="0.3"/>
    <row r="136" spans="1:8" ht="15" customHeight="1" x14ac:dyDescent="0.3"/>
    <row r="137" spans="1:8" ht="15" customHeight="1" x14ac:dyDescent="0.3"/>
    <row r="138" spans="1:8" ht="15" customHeight="1" x14ac:dyDescent="0.3"/>
    <row r="139" spans="1:8" ht="15" customHeight="1" x14ac:dyDescent="0.3"/>
    <row r="140" spans="1:8" ht="15" customHeight="1" x14ac:dyDescent="0.3"/>
    <row r="141" spans="1:8" ht="15" customHeight="1" x14ac:dyDescent="0.3"/>
  </sheetData>
  <sheetProtection algorithmName="SHA-512" hashValue="kFfbX2WtMWJapEHPogT3WZBdmV81al+kcpmrq64VeOib6/A+1G9/n78YxCiqhbYWh03+AIkrGzo+qtOso3yCtw==" saltValue="g0pBBIpBMmrIJmvoVscIeA==" spinCount="100000" sheet="1" selectLockedCells="1"/>
  <mergeCells count="26">
    <mergeCell ref="A116:H116"/>
    <mergeCell ref="A100:H100"/>
    <mergeCell ref="A101:H101"/>
    <mergeCell ref="A85:H85"/>
    <mergeCell ref="A99:H99"/>
    <mergeCell ref="A56:H56"/>
    <mergeCell ref="A70:H70"/>
    <mergeCell ref="A84:H84"/>
    <mergeCell ref="A98:H98"/>
    <mergeCell ref="A71:H71"/>
    <mergeCell ref="A57:H57"/>
    <mergeCell ref="A27:H27"/>
    <mergeCell ref="A43:H43"/>
    <mergeCell ref="A1:H1"/>
    <mergeCell ref="A29:H29"/>
    <mergeCell ref="A28:H28"/>
    <mergeCell ref="A42:H42"/>
    <mergeCell ref="A2:H2"/>
    <mergeCell ref="A3:H3"/>
    <mergeCell ref="A4:H4"/>
    <mergeCell ref="A26:H26"/>
    <mergeCell ref="A9:H9"/>
    <mergeCell ref="A10:H10"/>
    <mergeCell ref="A11:H11"/>
    <mergeCell ref="A13:H13"/>
    <mergeCell ref="A6:H6"/>
  </mergeCells>
  <phoneticPr fontId="0" type="noConversion"/>
  <dataValidations count="16">
    <dataValidation type="decimal" allowBlank="1" showInputMessage="1" showErrorMessage="1" errorTitle="Only Mumbers" error="Only Numbers Can Be Entered in This Cell" sqref="B31:B40 B45:C54 B73:C82 B87:C96 B103:C112">
      <formula1>0</formula1>
      <formula2>500000000000000000000</formula2>
    </dataValidation>
    <dataValidation type="decimal" allowBlank="1" showInputMessage="1" showErrorMessage="1" errorTitle="Percentage Only" error="Only Percentages Between 0 and 100_x000a_" sqref="C31:C40">
      <formula1>0</formula1>
      <formula2>1</formula2>
    </dataValidation>
    <dataValidation type="decimal" allowBlank="1" showErrorMessage="1" errorTitle="Number Only" error="Only Numbers Can Be Entered in This Cell_x000a_" sqref="B15:B24">
      <formula1>0</formula1>
      <formula2>50000000000000000</formula2>
    </dataValidation>
    <dataValidation type="decimal" allowBlank="1" showInputMessage="1" showErrorMessage="1" errorTitle="Percent Only" error="Only Percentages Between 0 and 100_x000a_" sqref="C15:C24">
      <formula1>0</formula1>
      <formula2>1</formula2>
    </dataValidation>
    <dataValidation type="list" allowBlank="1" showInputMessage="1" showErrorMessage="1" sqref="G59">
      <formula1>$A$116:$A$118</formula1>
    </dataValidation>
    <dataValidation type="decimal" allowBlank="1" showInputMessage="1" showErrorMessage="1" sqref="F16:F24">
      <formula1>0</formula1>
      <formula2>50000000</formula2>
    </dataValidation>
    <dataValidation type="decimal" allowBlank="1" showInputMessage="1" showErrorMessage="1" sqref="G16:G24 F115">
      <formula1>0</formula1>
      <formula2>500000000000</formula2>
    </dataValidation>
    <dataValidation type="decimal" allowBlank="1" showInputMessage="1" showErrorMessage="1" sqref="F32:F40">
      <formula1>0</formula1>
      <formula2>5000000000</formula2>
    </dataValidation>
    <dataValidation type="decimal" allowBlank="1" showInputMessage="1" showErrorMessage="1" sqref="G32:G40 G115 H115">
      <formula1>0</formula1>
      <formula2>50000000000000</formula2>
    </dataValidation>
    <dataValidation type="decimal" allowBlank="1" showInputMessage="1" showErrorMessage="1" sqref="F46:F54 G88:G96">
      <formula1>0</formula1>
      <formula2>500000000000000000000</formula2>
    </dataValidation>
    <dataValidation type="decimal" allowBlank="1" showInputMessage="1" showErrorMessage="1" sqref="G46:G54 F104:F112 E115">
      <formula1>0</formula1>
      <formula2>500000000000000</formula2>
    </dataValidation>
    <dataValidation type="decimal" allowBlank="1" showInputMessage="1" showErrorMessage="1" sqref="F60:F68">
      <formula1>0</formula1>
      <formula2>5E+21</formula2>
    </dataValidation>
    <dataValidation type="decimal" allowBlank="1" showInputMessage="1" showErrorMessage="1" sqref="G60:G68 G74:G82 F88:F96">
      <formula1>0</formula1>
      <formula2>5000000000000000</formula2>
    </dataValidation>
    <dataValidation type="decimal" allowBlank="1" showInputMessage="1" showErrorMessage="1" sqref="F74:F82">
      <formula1>0</formula1>
      <formula2>50000000000000000</formula2>
    </dataValidation>
    <dataValidation type="decimal" allowBlank="1" showInputMessage="1" showErrorMessage="1" sqref="G104:G112">
      <formula1>0</formula1>
      <formula2>50000000000000000000</formula2>
    </dataValidation>
    <dataValidation type="decimal" allowBlank="1" showInputMessage="1" showErrorMessage="1" sqref="B60:C68">
      <formula1>0</formula1>
      <formula2>5000000000000</formula2>
    </dataValidation>
  </dataValidations>
  <pageMargins left="0.25" right="0.25" top="0.75" bottom="0.75" header="0.5" footer="0.5"/>
  <pageSetup scale="78" fitToHeight="13" orientation="landscape" r:id="rId1"/>
  <headerFooter alignWithMargins="0"/>
  <rowBreaks count="2" manualBreakCount="2">
    <brk id="26" max="16383" man="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4"/>
    </sheetView>
  </sheetViews>
  <sheetFormatPr defaultRowHeight="12.75" x14ac:dyDescent="0.2"/>
  <sheetData>
    <row r="1" spans="1:1" x14ac:dyDescent="0.2">
      <c r="A1" t="s">
        <v>8</v>
      </c>
    </row>
    <row r="2" spans="1:1" x14ac:dyDescent="0.2">
      <c r="A2" t="s">
        <v>30</v>
      </c>
    </row>
    <row r="3" spans="1:1" x14ac:dyDescent="0.2">
      <c r="A3" t="s">
        <v>31</v>
      </c>
    </row>
  </sheetData>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Summary Sheet-Auto-populates </vt:lpstr>
      <vt:lpstr>Worksheet - Please Complete</vt:lpstr>
      <vt:lpstr>EOPSS Use Only</vt:lpstr>
      <vt:lpstr>Sheet1</vt:lpstr>
      <vt:lpstr>'Summary Sheet-Auto-populates '!Print_Area</vt:lpstr>
      <vt:lpstr>'Worksheet - Please Complete'!Print_Area</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dlennon</dc:creator>
  <cp:lastModifiedBy>Bishop, Michael (OGR)</cp:lastModifiedBy>
  <cp:lastPrinted>2014-09-26T18:39:48Z</cp:lastPrinted>
  <dcterms:created xsi:type="dcterms:W3CDTF">2004-07-16T19:50:38Z</dcterms:created>
  <dcterms:modified xsi:type="dcterms:W3CDTF">2019-07-24T18:18:38Z</dcterms:modified>
</cp:coreProperties>
</file>