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massgov.sharepoint.com/sites/EEA-O365/DepPortal/DEP_WS/Renewable_Energy/Regulation Review Tracking/310 CMR 7.02 CIA/"/>
    </mc:Choice>
  </mc:AlternateContent>
  <xr:revisionPtr revIDLastSave="51" documentId="8_{89AC32EE-1FAD-4173-8D97-B0ED6F2807AD}" xr6:coauthVersionLast="47" xr6:coauthVersionMax="47" xr10:uidLastSave="{7B6B1B6D-E352-4CB3-997A-5132D8A9A8E5}"/>
  <bookViews>
    <workbookView xWindow="-120" yWindow="-120" windowWidth="38640" windowHeight="23790" tabRatio="863" xr2:uid="{90CFB144-08D8-447F-875F-B8E687D99E9D}"/>
  </bookViews>
  <sheets>
    <sheet name="ReadMe" sheetId="37" r:id="rId1"/>
    <sheet name="Data.Quality.Criteria" sheetId="2" r:id="rId2"/>
    <sheet name="Final.Indicators" sheetId="31" r:id="rId3"/>
    <sheet name="Environmental.Indicators" sheetId="30" r:id="rId4"/>
    <sheet name="Health.Indicators" sheetId="17" r:id="rId5"/>
    <sheet name="Climate.Indicators" sheetId="29" r:id="rId6"/>
    <sheet name="Socioeconomic.Indicators" sheetId="11" r:id="rId7"/>
    <sheet name="Stakeholder.Input" sheetId="26" r:id="rId8"/>
    <sheet name="CalEnviroScreen" sheetId="12" r:id="rId9"/>
    <sheet name="EPA.EJSCREEN_1.0" sheetId="18" r:id="rId10"/>
    <sheet name="EPA.EJSCREEN_2.0" sheetId="35" r:id="rId11"/>
    <sheet name="Climate_EconJustice_ScreenBETA" sheetId="36" r:id="rId12"/>
    <sheet name="NJ.EJProcess" sheetId="14" r:id="rId13"/>
    <sheet name="ScreeningTool.Comparison" sheetId="19" r:id="rId14"/>
  </sheets>
  <definedNames>
    <definedName name="_xlnm._FilterDatabase" localSheetId="8" hidden="1">CalEnviroScreen!$A$2:$E$23</definedName>
    <definedName name="_xlnm._FilterDatabase" localSheetId="5" hidden="1">'Climate.Indicators'!$A$2:$E$12</definedName>
    <definedName name="_xlnm._FilterDatabase" localSheetId="11" hidden="1">Climate_EconJustice_ScreenBETA!$A$3:$G$3</definedName>
    <definedName name="_xlnm._FilterDatabase" localSheetId="3" hidden="1">Environmental.Indicators!$A$2:$F$41</definedName>
    <definedName name="_xlnm._FilterDatabase" localSheetId="9" hidden="1">'EPA.EJSCREEN_1.0'!$A$2:$E$81</definedName>
    <definedName name="_xlnm._FilterDatabase" localSheetId="10" hidden="1">'EPA.EJSCREEN_2.0'!$A$2:$F$50</definedName>
    <definedName name="_xlnm._FilterDatabase" localSheetId="2" hidden="1">Final.Indicators!$A$2:$G$35</definedName>
    <definedName name="_xlnm._FilterDatabase" localSheetId="4" hidden="1">Health.Indicators!$A$2:$F$105</definedName>
    <definedName name="_xlnm._FilterDatabase" localSheetId="12" hidden="1">NJ.EJProcess!$A$2:$D$33</definedName>
    <definedName name="_xlnm._FilterDatabase" localSheetId="13" hidden="1">ScreeningTool.Comparison!$A$2:$K$97</definedName>
    <definedName name="_xlnm._FilterDatabase" localSheetId="6" hidden="1">Socioeconomic.Indicators!$A$2:$F$20</definedName>
    <definedName name="_xlnm._FilterDatabase" localSheetId="7" hidden="1">Stakeholder.Input!$A$2:$B$43</definedName>
    <definedName name="_GoBack" localSheetId="3">Environmental.Indicators!$F$22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6" l="1"/>
  <c r="C26" i="26"/>
  <c r="C15" i="26"/>
  <c r="C16" i="26"/>
  <c r="C17" i="26"/>
  <c r="C18" i="26"/>
  <c r="C19" i="26"/>
  <c r="C25" i="26"/>
  <c r="C24" i="26"/>
  <c r="C23" i="26"/>
  <c r="C22" i="26"/>
  <c r="C21" i="26"/>
  <c r="C27" i="26" l="1"/>
  <c r="C29" i="26"/>
  <c r="C32" i="26"/>
  <c r="C43" i="26"/>
  <c r="C42" i="26"/>
  <c r="C41" i="26"/>
  <c r="C40" i="26"/>
  <c r="C39" i="26"/>
  <c r="C38" i="26"/>
  <c r="C37" i="26"/>
  <c r="C36" i="26"/>
  <c r="C35" i="26"/>
  <c r="C33" i="26"/>
  <c r="C31" i="26"/>
  <c r="C30" i="26"/>
  <c r="C28" i="26"/>
  <c r="C5" i="26" l="1"/>
  <c r="C4" i="26"/>
</calcChain>
</file>

<file path=xl/sharedStrings.xml><?xml version="1.0" encoding="utf-8"?>
<sst xmlns="http://schemas.openxmlformats.org/spreadsheetml/2006/main" count="3100" uniqueCount="1210">
  <si>
    <t>Definitions of Columns Presented in the Indicator Tabs</t>
  </si>
  <si>
    <t>Column</t>
  </si>
  <si>
    <t>Definition</t>
  </si>
  <si>
    <t>Indicator Category</t>
  </si>
  <si>
    <t>Notes if the indicator is generally an environmental, health, socioeconomic, demographic, or climate indicator</t>
  </si>
  <si>
    <t>Specific Topic</t>
  </si>
  <si>
    <t>Notes the indicator subcategory, it provides additional details on the type of indicator</t>
  </si>
  <si>
    <t>Indicator</t>
  </si>
  <si>
    <t>A metric to describe potential impact of the specific topic (e.g., Particulate matter as an indicator of current levels of air pollution)</t>
  </si>
  <si>
    <t>Description of Indicator</t>
  </si>
  <si>
    <t>Provides a definition of the indicator</t>
  </si>
  <si>
    <t xml:space="preserve">Included in Final Indicator List? </t>
  </si>
  <si>
    <t>Describes if the indicator will be included in existing conditions reporting for the CIA</t>
  </si>
  <si>
    <t>Rationale</t>
  </si>
  <si>
    <t>Describes the rationale for including or excluding the indicator in existing conditions reporting for the CIA</t>
  </si>
  <si>
    <t>Indicator Evaluation Criteria</t>
  </si>
  <si>
    <t>Note</t>
  </si>
  <si>
    <t>Data Availability</t>
  </si>
  <si>
    <t>The data for an indicator should be accurate, complete, and accessible to include in a CIA. If data are not consistently available for an indicator or perhaps not available for the entire state, that indicator will be difficult to include in the CIA.</t>
  </si>
  <si>
    <t>Appropriate Geographic Scale</t>
  </si>
  <si>
    <t>Making sure that the data are at an appropriate geographic scale is an important consideration when evaluating indicators for potential inclusion in the CIA.</t>
  </si>
  <si>
    <t>Appropriate Timeframe</t>
  </si>
  <si>
    <t xml:space="preserve">The timeframe covered by the indicator data source may affect whether it is useful to the CIA. </t>
  </si>
  <si>
    <t xml:space="preserve">Redundancy </t>
  </si>
  <si>
    <t>Redundancy may impact inclusion of an indicator in the CIA. If two indicators are measuring or evaluating a similar stressor, it may not be necessary to include both in a CIA. In evaluating each indicator, we considered the potential for overlap and double counting among indicators. </t>
  </si>
  <si>
    <t>Quantitative or Qualitative</t>
  </si>
  <si>
    <t>Whether an indicator is qualitative or quantitative is not necessarily an evaluation criterion but rather a consideration. The evaluation process will help us determine how to best use each type of indicator within the CIA as we move further along in developing the CIA framework. </t>
  </si>
  <si>
    <t>Indicator included in Massachusetts EJ Policy</t>
  </si>
  <si>
    <t>Consider if the indicators and data sources are consistent with the Massachusetts EJ Policy.</t>
  </si>
  <si>
    <t>Indicator and Data source is Available Through Mass-specific Online or Mapping Tools</t>
  </si>
  <si>
    <t>Consider if indicators/data are available in Massachusetts-specific tools, including DPH EJ tool, Massachusetts EPHT Portal, Massachusetts PHIT, MassGIS MassMapper, Climate Resilience Design Standards Tool (RMAT), and others. </t>
  </si>
  <si>
    <t xml:space="preserve">Indicator Used in other EJ Screening Tools or Approaches  </t>
  </si>
  <si>
    <t>Consider if the indicator is included in other state or federal EJ screening or relevant cumulative impact tools. Rigorous statistical analyses have been completed in the development of a number of these screening tools and methods that were considered in the evaluation of indicators.</t>
  </si>
  <si>
    <t>Literature Review/Relevance to Air Pollution</t>
  </si>
  <si>
    <t>Consider if research is available that describes the indicator and its performance in defining aspects of EJ communities or its relationship with air pollution.</t>
  </si>
  <si>
    <t>Indicator Topic</t>
  </si>
  <si>
    <t xml:space="preserve">Indicator Category </t>
  </si>
  <si>
    <t xml:space="preserve">Indicator Grouping for Evaluation </t>
  </si>
  <si>
    <t>Recommended Tool</t>
  </si>
  <si>
    <t>Geography</t>
  </si>
  <si>
    <t xml:space="preserve">Pollution burden </t>
  </si>
  <si>
    <t>Regulated Sites</t>
  </si>
  <si>
    <t xml:space="preserve">Environmental </t>
  </si>
  <si>
    <t>Hazardous waste  treatment, storage, and disposal (TSDF)</t>
  </si>
  <si>
    <t>Locations of TSDF facilities</t>
  </si>
  <si>
    <t>point location</t>
  </si>
  <si>
    <t xml:space="preserve">Large quantity hazardous waste generators </t>
  </si>
  <si>
    <t xml:space="preserve">Locations of large quantity hazardous waste generators </t>
  </si>
  <si>
    <t>Solid waste diversion and disposal facilities</t>
  </si>
  <si>
    <t xml:space="preserve">Pollution Burden </t>
  </si>
  <si>
    <t>Wastewater treatment plants (NPDES)</t>
  </si>
  <si>
    <t>Locations of Draft NPDES points</t>
  </si>
  <si>
    <t>Facilities reporting under USEPA Toxics Release Inventory (TRI) program</t>
  </si>
  <si>
    <t>Locations of facilities reporting under USEPA TRI program</t>
  </si>
  <si>
    <t>point locations</t>
  </si>
  <si>
    <t>Facilities reporting under the Toxics Use Reduction Act (TURA) (Large Quantity Toxic User)</t>
  </si>
  <si>
    <t>Locations of facilities reporting under the TURA (Large Quantity Toxic User)</t>
  </si>
  <si>
    <t xml:space="preserve">Air operating permits </t>
  </si>
  <si>
    <t>Locations of facilities with MassDEP air permits</t>
  </si>
  <si>
    <t>Proximity to Other Mobile Sources of Air Pollution: Airports</t>
  </si>
  <si>
    <t>Location of airport facilities</t>
  </si>
  <si>
    <t>Proximity to Other Mobile Sources of Air Pollution: Freight rail yards</t>
  </si>
  <si>
    <t>Locations of freight rail yards</t>
  </si>
  <si>
    <t>Proximity to Other Mobile Sources of Air Pollution: Port Facilities</t>
  </si>
  <si>
    <t>Port facilities</t>
  </si>
  <si>
    <t>DEP</t>
  </si>
  <si>
    <t xml:space="preserve">Air Quality </t>
  </si>
  <si>
    <t>Particulate matter</t>
  </si>
  <si>
    <t>annual average PM2.5 levels in air, µg/m3</t>
  </si>
  <si>
    <t>EJScreen</t>
  </si>
  <si>
    <t>census tract</t>
  </si>
  <si>
    <t>Ozone</t>
  </si>
  <si>
    <t>Traffic proximity and volume</t>
  </si>
  <si>
    <t>Count of vehicles (average annual daily traffic)</t>
  </si>
  <si>
    <t>Diesel particulate emissions</t>
  </si>
  <si>
    <r>
      <t xml:space="preserve">Diesel PM concentration in air in </t>
    </r>
    <r>
      <rPr>
        <sz val="11"/>
        <color theme="1"/>
        <rFont val="Calibri"/>
        <family val="2"/>
      </rPr>
      <t>µ</t>
    </r>
    <r>
      <rPr>
        <sz val="11"/>
        <color theme="1"/>
        <rFont val="Calibri"/>
        <family val="2"/>
        <scheme val="minor"/>
      </rPr>
      <t>g/m3</t>
    </r>
  </si>
  <si>
    <t>Air toxics lifetime cancer risk</t>
  </si>
  <si>
    <t>Air toxics respiratory hazard index</t>
  </si>
  <si>
    <t>air toxics respiratory hazard index</t>
  </si>
  <si>
    <t xml:space="preserve">Population Characteristics and Vulnerabilities </t>
  </si>
  <si>
    <t xml:space="preserve">Health Conditions </t>
  </si>
  <si>
    <t>Health</t>
  </si>
  <si>
    <t>Low birth weight</t>
  </si>
  <si>
    <t>Elevated blood lead</t>
  </si>
  <si>
    <t xml:space="preserve">Premature mortality rate </t>
  </si>
  <si>
    <t>Deaths occurring before age 75</t>
  </si>
  <si>
    <t xml:space="preserve">MA Registry of Vital Records and Statistics/MassDEP website </t>
  </si>
  <si>
    <t>Coronary heart disease among adults aged &gt;=18 years (crude prevalence %)</t>
  </si>
  <si>
    <t>CDC Places</t>
  </si>
  <si>
    <t>Asthma (pediatric)</t>
  </si>
  <si>
    <t xml:space="preserve">MassDEP website </t>
  </si>
  <si>
    <t>Chronic obstruction pulmonary disease (COPD)</t>
  </si>
  <si>
    <t>Chronic obstructive pulmonary disease among adults aged &gt;=18 years (crude prevalence (%))</t>
  </si>
  <si>
    <t>Socioeconomic Factors</t>
  </si>
  <si>
    <t xml:space="preserve">Socioeconomic   </t>
  </si>
  <si>
    <t>English language isolation</t>
  </si>
  <si>
    <t xml:space="preserve">Percent of population that has limited English proficiency </t>
  </si>
  <si>
    <t>block group</t>
  </si>
  <si>
    <t>Poverty/low income</t>
  </si>
  <si>
    <t>Median household income in census block group</t>
  </si>
  <si>
    <t>Community of Color</t>
  </si>
  <si>
    <t>Percent of a population that identifies as minority (non-Hispanic, white alone)</t>
  </si>
  <si>
    <t>Age -- Children</t>
  </si>
  <si>
    <t>Percent of population in geography under 5</t>
  </si>
  <si>
    <t>Age -- Older Adults</t>
  </si>
  <si>
    <t>Percent of population in geography over 64</t>
  </si>
  <si>
    <t>Sensitive Receptor Sites</t>
  </si>
  <si>
    <t>Sensitive receptor sites in the community: Public or subsidized multi-family housing.</t>
  </si>
  <si>
    <t xml:space="preserve">Distance to or density of public or subsidized housing units in area, which are two layers in EJSCREEN. </t>
  </si>
  <si>
    <t xml:space="preserve">point locations </t>
  </si>
  <si>
    <t xml:space="preserve">Sensitive receptor sites in the community: Daycare and Preschools </t>
  </si>
  <si>
    <t xml:space="preserve">Proximity to Daycare Facilities  </t>
  </si>
  <si>
    <t>Google or Apple maps</t>
  </si>
  <si>
    <t xml:space="preserve">Sensitive receptor sites in the community: Long-term Care Facilities </t>
  </si>
  <si>
    <t xml:space="preserve">Proximity to Long-Term Care Residences </t>
  </si>
  <si>
    <t>Mass DPH EJ Tool</t>
  </si>
  <si>
    <t>Sensitive receptor sites in the community: Schools</t>
  </si>
  <si>
    <t xml:space="preserve">Proximity to schools </t>
  </si>
  <si>
    <t>Sensitive receptor sites in the community: Prisons</t>
  </si>
  <si>
    <t xml:space="preserve">Proximity to prisons </t>
  </si>
  <si>
    <t>Physical/Built Environment</t>
  </si>
  <si>
    <t>Climate</t>
  </si>
  <si>
    <t>MassDEP</t>
  </si>
  <si>
    <t>Included in Final Indicators?</t>
  </si>
  <si>
    <t>Environmental Indicators</t>
  </si>
  <si>
    <t>“Tier II” toxics use reporting facilities</t>
  </si>
  <si>
    <t xml:space="preserve">Locations that have a tier II reporting requirement </t>
  </si>
  <si>
    <t>no</t>
  </si>
  <si>
    <t>The focus for this initial phase of the CIA was on air-related facilities. Air-related regulated facilities are included as indicators. Significant sources of air emissions in the MassDEP database include power plants, wastewater treatment plants, laboratories, asphalt plants, crematories, landfills, waste to energy plants, municipal waste combustors,  combined heat and power plants, large boilers, natural gas compression, large airports and air bases, and fuel depots.</t>
  </si>
  <si>
    <t>Locations of facilities with MassDEP air operating permits</t>
  </si>
  <si>
    <t>yes</t>
  </si>
  <si>
    <t>This indicator can be used to qualitatively assess the applicant’s proximity to emitting facilities or areas of environmental degradation. Proximity to regulated sites may degrade the surrounding environment and increase the risk that residents and people will come into contact with hazardous or toxic contaminants.</t>
  </si>
  <si>
    <t>Locations of facilities reporting under TURA (Large Quantity Toxic User)</t>
  </si>
  <si>
    <t>Regulated Sites - Mobile Sources of Air Pollution</t>
  </si>
  <si>
    <t>Airports</t>
  </si>
  <si>
    <t xml:space="preserve">This indicator can be used to qualitatively assess the applicant’s proximity to additional sources of mobile air pollution. Transportation hubs are a source of elevated air pollution, and proximity to transportation hubs such as airports increases exposure to air pollution and, therefore, increases risk of air pollution-related health impacts. For example, studies show that concentrations of ultrafine particulate matter, PM2.5, black carbon, criteria pollutants, and PAHs are elevated around airports and CO, NO2, PM2.5, and black carbon can be emitted from seaports. </t>
  </si>
  <si>
    <t>Brownfields sites</t>
  </si>
  <si>
    <t>Locations of Brownfields sites</t>
  </si>
  <si>
    <t>Buses (shelters, stops, routes)</t>
  </si>
  <si>
    <t>MBTA bus shelters, stops, and routes</t>
  </si>
  <si>
    <t>Time limitations prevented the evaluation of data and approaches for evaluating contributions positive or negative from these related to air permitting decisions.</t>
  </si>
  <si>
    <t>Air Quality</t>
  </si>
  <si>
    <t>Carbon monoxide</t>
  </si>
  <si>
    <t>Annual average CO levels in air, ppb</t>
  </si>
  <si>
    <t xml:space="preserve">Annual averages of CO are well below their standards, limiting their contribution to potential health impacts. These data are not available in EJScreen. </t>
  </si>
  <si>
    <t>Combined sewer overflows</t>
  </si>
  <si>
    <t xml:space="preserve">Location of CSO </t>
  </si>
  <si>
    <t>The focus for this initial phase of the CIA was on air-related indicators. Other types of indicators may be included in later phases of the CIA process.</t>
  </si>
  <si>
    <t>Diesel exhaust is comprised of a mixture of compounds and contains 40 hazardous air pollutants (HAPs) listed by EPA, many of which are known, probable, or possible carcinogens (Clean Air Task Force 2005). Diesel PM is used as an indicator in many other environmental justice screening and mapping tools.</t>
  </si>
  <si>
    <t>Energy supply</t>
  </si>
  <si>
    <t xml:space="preserve">Locations transmission line infrastructure. </t>
  </si>
  <si>
    <t>Freight rail yards</t>
  </si>
  <si>
    <t>Ozone summer seasonal avg. of daily maximum 8-hour concentration in air in parts per billion</t>
  </si>
  <si>
    <t>Ozone is one of six criteria air pollutants for which the EPA has established National Ambient Air Quality Standards due to its harmful impact on public health and the environment. Exposure to ozone is associated with respiratory health effects, including coughing and throat irritation, difficulty breathing, inflammation and damage in the airways, increased susceptibility to lung infections, aggravated lung diseases, increased emergency department visits, and asthma exacerbation. Ozone is used as an indicator in many other environmental justice screening and mapping tools.</t>
  </si>
  <si>
    <t>Large Fuel Depots</t>
  </si>
  <si>
    <t>Proximity to Large Fuel Depots</t>
  </si>
  <si>
    <t>Air-related regulated facilities are included through the air permitting indicator. Significant sources of air emissions in the MassDEP database include power plants, wastewater treatment plants, laboratories, asphalt plants, crematories, landfills, waste to energy plants, municipal waste combustors,  combined heat and power plants, large boilers, natural gas compression, large airports and air bases, and fuel depots.</t>
  </si>
  <si>
    <t>Large quantity hazardous waste generators</t>
  </si>
  <si>
    <t>Locations with large quantity hazardous waste generators</t>
  </si>
  <si>
    <t>Lead</t>
  </si>
  <si>
    <t>Nonattainment area - Pb has not met NAAQS established in 2008</t>
  </si>
  <si>
    <t>Lifetime cancer risk from inhalation of air toxics</t>
  </si>
  <si>
    <t>Air toxics are pollutants that may cause cancer or other negative health impacts such as reproductive effects or birth defects. EPA regulates 188 air toxics or HAPs. Air toxics are included as an indicator in many other environmental justice screening and mapping tools.</t>
  </si>
  <si>
    <t>Mass DEP Sites with Activity and Use Limitation (AUL)</t>
  </si>
  <si>
    <t>Locations of MassDEP sites with AULs</t>
  </si>
  <si>
    <t xml:space="preserve">The focus for this initial phase of the CIA was on air-related facilities. Air-related regulated facilities are included as indicators. </t>
  </si>
  <si>
    <t>Mass DEP Tier Classified 21E sites</t>
  </si>
  <si>
    <t>Location of oil and/or hazardous material disposal sites that have been (1) reported and (2) Tier Classified under M.G.L. Chapter 21E and the Massachusetts Contingency Plan</t>
  </si>
  <si>
    <t>The focus for this initial phase of the CIA was on air-related facilities. Air-related regulated facilities are included as indicators.</t>
  </si>
  <si>
    <t>MassDEP Groundwater discharge permits</t>
  </si>
  <si>
    <t>Approximate locations of permitted discharges to groundwater</t>
  </si>
  <si>
    <t>The focus for this initial phase of the CIA was on air-related facilities. Other types of facilities may be included in later phases of the CIA process.</t>
  </si>
  <si>
    <t>Nitrogen dioxide</t>
  </si>
  <si>
    <t>Annual average NO2 levels in air, ppb</t>
  </si>
  <si>
    <t>The traffic indicator is a proxy for NO2 associated with traffic, the main source of NO2. NO2 from stationary sources near the project is included in the cumulative air modeling for the project.</t>
  </si>
  <si>
    <t>Noise</t>
  </si>
  <si>
    <t>Not available for the entire state but some data are available for the greater Boston area</t>
  </si>
  <si>
    <t xml:space="preserve">We did not identify a readily available source for this information for the entire state. This indicators is not clearly linked to air pollution and it is not included in CalENviroScreen, EJECREEN or the NJ EJ process and is already considered in the air permitting process. </t>
  </si>
  <si>
    <t>Air Toxics noncancer risks respiratory hazard index</t>
  </si>
  <si>
    <t>Annual average PM2.5 levels in air, µg/m3</t>
  </si>
  <si>
    <t>PM is one of six criteria air pollutants for which the EPA has established National Ambient Air Quality Standards due to its harmful impact on public health and the environment. Quantitative data on PM2.5 levels in ambient air are publicly available and updated daily, and this pollutant is used as an indicator in many other environmental justice screening and mapping tools.</t>
  </si>
  <si>
    <t>Particulate matter - ultra-fine particulates (100 nanometers)</t>
  </si>
  <si>
    <t>Particulate number concentration (PNC - a measure of ultra-fine particles)</t>
  </si>
  <si>
    <t>These data are not readily available.</t>
  </si>
  <si>
    <t xml:space="preserve">PFAS contamination </t>
  </si>
  <si>
    <t>PFAS levels in drinking water</t>
  </si>
  <si>
    <t>The focus for this initial phase of the CIA was on air-related emissions. Other types of emissions may be included in later phases of the CIA process.</t>
  </si>
  <si>
    <t>Public water suppliers</t>
  </si>
  <si>
    <t>Locations of Mass DEP public water suppliers</t>
  </si>
  <si>
    <t>Road Infrastructure</t>
  </si>
  <si>
    <t>Locations of Mass DOT roads</t>
  </si>
  <si>
    <t>This indicator is redundant with traffic volume. Traffic volume is a more quantitative metric given that the number of cars in an area contribute to air pollution and not necessarily the proximity to a road.</t>
  </si>
  <si>
    <t>Seaports</t>
  </si>
  <si>
    <t>Locations of solid waste diversion and disposal facilities Locations of Solid waste diversion and disposal facilities - Includes transfer stations by type, active waste combustors, active landfills. Land disposal by waste</t>
  </si>
  <si>
    <t>Sulfur dioxide</t>
  </si>
  <si>
    <t>Annual average SO2 levels in air, ppb</t>
  </si>
  <si>
    <t>Annual averages of SO2 are well below their standards, limiting their contribution to potential health impacts. These data are not available in EJScreen.</t>
  </si>
  <si>
    <t>Superfund sites</t>
  </si>
  <si>
    <t>Location of Superfund sites</t>
  </si>
  <si>
    <t>Surface water quality assessment and impairment decisions</t>
  </si>
  <si>
    <t>2016 Integrated List of Waters data represents the surface water quality assessment and impairment decisions reported to EPA, as required by the Federal Clean Water Act</t>
  </si>
  <si>
    <t>The geographic scale of this dataset is large and the online tool is somewhat outdated. The focus for this initial phase of the CIA was on air-related facilities. Other types of facilities may be included in later phases of the CIA process.</t>
  </si>
  <si>
    <t>Count of vehicles (average annual daily traffic) at major roads within 500 meters, divided by distance in meters</t>
  </si>
  <si>
    <t>Air pollutants such as PM, ultrafine particles matter, CO, Nox, ozone, and air toxics can be emitted directly from vehicles, from road dust and vehicle wear, or formed in the atmosphere due to chemical reactions with exhaust (U.S. EPA 2014). Proximity to mobile sources of air pollution can increase exposure to pollution and, in turn, increase the risk of related health impacts. Traffic proximity is included as an indicator in many other environmental justice screening and mapping tools.</t>
  </si>
  <si>
    <t>Underground storage tanks</t>
  </si>
  <si>
    <t>Locations with underground storage tanks</t>
  </si>
  <si>
    <t>Warehouses and distribution centers</t>
  </si>
  <si>
    <t>Not available</t>
  </si>
  <si>
    <t>Wastewater treatment plants</t>
  </si>
  <si>
    <t xml:space="preserve">Exceedances of drinking water standards </t>
  </si>
  <si>
    <t>Utilities with public notifications of contaminated drinking water</t>
  </si>
  <si>
    <t xml:space="preserve">Included in Final Indicators? </t>
  </si>
  <si>
    <t>Health Indicators</t>
  </si>
  <si>
    <t>indicators used to assess public health</t>
  </si>
  <si>
    <t>asthma</t>
  </si>
  <si>
    <t>hospital admission</t>
  </si>
  <si>
    <t xml:space="preserve">No </t>
  </si>
  <si>
    <t>Similar data are available in MassDPH EJ Tool, not available at census tract</t>
  </si>
  <si>
    <t>emergency department visits</t>
  </si>
  <si>
    <t xml:space="preserve"> Remove - not available at census tract level. </t>
  </si>
  <si>
    <t>prevalence in children grades K-8</t>
  </si>
  <si>
    <t>Yes</t>
  </si>
  <si>
    <t>Asthma (pediatric) is Included in Massachusetts DPH EJ Tool as part of vulnerable health criteria from Mass 2021 EJ policy. Suggest consideration of this indicator as measure of asthma burden in children. Asthma is an indicator in the Chicago HIA, MassROUTES, CalEnviroscreen and EJSCREEN. School locations will be geocoded</t>
  </si>
  <si>
    <t xml:space="preserve">pediatric emergency department visits </t>
  </si>
  <si>
    <t xml:space="preserve">Remove - not available at census tract level. </t>
  </si>
  <si>
    <t xml:space="preserve">Current asthma among adults aged &gt;=18 years </t>
  </si>
  <si>
    <t xml:space="preserve">Adult asthma was not included in the CIA because data were available from DPH for childhood asthma prevalence, childhood asthma is a predictor of adult asthma and children are more sensitive, in general, than adults to additional exposures that could exacerbate asthma. </t>
  </si>
  <si>
    <t>heart attack (myocardial infarction)</t>
  </si>
  <si>
    <t>hospital admission ages 35+</t>
  </si>
  <si>
    <t>heart attack rate</t>
  </si>
  <si>
    <t xml:space="preserve">heart disease </t>
  </si>
  <si>
    <t xml:space="preserve">Coronary heart disease among adults aged &gt;=18 years </t>
  </si>
  <si>
    <t xml:space="preserve">Data available at the census tract level. Data is modeled. Based on phone survey, only applicable to adults, may capture a wider range of disease severity, not specific to heart attack. Respondents who report ever having been told by a doctor, nurse, or other health professional that they had angina or coronary heart disease. </t>
  </si>
  <si>
    <t>chronic obstructive pulmonary disease (COPD)</t>
  </si>
  <si>
    <t xml:space="preserve">Preference for emergency department visits over hospitalizations (per usage in MassROUTES) </t>
  </si>
  <si>
    <t xml:space="preserve">Chronic obstructive pulmonary disease among adults aged &gt;=18 years </t>
  </si>
  <si>
    <t>Data available at the census tract level. Data is modeled. Based on phone survey, only applicable to adults, may capture a wider range of disease severity. Respondents who report ever having been told by a doctor, nurse, or other health professional that they had chronic obstructive pulmonary disease (COPD), emphysema, or chronic bronchitis.</t>
  </si>
  <si>
    <t>elevated blood lead</t>
  </si>
  <si>
    <t>estimated confirmed  ≥ 5μg/dL (elevated) ages 9 months to less than 4 years old</t>
  </si>
  <si>
    <t xml:space="preserve">Similar data are available in MassDPH EJ Tool </t>
  </si>
  <si>
    <t>confirmed ≥10μg/dL, ages 9 months to less than 6 years old</t>
  </si>
  <si>
    <t>lead poisoning rate</t>
  </si>
  <si>
    <t xml:space="preserve">Included in Massachusetts DPH EJ Tool as part of vulnerable health criteria from Mass 2021 EJ policy </t>
  </si>
  <si>
    <t>all BLL ≥5μg/dL ages 9 months to less than 6 years old</t>
  </si>
  <si>
    <t xml:space="preserve">yearly confirmed ≥10μg/dL, ages 9 to 47 months </t>
  </si>
  <si>
    <t xml:space="preserve">5 year annual average estimated confirmed ≥5μg/dL, ages 9 to 47 months </t>
  </si>
  <si>
    <t>low birth weight</t>
  </si>
  <si>
    <t>low birth weight rate</t>
  </si>
  <si>
    <t>Included in Massachusetts DPH EJ Tool as part of vulnerable health criteria from Mass 2021 EJ policy,</t>
  </si>
  <si>
    <t xml:space="preserve">premature births </t>
  </si>
  <si>
    <t xml:space="preserve">preterm (&lt;37 weeks gestation) live singleton births </t>
  </si>
  <si>
    <t xml:space="preserve">Preterm birth is correlated with low birth weight in Massachusetts datasets, and preterm birth can be a cause of low birth weight. This indicator is not included because  perinatal outcomes can be adequately represented with low birth weight and a portion of low birth weight outcomes may include preterm infants. </t>
  </si>
  <si>
    <t xml:space="preserve">very preterm (&lt;32 weeks gestation) live singleton births </t>
  </si>
  <si>
    <t xml:space="preserve">Preference for data at census tract level over community level </t>
  </si>
  <si>
    <t>cancer</t>
  </si>
  <si>
    <t>Bladder Cancer</t>
  </si>
  <si>
    <t xml:space="preserve">Suggest removal because there is insufficient evidence for this specific type of cancer based on EPA Integrated Science Assessments (ISAs) for criteria air pollutants (CAPs). However, ISAs for CAPs are not representative of all hazardous air pollutants (air toxics) that could be emitted from a facility. Risks associated with these specific types of cancer may be better addressed during the risk assessment phase of air permitting when potential air pollutants are known.  </t>
  </si>
  <si>
    <t>Brain and Other Nervous System Cancers</t>
  </si>
  <si>
    <t>Breast Cancer</t>
  </si>
  <si>
    <t>Cervical Cancer</t>
  </si>
  <si>
    <t>Colorectal Cancer</t>
  </si>
  <si>
    <t>Esophagus Cancer</t>
  </si>
  <si>
    <t xml:space="preserve">Hodgkin Lymphoma	</t>
  </si>
  <si>
    <t>Kidney and Renal Pelvis Cancers</t>
  </si>
  <si>
    <t xml:space="preserve">	Laryngeal Cancer</t>
  </si>
  <si>
    <t xml:space="preserve">	Leukemia</t>
  </si>
  <si>
    <t xml:space="preserve">	Liver and Intrahepatic Bile Duct Cancers</t>
  </si>
  <si>
    <t>Lung and Bronchus</t>
  </si>
  <si>
    <t>No</t>
  </si>
  <si>
    <t>Likely captured by premature death. Lung cancer is evaluated in Chicago HIA. Consider based on strong epidemiologic evidence for increases in lung cancer incidence, and "likely to be causal relationship" with long-term PM2.5 exposure (EPA's ISA for PM). Correlation analyses using Massachusetts datasets showed lung cancer and COPD are correlated.</t>
  </si>
  <si>
    <t xml:space="preserve">	Melanoma of the Skin</t>
  </si>
  <si>
    <t xml:space="preserve">	Mesothelioma</t>
  </si>
  <si>
    <t xml:space="preserve">	Multiple Myeloma</t>
  </si>
  <si>
    <t xml:space="preserve">	Non-Hodgkin Lymphoma</t>
  </si>
  <si>
    <t xml:space="preserve">	Oral and Pharyngeal Cancers</t>
  </si>
  <si>
    <t xml:space="preserve">Ovarian Cancer </t>
  </si>
  <si>
    <t xml:space="preserve">	Pancreatic Cancer</t>
  </si>
  <si>
    <t>Prostate Cancer</t>
  </si>
  <si>
    <t xml:space="preserve">	Stomach Cancer</t>
  </si>
  <si>
    <t xml:space="preserve">Testicular Cancer </t>
  </si>
  <si>
    <t xml:space="preserve">	Thyroid Cancer</t>
  </si>
  <si>
    <t xml:space="preserve">	Uterine Cancer</t>
  </si>
  <si>
    <t xml:space="preserve">Childhood Brain &amp; Central Nervous System Cancers, 0-19 years old </t>
  </si>
  <si>
    <t xml:space="preserve">Childhood Hodgkin Lymphomas, 0-19 years old </t>
  </si>
  <si>
    <t xml:space="preserve">Childhood Leukemias, 0-19 years old </t>
  </si>
  <si>
    <t xml:space="preserve">Childhood Non-Hodgkin Lymphomas, 0-19 years old </t>
  </si>
  <si>
    <t xml:space="preserve">All Other Types </t>
  </si>
  <si>
    <t>diabetes</t>
  </si>
  <si>
    <t>Pediatric Diabetes Type 1</t>
  </si>
  <si>
    <t>Evidence for association between Type 1 and PM is lacking (EPA ISA PM 2019) and data is only available at the county level</t>
  </si>
  <si>
    <t>Pediatric Diabetes Type 2</t>
  </si>
  <si>
    <t>Data is only available at county level</t>
  </si>
  <si>
    <t xml:space="preserve">diabetes among adults </t>
  </si>
  <si>
    <t xml:space="preserve">This indicator is not included because diabetes is correlated with obesity in Massachusetts datasets, and similar relationships are found in literature on obesity and air pollution. Obesity is also the leading risk factor for type 2 diabetes, and was removed as suggested by academic experts due to links to place-based health behavior. EPA's PM ISA found existing evidence inadequate to conclude if diabetes increases risk of PM related health effects. Diabetes is also not included in other EJ tools. </t>
  </si>
  <si>
    <t xml:space="preserve">prediabetes </t>
  </si>
  <si>
    <t xml:space="preserve">Ever Diagnosed with Diabetes </t>
  </si>
  <si>
    <t>Data is only available at state level</t>
  </si>
  <si>
    <t xml:space="preserve">Ever Diagnosed with Prediabetes </t>
  </si>
  <si>
    <t>obesity</t>
  </si>
  <si>
    <t>obese among adults</t>
  </si>
  <si>
    <t xml:space="preserve">Removal suggested by academic experts due to links to place-based health behavior; not included in other tools. </t>
  </si>
  <si>
    <t>overweight or obese</t>
  </si>
  <si>
    <t>birth defects</t>
  </si>
  <si>
    <t>Anencephaly</t>
  </si>
  <si>
    <t>Birth defects data are only available at county level. Some evidence suggests association between heart defects and traffic-related air pollution (Massachusetts study), however, the specific heart defect (patent foramen ovale) is not in this dataset. Evidence on the association between birth defects and air pollution are not consistent in other studies.</t>
  </si>
  <si>
    <t>Cleft lip with cleft palate</t>
  </si>
  <si>
    <t xml:space="preserve">	Cleft lip without cleft palate</t>
  </si>
  <si>
    <t xml:space="preserve">	Cleft palate alone</t>
  </si>
  <si>
    <t xml:space="preserve">	Gastroschisis</t>
  </si>
  <si>
    <t xml:space="preserve">	Hypoplastic left heart syndrome</t>
  </si>
  <si>
    <t xml:space="preserve">	Hypospadias</t>
  </si>
  <si>
    <t xml:space="preserve">	Limb deficiencies (upper/lower)</t>
  </si>
  <si>
    <t xml:space="preserve">	Spina bifida without anencephaly</t>
  </si>
  <si>
    <t xml:space="preserve">	Tetralogy of Fallot</t>
  </si>
  <si>
    <t xml:space="preserve">	Transposition of the great arteries (vessels)</t>
  </si>
  <si>
    <t xml:space="preserve">	Trisomy 21</t>
  </si>
  <si>
    <t xml:space="preserve">	Trisomy 21 maternal age at delivery &lt;35</t>
  </si>
  <si>
    <t xml:space="preserve">	Trisomy 21 maternal age at delivery &gt;= 35</t>
  </si>
  <si>
    <t>tobacco smoke</t>
  </si>
  <si>
    <t xml:space="preserve">current cigarette smoking among adults </t>
  </si>
  <si>
    <t xml:space="preserve">secondhand smoke exposure anywhere in previous 7 days among adults </t>
  </si>
  <si>
    <t xml:space="preserve">current smoking among adults </t>
  </si>
  <si>
    <t xml:space="preserve">Academic experts suggested removal of tobacco use related indicators due to links with health behaviors. Correlation analyses using Massachusetts datasets showed smoking was highly correlated with COPD and lung cancer. </t>
  </si>
  <si>
    <t xml:space="preserve">prevalence of any secondhand smoke exposure among adults </t>
  </si>
  <si>
    <t xml:space="preserve">Not correlated with lung cancer or COPD (analysis conducted with Massachusetts datasets). Academic experts suggested removal of tobacco use related indicators due to links with health behaviors.  </t>
  </si>
  <si>
    <t>prenatal maternal smoking</t>
  </si>
  <si>
    <t xml:space="preserve">Academic experts suggested removal of tobacco use related indicators due to links with health behaviors. </t>
  </si>
  <si>
    <t>tobacco retailers</t>
  </si>
  <si>
    <t xml:space="preserve">adult tobacco retail density (number of tobacco retailers and adult population per community) </t>
  </si>
  <si>
    <t xml:space="preserve">Tobacco data from behavioral risk factor survey is available as a more direct indicator of tobacco exposure </t>
  </si>
  <si>
    <t xml:space="preserve">overall tobacco retail density (number of tobacco retailers and population per community) </t>
  </si>
  <si>
    <t xml:space="preserve">youth tobacco retail density (number of tobacco retailers and youth population per community) </t>
  </si>
  <si>
    <t>all cause mortality</t>
  </si>
  <si>
    <t xml:space="preserve">deaths caused by all causes </t>
  </si>
  <si>
    <t xml:space="preserve">overall mortality </t>
  </si>
  <si>
    <t xml:space="preserve">Suggested in stakeholder meeting. Disadvantaged communities have higher mortality rates. Suggest use of premature mortality as a similar measure will be added to EJSCREEN. </t>
  </si>
  <si>
    <t xml:space="preserve">Crude rates make comparison across communities difficult </t>
  </si>
  <si>
    <t>infant mortality</t>
  </si>
  <si>
    <t>infant (&lt;1 year) deaths</t>
  </si>
  <si>
    <t>Infant mortality is an important population health indicator and is described as an indicator in medically underserved populations in EJSCREEN documentation, however this data is only available at the county level</t>
  </si>
  <si>
    <t xml:space="preserve">neonatal (&lt;28 days) deaths </t>
  </si>
  <si>
    <t xml:space="preserve">perinatal (≥28 weeks gestation to &lt;7 days old) deaths </t>
  </si>
  <si>
    <t xml:space="preserve">post neonatal (≥28 weeks gestation to &lt;1 year) deaths </t>
  </si>
  <si>
    <t xml:space="preserve">chronic lower respiratory disease mortality rate </t>
  </si>
  <si>
    <t>deaths caused by chronic lower respiratory disease</t>
  </si>
  <si>
    <t>Assessed in Chicago HIA. Only crude rate available, could not compare to state to determine if rates are elevated, not available at census tract level</t>
  </si>
  <si>
    <t>cancer mortality rate</t>
  </si>
  <si>
    <t xml:space="preserve">deaths caused by all cancers </t>
  </si>
  <si>
    <t>Comorbidities and issues with recording cause of death may make this a poor health indicator relevant to air pollution, not available at census tract level</t>
  </si>
  <si>
    <t xml:space="preserve">deaths caused by female breast cancer </t>
  </si>
  <si>
    <t xml:space="preserve">deaths caused by lung cancer </t>
  </si>
  <si>
    <t xml:space="preserve">deaths caused by cancer </t>
  </si>
  <si>
    <t xml:space="preserve">premature mortality rate </t>
  </si>
  <si>
    <t xml:space="preserve">Similar indicator added to EJSCREEN (low life expectancy), life expectancy was also evaluated in Chicago HIA. Cumulative burden of multiple stressors throughout life can result in disparities in premature mortality rates. Risk of death increases with increases in air pollution. </t>
  </si>
  <si>
    <t xml:space="preserve">mental health </t>
  </si>
  <si>
    <t>Admissions/observations</t>
  </si>
  <si>
    <t>The focus for the initial phase is on health effects most closely related to exposure to air pollution, in addition time limitations prevented careful analysis of the merits and limitations of the available data (CDC Places) as well as approaches for evaluating the indicator in relation to air permitting decisions.</t>
  </si>
  <si>
    <t>Remove - not available at census tract level</t>
  </si>
  <si>
    <t>15+ days poor mental health</t>
  </si>
  <si>
    <t>mental health</t>
  </si>
  <si>
    <t xml:space="preserve">
Depression among adults aged ≥18 years</t>
  </si>
  <si>
    <t>COVID19</t>
  </si>
  <si>
    <t xml:space="preserve">COVID19 county level data reporting - count and rate of confirmed cases and tests performed by county </t>
  </si>
  <si>
    <t xml:space="preserve">Data on COVID19 rates are not available at the census tract level. </t>
  </si>
  <si>
    <t>learning disabilities/ neurodevelopmental disorders in children</t>
  </si>
  <si>
    <t xml:space="preserve">not available </t>
  </si>
  <si>
    <t xml:space="preserve">Did not identify an information source for this indicator that provided data at a scale more granular than state-level. </t>
  </si>
  <si>
    <t>dementia rates/neurological disease</t>
  </si>
  <si>
    <t>injury</t>
  </si>
  <si>
    <t>injury (various)</t>
  </si>
  <si>
    <t>There are other more directly relevant indicators of vulnerability in a community/sensitivity to air pollution. Link to air pollution and/or baseline overall community health is unclear.</t>
  </si>
  <si>
    <t>Indicator category</t>
  </si>
  <si>
    <t xml:space="preserve">Included in final indicators? </t>
  </si>
  <si>
    <t>Climate/physical and built environment</t>
  </si>
  <si>
    <t>Flooding threats</t>
  </si>
  <si>
    <t>Flood hazard areas</t>
  </si>
  <si>
    <t xml:space="preserve">Flood risks can indicate the presence of socially vulnerable populations. However, we have included a number of other SES indicators that likely cover these populations (low income, minority, English language isolation, etc.). In addition, siting or approving continued operations of a facility in a flood hazard zone would not be in the purview of MassDEP air permitting. Safety risks associated with the facility/development in flood hazard zone would be overseen by zoning (and MEPA). </t>
  </si>
  <si>
    <t>Sea Level Rise/Storm Surge</t>
  </si>
  <si>
    <t xml:space="preserve">Flood risks  can indicate the presence of socially vulnerable populations. However, we have included a number of other SES indicators that likely cover these populations (low income, minority, education, unemployment, etc.). In addition, siting or approving continued operations of a facility in a flood hazard zone would not be in the purview of MassDEP air permitting. Safety risks associated with the facility/development in flood hazard zone would be overseen by zoning (and MEPA). RMAT tool provides information on flooding threats due to sea level rise and storm surge. Tool is in the beta version, and providing input into the tool is cumbersome.   </t>
  </si>
  <si>
    <t>Extreme Precipitation - Urban and Riverine Flooding</t>
  </si>
  <si>
    <t xml:space="preserve">Flood risks, especially inland flood risks, can indicate the presence of socially vulnerable populations However, we have included a number of other SES indicators that likely cover these populations (low income, minority, etc.). In addition, siting or approving continued operations of a facility in a flood hazard zone would not be in the purview of MassDEP air permitting. Safety risks associated with the facility/development in flood hazard zone would be overseen by zoning (and MEPA). RMAT tool provides information on flooding threats due to urban flooding. Tool is the beta version, and providing input into the tool is cumbersome.  </t>
  </si>
  <si>
    <t xml:space="preserve">Heat islands/surface temperatures </t>
  </si>
  <si>
    <t xml:space="preserve">Surface temperature by Census Tract. </t>
  </si>
  <si>
    <t xml:space="preserve">This data source (City of Boston, Climate Ready Boston Map Explorer) is only available for Boston area. Because heat islands are primarily an urban concern, this data source could be consulted if the project is in Boston area. It could not be used to compare to state averages. Impervious surfaces is a final indicator and is a proxy for extreme heat. </t>
  </si>
  <si>
    <t>Extreme heat</t>
  </si>
  <si>
    <t xml:space="preserve">The RMAT tool provides a modeled rating for exposure to extreme heat (low, moderate, high) in a project location for anywhere in the state. RMAT tool is the beta version. The RMAT rating of surface temperatures across the state do not vary substantially across locations in the state, with most locations resulting in a high exposure to extreme surface temperatures. Therefore RMAT is not useful or making distinctions at the neighborhood level. </t>
  </si>
  <si>
    <t xml:space="preserve">Satellite maps of surface temperatures. </t>
  </si>
  <si>
    <t xml:space="preserve">Difficult to access the satellite data. Impervious surfaces is a final indicator and is a proxy for extreme heat. </t>
  </si>
  <si>
    <t>Tree canopy</t>
  </si>
  <si>
    <t>Percent tree and shrub canopy in Census Tracts</t>
  </si>
  <si>
    <t xml:space="preserve">This data source (City of Boston, Climate Ready Boston Map Explorer) is only available for Boston area. It could not be used to compare to state averages. Impervious surfaces is a final indicator and is a proxy for lack of tree canopy.  </t>
  </si>
  <si>
    <t xml:space="preserve">Tree canopy </t>
  </si>
  <si>
    <t>Percent tree canopy and impervious surfaces</t>
  </si>
  <si>
    <t xml:space="preserve">This is not a Massachusetts-specific data source (i-tree Landscape); data is not available on a Census tract level. Data is available for percent tree canopy, percent impervious surfaces, and percent plantable spaces.  Impervious surfaces is a final indicator and is a proxy for lack of tree canopy (and available at the census tract level).  </t>
  </si>
  <si>
    <t xml:space="preserve">Impervious surfaces </t>
  </si>
  <si>
    <t>Percent of the census tract that is impervious surfaces</t>
  </si>
  <si>
    <t xml:space="preserve">Impervious surfaces is a proxy for surface temperatures and heat islands (and lack of tree canopy) and is available through Massachusetts data sources (MassGIS). </t>
  </si>
  <si>
    <t>Land cover</t>
  </si>
  <si>
    <t>Percent tree and shrub canopy</t>
  </si>
  <si>
    <t xml:space="preserve">Landcover data is available from Mass GIS from the 2016 land cover database. However, statistics are not available by Census tract or block group or for the state. It does provide images of the various land covers in a region. Data is not current, but reflect 2016 imagery.  Impervious surfaces is a final indicator and is a proxy for lack of tree canopy (and available at the census tract level).  </t>
  </si>
  <si>
    <t>Green space and parks</t>
  </si>
  <si>
    <t>Distance from open space or parks (approach 1 of 2 for green space/open space/parks) EJSCREEN variety</t>
  </si>
  <si>
    <t xml:space="preserve">A data layer is available in EJSCREEN tool (USGS Protected Area Database) showing parks and protected areas. A polygon can be draw in the EJScreen, but unlike the Massachusetts tools (MassGIS MassMapper), the user cannot count the number of parks within the area. Not a Massachusetts information source. Impervious surfaces is a final indicator and is a proxy for lack of tree canopy or parks (and available at the census tract level).  </t>
  </si>
  <si>
    <t>Number of open spaces or parks in area or distance to green spaces or parks</t>
  </si>
  <si>
    <t xml:space="preserve">A layer in MassMapper provides parks and open space There are co-benefits of parks and open spaces, providing opportunities for outdoor exercise, moderating urban heat impacts, and these areas may be able to moderate air pollution impacts. Impervious surfaces is a final indicator and is a proxy for lack of tree canopy (and available at the census tract level).  </t>
  </si>
  <si>
    <t xml:space="preserve">Socioeconomic and Demographic </t>
  </si>
  <si>
    <t>Socioeconomic/dem</t>
  </si>
  <si>
    <t xml:space="preserve">Children are often more vulnerable to pollutants than adults due to differences in behavior and biology, that can lead to greater exposure and/or unique windows of susceptibility during development. Young children under 5 years old are particularly vulnerable to the negative health impacts of exposure to air pollution, with respiratory issues such as asthma being a major concern. The prevalence of children, age 5 and younger, is available from EJScreen at the block group.   </t>
  </si>
  <si>
    <t xml:space="preserve">Older adults are more vulnerable to pollution exposure effects than most younger adults, as pollution exposure can exacerbate existing health issues in older adults.  Studies have shown an association between exposure to air pollution and health outcomes and premature death. The prevalence of older adults, age 65 and older, is available from EJScreen at the block group. </t>
  </si>
  <si>
    <t xml:space="preserve">Minority status is included in the updated Mass EOEEA 2021 EJ Policy. This indicator is consistently used in EJ tools.  </t>
  </si>
  <si>
    <t xml:space="preserve">English language isolation is included in the updated Mass EOEEA 2021 EJ Policy. This indicator is consistently used in EJ tools.  </t>
  </si>
  <si>
    <t xml:space="preserve">yes </t>
  </si>
  <si>
    <t xml:space="preserve">Poverty/low income is included in the updated Mass EOEEA 2021 EJ Policy. This indicator is consistently used in EJ tools.  </t>
  </si>
  <si>
    <t xml:space="preserve">Crime rates/indictor of violence </t>
  </si>
  <si>
    <t>Crime rates per 100,000 for overall crime, or drug/DUI, violent crime, hate crimes</t>
  </si>
  <si>
    <t xml:space="preserve">Crime statistics are available from a Massachusetts website as well as from Boston Area Research Initiative (BARI); data is only available by jurisdiction, which generally corresponds to municipalities; data is not available at the Census tract or block group level. BARI has data at the Census Tract level, but it is only available for the Boston area. Therefore, the geographic scale is not refined enough to provide information at the neighborhood/community level across the state. </t>
  </si>
  <si>
    <t>Disabled</t>
  </si>
  <si>
    <t xml:space="preserve">Percent of the population that is disabled. </t>
  </si>
  <si>
    <t xml:space="preserve">Data is not easily available through the census (this indicator is not provided in EJScreen). In addition, this is an indicator of SES vulnerability, and other SES final indicators are included in the CIA that capture these vulnerabilities (i.e., low income, minority, subsidized and public housing, etc.). The percentage of disabled people was strongly (negatively) correlated with median household income (-0.51) at the block group level in Massachusetts, suggesting that median household income indicator at least partially captures the vulnerabilities associated with the prevalence of disabled people. In addition, this indicator is not prevalent in other screening tools/EJ approaches. </t>
  </si>
  <si>
    <t xml:space="preserve">Drug addiction </t>
  </si>
  <si>
    <t xml:space="preserve">This is an indicator of SES and social and economic stress and vulnerability; we have other indicators that capture SES and socioeconomic vulnerabilities. Data is not readily available for drug addiction, although crime rates could be a proxy for drug-related crime. Drug addiction is not prevalent in other EJ tools and approaches.  </t>
  </si>
  <si>
    <t>Education</t>
  </si>
  <si>
    <t>Percent of population with less than a high school diploma</t>
  </si>
  <si>
    <t xml:space="preserve">Education data is available through EJScreen at the block group level. Statistical analysis was conducted on minority, median household income, English language proficiency, and education. Based on correlation and regression analysis, it was determined that the three socioeconomic variables/indicators adequately capture the vulnerabilities associated with educational achievement and therefore, education was not included as a final indicator. The results indicate strong correlations between the three variables (minority, limited English, and median HH income) and educational achievement are all approximately 0.6; and the three socioeconomic variables are significant in the regression for predicting educational achievement, with a reasonable R-squared of 0.57.  </t>
  </si>
  <si>
    <t>Free school lunch</t>
  </si>
  <si>
    <t xml:space="preserve">Percent of school-aged children on free school lunch. </t>
  </si>
  <si>
    <t xml:space="preserve">This is an indicator of social and economic stress and vulnerability; other final indicators in the CIA capture socioeconomic status and vulnerabilities.  Poverty and low income indicators are a proxy for the prevalence of children on the free school lunch program. This indicator is not prevalent in other EJ tools and approaches.  </t>
  </si>
  <si>
    <t>Homelessness</t>
  </si>
  <si>
    <t xml:space="preserve">This is an indicator of social and economic stress and vulnerability; other final indicators included in the CIA capture socioeconomic status and vulnerabilities.  Poverty and low income indicators could be a proxy for the prevalence of homelessness. It is difficult to collect accurate information on unhoused populations. This data is not prevalent in other EJ tools and approaches.   </t>
  </si>
  <si>
    <t xml:space="preserve">Immigrant populations </t>
  </si>
  <si>
    <t>Percent of the population that is foreign born</t>
  </si>
  <si>
    <t xml:space="preserve">This is an indicator of social and economic stress and vulnerability; other final indicators included in the CIA capture socioeconomic status and vulnerabilities, such as minority and English language proficiency. It is difficult to collect accurate information on counting immigrant populations. This indicator is not prevalent in other EJ tools and approaches.   </t>
  </si>
  <si>
    <t>Incarceration rates</t>
  </si>
  <si>
    <t xml:space="preserve">Incarcerated populations are counted in the Census at the location where they are incarcerated; not relevant for this effort. </t>
  </si>
  <si>
    <t xml:space="preserve">Incarcerated populations are counted in the Census at the location where they are incarcerated. Prison populations can be an indicator of vulnerable populations and are included under sensitive receptors. </t>
  </si>
  <si>
    <t>Migrant worker status</t>
  </si>
  <si>
    <t xml:space="preserve">This is an indicator of social and economic stress and vulnerability; other indicators included in the CIA capture socioeconomic status and vulnerabilities, such as minority and English language proficiency. It is difficult to collect accurate information on counting migrant worker populations.  This data is not prevalent in other EJ tools and approaches.   </t>
  </si>
  <si>
    <t>Single head of households</t>
  </si>
  <si>
    <t xml:space="preserve">Percent of the householder that is single head of households </t>
  </si>
  <si>
    <t xml:space="preserve">Data is not easily available through the census (this indicator is not provided in EJScreen). In addition, this is an indicator of SES vulnerability, and other final indicators are included in the CIA that capture these vulnerabilities (i.e., low income, minority, etc.). In addition, this indicator is not prevalent in other screening tools/EJ approaches. </t>
  </si>
  <si>
    <t xml:space="preserve">Undocumented populations </t>
  </si>
  <si>
    <t xml:space="preserve">This is an indicator of social and economic stress and vulnerability; other final indicators included in the CIA capture socioeconomic status and vulnerabilities, such as low income, minority and English language proficiency. It is difficult to collect accurate information on counting undocumented populations. This data is not prevalent in other EJ tools and approaches.   </t>
  </si>
  <si>
    <t xml:space="preserve">Unemployment </t>
  </si>
  <si>
    <t xml:space="preserve">Percent of civilian labor force that is unemployed </t>
  </si>
  <si>
    <t xml:space="preserve">The U.S. Bureau of Labor Statistics (BLS) classifies all persons over the age of 16 as “unemployed if they do not have a job, have actively looked for work in the prior four weeks, and are currently available for work.” The official unemployment rate does not count people who are not actively looking for work. As a result, there may be some workers who lost their jobs and would like to be employed, but are not actively looking for a job. These people are considered out of the labor force. There are also some people who lost their jobs a long time ago but have given up looking for work within the last 12 months. These are called discouraged workers and they are also considered out of the labor force so they are not reflected in the official unemployment rate. As such, the unemployment rate can vary based on how many unemployed people are no longer looking for work and therefore are not counted in the unemployment numbers. For example, the unemployment rate would decrease with large numbers of people dropping out of the labor force and it could be argued that this is not capturing the most vulnerable unemployed people, those who have given up looking for a job.  Also, underemployed members of the labor force who have part-time jobs but are looking for full time jobs are counted as employed. The official unemployment rate may not always reflect an accurate picture of the most vulnerable unemployed persons and the overall labor market. For the above reasons, MassDEP is not including unemployment as a final indicator in the CIA. Other final indicators included in the CIA capture socioeconomic status and vulnerabilities, such as low income, minority, and English language proficiency. </t>
  </si>
  <si>
    <t xml:space="preserve">Veteran status </t>
  </si>
  <si>
    <t xml:space="preserve">Data is not easily available through the census (this indicator is not provided in EJScreen). In addition, this is an indicator of SES vulnerability, and other SES indicators are included in the CIA that capture these vulnerabilities (i.e., low income, minority, English language proficiency, etc.). In addition, this indicator is not prevalent in other screening tools/EJ approaches. </t>
  </si>
  <si>
    <t>Access to resources/health</t>
  </si>
  <si>
    <t xml:space="preserve">Health insurance </t>
  </si>
  <si>
    <t xml:space="preserve">Percent of the population that have no health insurance </t>
  </si>
  <si>
    <t xml:space="preserve">This indicator is not used consistently in EJ screening tools and is not available through EJScreen; it would difficult for the Applicant to query the census without GIS capabilities.  </t>
  </si>
  <si>
    <t xml:space="preserve">Medically Underserved Areas/populations </t>
  </si>
  <si>
    <t xml:space="preserve">Medically Underserved Areas/Populations are areas or populations designated by US Health Resources &amp; Services Administration (HRSA) are scored based on primary care providers per population ratio, infant mortality rate, percent of population age 65 and older, percent of population at or above the poverty level. An Index of Medical Underservice (IMU) is calculated based on the four factors for the area of population between 0-100.  </t>
  </si>
  <si>
    <t xml:space="preserve">This indicator is included in EJScreen 2.0. Medically Underserved Areas/Populations are areas or populations designated by US Health Resources &amp; Services Administration as having too few primary care providers, high infant mortality, high poverty or a high elderly population. There is no way to disaggregate the data in the indicator. The service areas used to display medically underserved areas/populations (MUA/P) can be very broad in scale and not refined enough to capture vulnerabilities at the neighbor level.  Indicators, such as low income, low birth weight, older adults, capture the vulnerabilities more directly. </t>
  </si>
  <si>
    <t>Public transportation</t>
  </si>
  <si>
    <t>Distance to rapid transit (rail, bus, subway)</t>
  </si>
  <si>
    <t xml:space="preserve">This indicator can provide an indication of access to healthcare and social opportunities, but also provides an indicator for proximity to mobile air pollution sources, with mixed associations. Other indicators included in the CIA, such as low income, English language isolation, traffic proximity, and health conditions, capture some of these vulnerabilities more directly. </t>
  </si>
  <si>
    <t>Quality food/food deserts</t>
  </si>
  <si>
    <t>Food desert area</t>
  </si>
  <si>
    <t xml:space="preserve">Food access is a health-related indicator that provides information on access to healthy foods and local income; data for this indicator is now available through EJScreen. However, it is not included in other state EJ tools and approaches. This indicator includes both  income and  access to healthy food criteria. This indicator would be redundant with the included indicator of low income.     </t>
  </si>
  <si>
    <t>Costs</t>
  </si>
  <si>
    <t xml:space="preserve">Energy costs/burden </t>
  </si>
  <si>
    <t xml:space="preserve">Percent of income spent on energy costs. </t>
  </si>
  <si>
    <t xml:space="preserve">This indicator typically considers the portion of income being spent on energy costs. Low income populations spend a relatively larger amount of their income on energy costs, and a low income indicator is one of the final indicators included for the CIA. This indicator is not typically included in other EJ screening tools. </t>
  </si>
  <si>
    <t xml:space="preserve">Transportation cost burden </t>
  </si>
  <si>
    <t>Percent of income spent on transportation costs</t>
  </si>
  <si>
    <t xml:space="preserve">This indicator typically considers the portion of income being spent on transportation costs. Low income populations spend a relatively larger amount of their income on transportation, and a low income indicator is one of the final indicators included for the CIA. This indicator is not typically included in other EJ screening tools. </t>
  </si>
  <si>
    <t>Housing/Access to resources/health</t>
  </si>
  <si>
    <t xml:space="preserve">Quality Housing (older housing) </t>
  </si>
  <si>
    <t>Percentage of housing this is built prior to 1960</t>
  </si>
  <si>
    <t xml:space="preserve">This indicator is typically used as a health indicator of blood lead exposure and health effects. Public and subsidized housing is included as a sensitive receptor to identify vulnerable populations in proximity to the air permit facility. In addition, elevated blood lead levels in children is included in the CIA as a final health indicator.  </t>
  </si>
  <si>
    <t>housing/Costs</t>
  </si>
  <si>
    <t>High housing cost burden</t>
  </si>
  <si>
    <t>Percent of renter-occupied housing units paying 50% or more of income towards rent</t>
  </si>
  <si>
    <t xml:space="preserve">This indicator, available through the Climate and Economic Justice Tool, includes both low income and percent of income spent on housing. Low income is included in the final indicators in the CIA, and low income populations are likely to be impacted by relatively high housing costs. The low income/poverty indicator is a proxy for high housing cost burdens. Strong correlations between median housing values and median household income provide further rationale for excluding housing costs. This indicator is not typically included in other EJ screening tools. </t>
  </si>
  <si>
    <t>High residential housing values</t>
  </si>
  <si>
    <t>Median housing values (with and without a mortgage)</t>
  </si>
  <si>
    <t xml:space="preserve">This indicator is not included in EJ tools and approaches but is available as "additional indicators" in EJSCREEN. There are two data points in EJSCREEN to include (median housing value for house with and without a mortgage). This indicator includes housing values, but does not include housing cost burden relative to income. The low income/poverty indicator is a proxy for high housing cost burdens. Strong correlations between median housing values and median household income provide further rationale for excluding housing values. This indicator is not typically included in other EJ screening tools. </t>
  </si>
  <si>
    <t>housing/Socioeconomic/dem</t>
  </si>
  <si>
    <t>Foreclosure rates</t>
  </si>
  <si>
    <t xml:space="preserve">indicator of class/income/SES vulnerability -- use other SES indicators </t>
  </si>
  <si>
    <t xml:space="preserve">This indicator is not typically included in other EJ screening tools. Foreclosure rates is an indicator of socioeconomic stress; low income is included in the final list of indicators, and low income populations are a proxy for high foreclosure rates.  </t>
  </si>
  <si>
    <t>housing/socioeconomic/dem</t>
  </si>
  <si>
    <t xml:space="preserve">Percent Renter-Occupied Housing </t>
  </si>
  <si>
    <t>Percent of housing that is renter occupied (versus owner-occupied)</t>
  </si>
  <si>
    <t xml:space="preserve">This indicator is not typically included in other EJ screening tools. Statistical analysis was conducted to assess the correlation and prediction of the three socioeconomic indicators with renter-occupied housing; results indicate that the three socioeconomic indicators adequately capture the vulnerabilities associated with renter occupied housing. The results indicate that there are strong correlations between the three variables (minority, limited English, and median HH income) and renter occupied housing (0.6); the three socioeconomic variables are significant in the regression for predicting renter occupied housing and result in a reasonable R-squared of 0.54. Therefore, MassDEP feels other indicators included in the CIA, such as low income, people of color, English language isolation, capture the socioeconomic vulnerabilities more directly.  </t>
  </si>
  <si>
    <t xml:space="preserve">Prevalence of using solid fuels for heating, including wood and coal.   </t>
  </si>
  <si>
    <t xml:space="preserve">Prevalence of wood and coal burning for fuel. </t>
  </si>
  <si>
    <t xml:space="preserve">Prevalence of some solid fuels for use in heating is included in EJScreen although not all relevant fuels are included in the tool. This air quality indicators in EJScreen were determined to more directly capture air pollution exposure stressors. </t>
  </si>
  <si>
    <t xml:space="preserve">Index: Socioeconomic and Demographic </t>
  </si>
  <si>
    <t>Index</t>
  </si>
  <si>
    <t>Social Vulnerability Index (SoVI)</t>
  </si>
  <si>
    <t xml:space="preserve">SoVI was developed by the Hazards and Vulnerability Research Institute at the University of South Carolina; it is a publicly available tool for assessing social vulnerability to environmental hazards. The index synthesizes 30 socioeconomic variables. </t>
  </si>
  <si>
    <t xml:space="preserve">This tool has not been updated recently, and data is only available at the county-level. </t>
  </si>
  <si>
    <t>Social Vulnerability Index (SVI)</t>
  </si>
  <si>
    <t>CDC/ATSDR Index; includes 15 indicators grouped into 4 themes (socioeconomic status, household composition, race/ethnicity/language; and housing/transportation)</t>
  </si>
  <si>
    <t>Including this index would be redundant with other final indicators included in CIA. The SVI includes 15 indicators in housing, minority/language, household composition and disability, and socioeconomic status.</t>
  </si>
  <si>
    <t>Sensitive receptors</t>
  </si>
  <si>
    <t>Receptor sites</t>
  </si>
  <si>
    <t>Sensitive receptor sites in the community -- Daycare and Preschool facilities</t>
  </si>
  <si>
    <t xml:space="preserve">This indicator provides information on locations of children, sensitive populations to exposure to air pollution. This data layer is not available in Massachusetts tools or EJSCREEN tools although data could be obtained from online maps or community information. </t>
  </si>
  <si>
    <t>Sensitive receptor sites in the community -- Schools</t>
  </si>
  <si>
    <t xml:space="preserve">This indicator provides information on locations of children, sensitive populations to exposure to air pollution. This data layer is available in the MassDPH EJ tool. </t>
  </si>
  <si>
    <t>Sensitive receptor sites in the community -- Long-term care residences</t>
  </si>
  <si>
    <t xml:space="preserve">This indicator provides information on locations of older adults, sensitive populations to exposure to air pollution. This data layer is available in the MassDPH EJ tool. </t>
  </si>
  <si>
    <t>Sensitive receptor sites in the community -- Prisons</t>
  </si>
  <si>
    <t>Proximity to prisons</t>
  </si>
  <si>
    <t xml:space="preserve">This indicator can provides information on locations of socially vulnerable populations, who are known as sensitive populations to air pollution exposure. This data layer is available in the MassDPH EJ tool. </t>
  </si>
  <si>
    <t>Sensitive receptor sites in the community -- Public and Subsidized Housing</t>
  </si>
  <si>
    <t>Proximity to subsidized housing</t>
  </si>
  <si>
    <t xml:space="preserve">This is an indicator of social stress. Public and subsidized housing could be an indicator of vulnerable/sensitive populations (i.e., low income, people of color, disabled populations, and others) to air pollution. The data is accessible through EJSCREEN. </t>
  </si>
  <si>
    <t xml:space="preserve">Indicator Suggested by Stakeholders during Stakeholder Meetings </t>
  </si>
  <si>
    <t xml:space="preserve">Workbook Tab Providing Evaluation for Indicator </t>
  </si>
  <si>
    <t xml:space="preserve">Response </t>
  </si>
  <si>
    <t>Climate risks</t>
  </si>
  <si>
    <t>Climate Indicators</t>
  </si>
  <si>
    <t xml:space="preserve">We have evaluated a number of climate indicators. A climate-related final indicator is the prevalence of impervious surfaces, which is a proxy for surface temperatures and lack of tree canopy. </t>
  </si>
  <si>
    <t>Flooding</t>
  </si>
  <si>
    <t>Heat Islands</t>
  </si>
  <si>
    <t>Ultra-fine particulates</t>
  </si>
  <si>
    <t>Historical pollution impacts to water</t>
  </si>
  <si>
    <t>Nonpoint source water pollution</t>
  </si>
  <si>
    <t>Proximity to bus and truck parking and storage facilities</t>
  </si>
  <si>
    <t xml:space="preserve">PFAS water contamination </t>
  </si>
  <si>
    <t>PFAS in air</t>
  </si>
  <si>
    <t>No readily available data source identified.</t>
  </si>
  <si>
    <t xml:space="preserve">Access to safe and reliable drinking water </t>
  </si>
  <si>
    <t>Sanitation infrastructure</t>
  </si>
  <si>
    <t>Wastewater treatment plants included. This indicator can be used to qualitatively assess the applicant’s proximity to emitting facilities or areas of environmental degradation. Proximity to regulated sites may degrade the surrounding environment and increase the risk that residents and people will come into contact with hazardous or toxic contaminants.</t>
  </si>
  <si>
    <t>COVID19 rates</t>
  </si>
  <si>
    <t>Premature birth</t>
  </si>
  <si>
    <t>Diabetes</t>
  </si>
  <si>
    <t>Obesity</t>
  </si>
  <si>
    <t>Dementia rates; Neurological disease</t>
  </si>
  <si>
    <t>Overall mortality rate</t>
  </si>
  <si>
    <t xml:space="preserve">This indicator has been added as premature mortality rate. </t>
  </si>
  <si>
    <t>Mental health</t>
  </si>
  <si>
    <t xml:space="preserve">Neurodevelopmental disorders (ADD/ADHD); Cognitive health of young children - Prevalence of learning disabilities or behavioral disorders </t>
  </si>
  <si>
    <t>Percent of the population that are smokers</t>
  </si>
  <si>
    <t>Reproductive disorders and birth defects beyond low birth weight</t>
  </si>
  <si>
    <t xml:space="preserve">Injury health </t>
  </si>
  <si>
    <t>Tree canopy cover</t>
  </si>
  <si>
    <t xml:space="preserve">Socioeconomic Indicators </t>
  </si>
  <si>
    <t>Food deserts (indicator of nutrition)</t>
  </si>
  <si>
    <t>Educational attainment</t>
  </si>
  <si>
    <t>Single parent household</t>
  </si>
  <si>
    <t>Renter status</t>
  </si>
  <si>
    <t>Transportation costs (based on income)</t>
  </si>
  <si>
    <t>Veteran status</t>
  </si>
  <si>
    <t>Undocumented populations</t>
  </si>
  <si>
    <t>Energy burden (% household income spent on energy costs)</t>
  </si>
  <si>
    <t>Homelessness and shelter availability</t>
  </si>
  <si>
    <t>Migrant worker status, H1 visa status</t>
  </si>
  <si>
    <t>Drug addiction</t>
  </si>
  <si>
    <t>Violence</t>
  </si>
  <si>
    <t>High housing values/housing cost burden</t>
  </si>
  <si>
    <t>indicator Category</t>
  </si>
  <si>
    <t>indicator Subcategory</t>
  </si>
  <si>
    <t xml:space="preserve">Indicator Name </t>
  </si>
  <si>
    <t xml:space="preserve">Indicator Description </t>
  </si>
  <si>
    <t>Data Source</t>
  </si>
  <si>
    <t>Pollution Burden</t>
  </si>
  <si>
    <t>Exposure Indicators</t>
  </si>
  <si>
    <t>Ozone (concentration)</t>
  </si>
  <si>
    <t>Mean of summer months (May-October) of the daily maximum
8-hour ozone concentration (ppm), averaged over three years (2016
to 2018).</t>
  </si>
  <si>
    <t>Air Monitoring Network, California Air Resources Board (CARB)</t>
  </si>
  <si>
    <t>PM2.5 (concentration)</t>
  </si>
  <si>
    <t>Annual mean concentration of PM2.5 (weighted average of measured monitor concentrations and satellite observations, µg/m3), over three years (2015 to 2017).</t>
  </si>
  <si>
    <t>Air Monitoring Network, Satellite Remote Sensing Data; California Air Resources Board (CARB)</t>
  </si>
  <si>
    <t>Diesel PM (emissions)</t>
  </si>
  <si>
    <t>Spatial distribution of gridded diesel PM emissions from on-road and non-road sources 2016 (tons/year).</t>
  </si>
  <si>
    <t>Emission Factors (EMFAC) model2017, the 2016 CEPAMv1.05 Inventory for criteria pollutants, and the California Emissions Inventory Development and Reporting System (CEIDARS) 2012 database, California Air Resources Board (CARB)</t>
  </si>
  <si>
    <t>Drinking Water (index)</t>
  </si>
  <si>
    <t>Drinking water contaminant index for selected contaminants, 2011
to 2019</t>
  </si>
  <si>
    <t xml:space="preserve">Tracking California - Water Boundary Tool (WBT); Public Land Survey System - Townships; California State Water Resources Control Board (SWRCB) – Safe
Drinking Water Information System (SDWIS); EDT Library and Water Quality Analyses Data and Download Page; Permits, Inspections, Compliance, Monitoring and Enforcement
(PICME) database, California Department of Public Health (database is no longer in active use); California State Water Resources Control Board (SWRCB) –
Groundwater Ambient Monitoring and Assessment (GAMA)
Program’s Groundwater Information System </t>
  </si>
  <si>
    <t>Children’s Lead Risk from Housing (index)</t>
  </si>
  <si>
    <t>Potential risk for lead exposure in children living in low-income communities with older housing.</t>
  </si>
  <si>
    <t>California Residential Parcel Data, Digital Map Products; United States Census Bureau – American Community Survey; United States Department of Housing and Urban Development
(HUD) – Comprehensive Housing Affordability Strategy (CHAS)</t>
  </si>
  <si>
    <t>Pesticide Use (Ibs/sq. mi.)</t>
  </si>
  <si>
    <t>Total pounds of 83 selected active pesticide ingredients (filtered for hazard and volatility) used in production-agriculture per square mile, averaged over three years (2016 to 2018).</t>
  </si>
  <si>
    <t>Pesticide Use Reporting, California Department of Pesticide Regulation (DPR)</t>
  </si>
  <si>
    <t>Toxic Releases (RSEI toxicity weighted releases)</t>
  </si>
  <si>
    <t>Toxicity-weighted concentrations of modeled chemical releases to air from facility emissions and off-site incineration (averaged over 2014 to 2016).</t>
  </si>
  <si>
    <t>Toxics Release Inventory (TRI), US Environmental Protection Agency (US EPA); Mexico Registry of Emissions and Transfer of Contaminants (RETC); Risk Screening Environmental Indicators (RSEI),
US Environmental Protection Agency (US EPA)</t>
  </si>
  <si>
    <t>Traffic (impacts)</t>
  </si>
  <si>
    <t>Sum of traffic volumes adjusted by road segment length (vehicle kilometers per hour) divided by total road length (kilometers) within 150 meters of the census tract (traffic volumes estimates for 2017).</t>
  </si>
  <si>
    <t xml:space="preserve">TomTom Find/Route/Display; TrafficMetrix® Traffic Count Database; University of California, Riverside College of Engineering – Center for Environmental Research and Technology; US Customs and Border Protection, Border Crossing Entry Data; San Diego Association of Governments (SANDAG) </t>
  </si>
  <si>
    <t>Environmental Effects Indicators</t>
  </si>
  <si>
    <t>Cleanup Sites (weighted sites)</t>
  </si>
  <si>
    <t>Sum of weighted sites within each census tract. (Data downloaded March 2020)</t>
  </si>
  <si>
    <t xml:space="preserve">EnviroStor Cleanup Sites Database, Department of Toxic Substances Control (DTSC); US Environmental Protection Agency, Region 9 Region 9 NPL Sites (Superfund Sites) Polygons </t>
  </si>
  <si>
    <t>Groundwater Threats (weighted sites)</t>
  </si>
  <si>
    <t>Sum of weighted scores for sites within each census tract. (Data downloaded March 2020)</t>
  </si>
  <si>
    <t>GeoTracker Database, State Water Resources Control Board (SWRCB); California Integrated Water Quality System Project (CIWQS) SWRCB</t>
  </si>
  <si>
    <t>Hazardous Waste Facilities/ Generators (weighted sites)</t>
  </si>
  <si>
    <t>Sum of weighted permitted hazardous waste facilities, hazardous waste generators, and chrome plating facilities within each census tract. (Permitted hazardous waste facilities were downloaded April 2020, Hazardous waste data are from 2017-2019, and chrome plating facilities are based on a survey from 2018.)</t>
  </si>
  <si>
    <t>EnviroStor Hazardous Waste Facilities Database and
Hazardous Waste Tracking System,
Department of Toxic Substances Control (DTSC); Chrome Plating Airborne Toxics Control Measure,
California Air Resources Board</t>
  </si>
  <si>
    <t>Impaired Water Bodies (number of pollutants)</t>
  </si>
  <si>
    <t>Summed number of pollutants across all water bodies designated as impaired within the area (2014/2016).</t>
  </si>
  <si>
    <t>303(d) List of Impaired Water Bodies,
State Water Resources Control Board (SWRCB)</t>
  </si>
  <si>
    <t>Solid Waste Sites/Facilities (weighted sites and facilities)</t>
  </si>
  <si>
    <t>Sum of weighted solid waste sites and facilities (as of March 2020).</t>
  </si>
  <si>
    <t>Solid Waste Information System (SWIS) and
Closed, Illegal, and Abandoned (CIA) Disposal Sites Program,
California Department of Resources Recycling and Recovery,
CalRecycle; Hazardous Waste Tracking System,
Department of Toxic Substances Control (DTSC)</t>
  </si>
  <si>
    <t>Population Characteristics</t>
  </si>
  <si>
    <t>Sensitive Population Indicators</t>
  </si>
  <si>
    <t>Asthma (rate per 10,000)</t>
  </si>
  <si>
    <t>Spatially modeled, age-adjusted rate of ED visits for asthma per 10,000 (averaged over 2015-2017).</t>
  </si>
  <si>
    <t>Emergency Department and Patient Discharge Datasets from the State of California, Office of Statewide Health Planning and Development (OSHPD); Tracking California</t>
  </si>
  <si>
    <t>Cardiovascular Disease (heart attacks per 10,000)</t>
  </si>
  <si>
    <t>Spatially modeled, age-adjusted rate of emergency department (ED) visits for AMI per 10,000 (averaged over 2015-2017).</t>
  </si>
  <si>
    <t>Low Birth Weight (percent)</t>
  </si>
  <si>
    <t>Percent low birth weight, (averaged over 2009-2015).</t>
  </si>
  <si>
    <t>California Department of Public Health (CDPH); Tracking California</t>
  </si>
  <si>
    <t>Socioeconomic Factor Indicators</t>
  </si>
  <si>
    <t>Educational Attainment (percent)</t>
  </si>
  <si>
    <t>Percentage of the population over age 25 with less than a high school education (5-year estimate, 2014-2018).</t>
  </si>
  <si>
    <t>American Community Survey US Census Bureau</t>
  </si>
  <si>
    <t>Housing Burden (percent)</t>
  </si>
  <si>
    <t>Housing-Burdened Low-Income Households. Percent of households in a census tract that are both low income (making less than 80% of the HUD Area Median Family Income) and severely burdened by housing costs (paying greater than 50% of their income to housing costs). (5-year estimates, 2012-2016).</t>
  </si>
  <si>
    <t>Housing and Urban Development Comprehensive Housing Affordability Strategy</t>
  </si>
  <si>
    <t>Linguistic Isolation (percent)</t>
  </si>
  <si>
    <t>Percentage of limited English-speaking households, (2014-2018).</t>
  </si>
  <si>
    <t>Poverty (percent)</t>
  </si>
  <si>
    <t>Percent of the population living below two times the federal poverty
level (5-year estimate, 2014-2018).</t>
  </si>
  <si>
    <t>Unemployment (percent)</t>
  </si>
  <si>
    <t>Percentage of the population over the age of 16 that is unemployed
and eligible for the labor force. Excludes retirees, students,
homemakers, institutionalized persons except prisoners, those not
looking for work, and military personnel on active duty (5-year
estimate, 2014-2018).</t>
  </si>
  <si>
    <t>Source: Indicators for version 4.0
from user documentation "Update to the California Communities Environmental Health Screening Tool", dated February 2021</t>
  </si>
  <si>
    <t xml:space="preserve">Note: All indicator values are converted to percentiles for comparison across the state's Census tracts. </t>
  </si>
  <si>
    <t>Indicator Subcategory</t>
  </si>
  <si>
    <t>Environmental indicator</t>
  </si>
  <si>
    <t>Air</t>
  </si>
  <si>
    <t>National-Scale Air Toxics Assessment (NATA) Air Toxics Cancer Risk</t>
  </si>
  <si>
    <t>EPA NATA</t>
  </si>
  <si>
    <t>NATA Respiratory Hazard Index</t>
  </si>
  <si>
    <t>Air toxics respiratory hazard index (ratio of exposure concentration to health-based reference concentration)</t>
  </si>
  <si>
    <t>NATA Diesel particulate matter</t>
  </si>
  <si>
    <r>
      <t>Diesel particulate matter level in air, µg/m</t>
    </r>
    <r>
      <rPr>
        <vertAlign val="superscript"/>
        <sz val="11"/>
        <color theme="1"/>
        <rFont val="Calibri"/>
        <family val="2"/>
        <scheme val="minor"/>
      </rPr>
      <t>3</t>
    </r>
  </si>
  <si>
    <t>Particulate Matter</t>
  </si>
  <si>
    <r>
      <t>PM</t>
    </r>
    <r>
      <rPr>
        <vertAlign val="subscript"/>
        <sz val="11"/>
        <color theme="1"/>
        <rFont val="Calibri"/>
        <family val="2"/>
        <scheme val="minor"/>
      </rPr>
      <t>2.5</t>
    </r>
    <r>
      <rPr>
        <sz val="11"/>
        <color theme="1"/>
        <rFont val="Calibri"/>
        <family val="2"/>
        <scheme val="minor"/>
      </rPr>
      <t xml:space="preserve"> levels in air, µg/m</t>
    </r>
    <r>
      <rPr>
        <vertAlign val="superscript"/>
        <sz val="11"/>
        <color theme="1"/>
        <rFont val="Calibri"/>
        <family val="2"/>
        <scheme val="minor"/>
      </rPr>
      <t>3</t>
    </r>
    <r>
      <rPr>
        <sz val="11"/>
        <color theme="1"/>
        <rFont val="Calibri"/>
        <family val="2"/>
        <scheme val="minor"/>
      </rPr>
      <t xml:space="preserve"> annual avg.</t>
    </r>
  </si>
  <si>
    <t>EPA, Office of Air and Radiation (OAR) fusion of model and monitor data</t>
  </si>
  <si>
    <t>EPA, OAR fusion of model and monitor data</t>
  </si>
  <si>
    <t>Air/other</t>
  </si>
  <si>
    <t xml:space="preserve">Count of vehicles (AADT, or average annual daily traffic) at major roads within 500 meters, divided by distance in meters </t>
  </si>
  <si>
    <t>Calculated from 2017 U.S. Department of Transportation (DOT) traffic data, retrieved 2019</t>
  </si>
  <si>
    <t>Dust/lead paint</t>
  </si>
  <si>
    <t>Lead paint indicator</t>
  </si>
  <si>
    <t>Percent of housing units built pre-1960, as indicator of potential lead paint exposure</t>
  </si>
  <si>
    <t>Calculated based on Census/American Community Survey (ACS) data, retrieved 2020</t>
  </si>
  <si>
    <t>Waste/ air/ water</t>
  </si>
  <si>
    <t>Proximity to Risk Management Plan (RMP) sites</t>
  </si>
  <si>
    <t>Count of RMP (potential chemical accident management plan) facilities within 5 km (or nearest one beyond 5 km), each divided by distance in kilometers</t>
  </si>
  <si>
    <t>Calculated from EPA RMP database, retrieved 04/05/2020</t>
  </si>
  <si>
    <t>Proximity to Hazardous Waste Facilities</t>
  </si>
  <si>
    <t>Count of hazardous waste facilities (TSDFs and LQGs) within 5 km (or nearest beyond 5 km), each divided by distance in kilometers</t>
  </si>
  <si>
    <t>TSDF data calculated from EPA RCRA Info database, retrieved 07/06/2020</t>
  </si>
  <si>
    <t>Proximity to National Priorities List (NPL) sites</t>
  </si>
  <si>
    <t>Count of proposed or listed NPL, also known as superfund, sites within 5 km (or nearest one beyond 5 km), each divided by distance in kilometers</t>
  </si>
  <si>
    <t>Calculated from EPA CERCLIS database, retrieved 04/22/2020</t>
  </si>
  <si>
    <t>Water</t>
  </si>
  <si>
    <t>Wastewater Discharge Indicator (Stream Proximity and Toxic Concentration)</t>
  </si>
  <si>
    <t>RSEI modeled Toxic Concentrations at stream segments within 500 meters, divided by distance in kilometers (km)</t>
  </si>
  <si>
    <t>Calculated from RSEI modeled toxic concentrations to stream reach segments, created 07/06/2020</t>
  </si>
  <si>
    <t>Demographic indicator</t>
  </si>
  <si>
    <t xml:space="preserve">Socioeconomic and demographic </t>
  </si>
  <si>
    <t>Low Income</t>
  </si>
  <si>
    <t>The percent of a block group's population in households where the household income is less than or equal to twice the federal "poverty level."</t>
  </si>
  <si>
    <t xml:space="preserve">U.S. Census Bureau, American Community Survey </t>
  </si>
  <si>
    <t>Socioeconomic and demographic</t>
  </si>
  <si>
    <t>Minority</t>
  </si>
  <si>
    <t>The number or percent of individuals in a block group who list their racial status as a race other than white alone and/or list their ethnicity as Hispanic or Latino. That is, all people other than non-Hispanic white-alone individuals. The word “alone” in this case indicates that the person is of a single race, since multiracial individuals are tabulated in another category – a non-Hispanic individual who is half white and half American Indian would be counted as a minority by this definition.</t>
  </si>
  <si>
    <t>Less than High School Education</t>
  </si>
  <si>
    <t>The number or percent of people age 25 or older in a block group whose education is short of a high school diploma.</t>
  </si>
  <si>
    <t xml:space="preserve">Linguistic Isolation </t>
  </si>
  <si>
    <t>The number or percent of people in a block group living in linguistically isolated households. A household in which all members age 14 years and over speak a non-English language and also speak English less than “very well” (have difficulty with English) is linguistically isolated</t>
  </si>
  <si>
    <t>Individuals under age 5 years</t>
  </si>
  <si>
    <t>The number or percent of people in a block group under the age of 5 years.</t>
  </si>
  <si>
    <t>Individuals over age 64</t>
  </si>
  <si>
    <t>The number or percent of people in a block group over the age of 64.</t>
  </si>
  <si>
    <t>Additional layers</t>
  </si>
  <si>
    <t>Wildfire Hazard Potential</t>
  </si>
  <si>
    <t>An index that quantifies "the relative potential for wildfire that may be difficult to control" in the conterminous United States. These data can be used to identify areas of potential wildfire risk that are proximate to socially and economically vulnerable communities.</t>
  </si>
  <si>
    <t>U.S. Department of Agriculture</t>
  </si>
  <si>
    <t>Drought</t>
  </si>
  <si>
    <t>This map shows how drought conditions have changed across the contiguous 48 states from 1900 to 2020. The data are shown for small regions called climate divisions, as defined by the National Oceanic and Atmospheric Administration. Blue areas represent increased moisture; brown areas represent a decrease or drier conditions. These data can be used to identify social and economically vulnerable communities that are found in drier conditions.</t>
  </si>
  <si>
    <t>U.S. Environmental Protection Agency</t>
  </si>
  <si>
    <t>Coastal Flood Hazard</t>
  </si>
  <si>
    <t>This map depicts areas in coastal counties in the United States along the Gulf of Mexico and Atlantic Ocean that are most prone to coastal flood hazards. These data can be used to look for locations of social and economic vulnerability that are also prone to coastal flood hazards.</t>
  </si>
  <si>
    <t>National Oceanic and Atmospheric Administration</t>
  </si>
  <si>
    <t>Estimated 100-year floodplains</t>
  </si>
  <si>
    <t>This map depicts the estimated 100-year floodplains for the Conterminous US for 2016. These data can be used to look for socially and economically vulnerable communities located within the estimated 100-year floodplains. </t>
  </si>
  <si>
    <t>Enviroatlas</t>
  </si>
  <si>
    <t>Sea Level Rise</t>
  </si>
  <si>
    <t>This dataset depicts land at risk of permanent flooding when sea level rises. There are six map layers showing the area inundated at one, two, three, four, five and six feet of sea level rise. Over the next 30 years, scientists estimate a one to three-foot rise along most of the U.S. coastline. These data can be used to look for areas of potential permanent inundation based on chosen sea level rise estimates (i.e., 1 to 6 feet) in relation to locations of social and economic vulnerability.</t>
  </si>
  <si>
    <t>Low Life Expectancy</t>
  </si>
  <si>
    <t>Average life expectancy data developed as a collaboration between NCHS, the National Association for Public Health Statistics and Information Systems, and the Robert Wood Johnson Foundation. This data is available at the tract level.</t>
  </si>
  <si>
    <t>U.S. Small-area Life Expectancy Estimates Project (USALEEP)</t>
  </si>
  <si>
    <t>Heart Disease</t>
  </si>
  <si>
    <t>Heart disease prevalence among adults aged 18 years or older. The term "heart disease" refers to several types of heart conditions. This data is available at the tract level</t>
  </si>
  <si>
    <t>CDC Places Data</t>
  </si>
  <si>
    <t>Asthma</t>
  </si>
  <si>
    <t>Asthma prevalence among adults aged 18 or older. This data is available at the tract level.</t>
  </si>
  <si>
    <t>Critical Service Gaps</t>
  </si>
  <si>
    <t>Food Desert</t>
  </si>
  <si>
    <t>Low income and low access tract measured at 1 mile for urban areas and 10 miles for rural areas. This data is available at the tract level.</t>
  </si>
  <si>
    <t>Medically Underserved</t>
  </si>
  <si>
    <t>Medically Underserved Areas/Populations are areas or populations designated by US Health Resources &amp; Services Administration as having too few primary care providers, high infant mortality, high poverty or a high elderly population</t>
  </si>
  <si>
    <t>Health Resources &amp; Services Administration</t>
  </si>
  <si>
    <t>Unemployment</t>
  </si>
  <si>
    <t>All those who did not have a job at all during the reporting period, made at least one specific active effort to find a job during the prior 4 weeks, and were available for work (unless temporarily ill).</t>
  </si>
  <si>
    <t>The Census Bureau's American Community Survey 5-year summary estimates</t>
  </si>
  <si>
    <t>Sites Reporting to EPA</t>
  </si>
  <si>
    <t>Superfund</t>
  </si>
  <si>
    <t>The Superfund Enterprise Management System (SEMS) provides information regarding sites under the Comprehensive Environmental Response, Compensation, and Liability Act -- otherwise known as CERCLA or Superfund. CERCLA provides a Federal "Superfund" to locate, investigate, and clean up uncontrolled or abandoned hazardous-waste sites as well as accidents, spills, and other emergency releases of pollutants and contaminants into the environment. The National Priorities List (NPL) is the list of national priorities among the known releases or threatened releases of hazardous substances, pollutants, or contaminants throughout the United States and its territories.</t>
  </si>
  <si>
    <t>EPA's Envirofacts</t>
  </si>
  <si>
    <t>Toxic Releases</t>
  </si>
  <si>
    <t>The Toxics Release Inventory (TRI) contains information on toxic chemical releases and waste management activities reported annually by certain industries as well as federal facilities. The database also contains links to compliance and enforcement information.</t>
  </si>
  <si>
    <t>Water Dischargers</t>
  </si>
  <si>
    <t>As authorized by the Clean Water Act, the National Pollutant Discharge Elimination System (NPDES) permit program controls water pollution by regulating sources, such as municipal and industrial wastewater treatment facilities, that discharge pollutants into waters of the United States. EPA tracks water discharge permits through the Permit Compliance System (PCS) and Integrated Compliance Information System (ICIS) databases, which includes information on when a permit was issued and when it expires, how much the company is permitted to discharge, and the actual monitoring data showing what the company has discharged.</t>
  </si>
  <si>
    <t>Air Pollution</t>
  </si>
  <si>
    <t>The air pollution data (ICIS-AIR) contains compliance and permit data for stationary sources of air pollution (such as electric power plants, steel mills, factories, and universities) regulated by EPA, state and local air pollution agencies. The information in ICIS-AIR is used by the states to prepare State Implementation Plans (SIPs) and to track the compliance status of point sources with various regulatory programs under Clean Air Act.</t>
  </si>
  <si>
    <t>Brownfields</t>
  </si>
  <si>
    <t>The Assessment, Cleanup and Redevelopment Exchange System (ACRES) captures grantee reported data on environmental activities and accomplishments (assessment, cleanup and redevelopment), funding, job training, and details on cooperative partners and leveraging efforts for the Brownfields Program. The information in ACRES is provided at the property and grant level.</t>
  </si>
  <si>
    <t>N/A</t>
  </si>
  <si>
    <t>Hazardous Waste</t>
  </si>
  <si>
    <t>Hazardous waste information contained in the Resource Conservation and Recovery Act Information (RCRA Info) includes an inventory on all generators, transporters, treaters, storers, and disposers of hazardous waste that are required to provide information about their activities.</t>
  </si>
  <si>
    <t>The Superfund Enterprise Management System (SEMS) provides information regarding sites under the Comprehensive Environmental Response, Compensation, and Liability Act -- otherwise known as CERCLA or Superfund. CERCLA provides a Federal "Superfund" to locate, investigate, and clean up uncontrolled or abandoned hazardous-waste sites as well as accidents, spills, and other emergency releases of pollutants and contaminants into the environment. The National Priorities List (NPL) is the list of national priorities among the known releases or threatened releases of hazardous substances, pollutants, or contaminants throughout the United States and its territories.
This maps contains only the point locations used to create the Superfund Environmental Indication in EJSCREEN.</t>
  </si>
  <si>
    <t>RSEI</t>
  </si>
  <si>
    <t>RSEI Pounds</t>
  </si>
  <si>
    <t>Only certain releases and transfers are modeled in RSEI (direct air and water releases, and transfers to publicly-owned treatment works (POTWs) or off-site incineration). Pounds for those releases and transfers are labeled "RSEI Modeled Pounds" in charts and tables to emphasize that the value may not match the total pounds listed in TRI for a facility or a geographic area.</t>
  </si>
  <si>
    <t>EPA's RSEI</t>
  </si>
  <si>
    <t>RSEI Hazard</t>
  </si>
  <si>
    <t>RSEI Hazard, also called toxicity-weighted pounds, is a result that accounts for the size of the release and the chemical’s toxicity. Unlike RSEI Score, RSEI Hazard does not include fate and transport modeling or adjustments for population exposure. RSEI Hazard should be interpreted carefully; in some cases, high RSEI Hazard may not be associated with high potential risk for human exposure.</t>
  </si>
  <si>
    <t>RSEI Score</t>
  </si>
  <si>
    <t>A RSEI Score is a unitless value that accounts for the size of the chemical release, the fate and transport of the chemical through the environment, the size and location of the exposed population, and the chemical's toxicity. A RSEI Score is calculated as toxicity weight multiplied by the exposed population multiplied by the estimated dose. RSEI Scores are only meaningful in comparison to other RSEI Scores.</t>
  </si>
  <si>
    <t>Nonattainment Areas</t>
  </si>
  <si>
    <t>Ozone 8-hr (1997 standard)</t>
  </si>
  <si>
    <t>US EPA</t>
  </si>
  <si>
    <t>Ozone 8-hr (2008 standard)</t>
  </si>
  <si>
    <t>Ozone 8-hr (2015 standard)</t>
  </si>
  <si>
    <t>Lead (2008 standard)</t>
  </si>
  <si>
    <t>SO2 1-hr (2010 standard)</t>
  </si>
  <si>
    <t>PM2.5 24hr (2006 standard)</t>
  </si>
  <si>
    <t>PM2.5 Annual (1997 standard)</t>
  </si>
  <si>
    <t>PM2.5 Annual (2012 standard)</t>
  </si>
  <si>
    <t>PM10 (1987 standard)</t>
  </si>
  <si>
    <t>CO (1971 Standard)</t>
  </si>
  <si>
    <t>Ozone 1-hr (1979 standard-revoked)</t>
  </si>
  <si>
    <t>NO2 (1971 Standard)</t>
  </si>
  <si>
    <t>Water Features</t>
  </si>
  <si>
    <t>Impaired Water Points</t>
  </si>
  <si>
    <t>The Impaired Water Points layer includes points that are too polluted or otherwise degraded to meet the water quality standards set by states, territories, or authorized tribes. These water points are on the CWA 303(d) list and are required to develop a total maximum daily load (TMDL). This set of water points are provided by the Assessment, Total Maximum Daily Load Tracking and Implementation System (ATTAINS).</t>
  </si>
  <si>
    <t>EPA Office of Water ATTAINS Geospatial Data</t>
  </si>
  <si>
    <t>Impaired Streams</t>
  </si>
  <si>
    <t>The Impaired Streams layer includes streams that are too polluted or otherwise degraded to meet the water quality standards set by states, territories, or authorized tribes. These streams are on the CWA 303(d) list and are required to develop a total maximum daily load (TMDL). These stream segments are provided by the Assessment, Total Maximum Daily Load Tracking and Implementation System (ATTAINS).</t>
  </si>
  <si>
    <t xml:space="preserve"> EPA Office of Water ATTAINS Geospatial Data</t>
  </si>
  <si>
    <t>Impaired Water Bodies</t>
  </si>
  <si>
    <t>The Impaired Water Bodies layer includes bodies of water that are too polluted or otherwise degraded to meet the water quality standards set by states, territories, or authorized tribes. These water bodies are on the CWA 303(d) list and are required to develop a total maximum daily load (TMDL). This set of water areas are provided by the Assessment, Total Maximum Daily Load Tracking and Implementation System (ATTAINS).</t>
  </si>
  <si>
    <t>Impaired Catchment</t>
  </si>
  <si>
    <t>The Impaired Catchment layer includes catchment assessment units that are too polluted or otherwise degraded to meet the water quality standards set by states, territories, or authorized tribes. These water bodies are on the CWA 303(d) list and are required to develop a total maximum daily load (TMDL). This set of water areas are provided by the Assessment, Total Maximum Daily Load Tracking and Implementation System (ATTAINS).</t>
  </si>
  <si>
    <t>Streams</t>
  </si>
  <si>
    <t>The Streams layer includes linear surface water features throughout the United States. The streams layer is based on the National Hydrography Dataset (NHD).</t>
  </si>
  <si>
    <t>EPA Office of Water</t>
  </si>
  <si>
    <t>Water Bodies</t>
  </si>
  <si>
    <t>The Water Bodies layer includes area surface features such as ponds, lakes and wide rivers. The water bodies layer is from U.S. Census Bureau TIGER/Line data.</t>
  </si>
  <si>
    <t>U.S. Census Bureau Areal Hydrography</t>
  </si>
  <si>
    <t>Sole Source Aquifers</t>
  </si>
  <si>
    <t>The Sole Source Aquifer layer includes information on the sole source aquifers (SSA) designated by EPA under section 1424(e) of the Safe Drinking Water Act of 1974. SSA's supply at least 50 percent of the drinking water consumed in the area overlying the aquifer. These areas may have no alternative drinking water source(s) that could physically, legally and economically supply all those who depend on the aquifer for drinking water.</t>
  </si>
  <si>
    <t>SSA Locations (possibly EPA)</t>
  </si>
  <si>
    <t>Places</t>
  </si>
  <si>
    <t>Places of Worship</t>
  </si>
  <si>
    <t>Point locations for buildings used for religious worship (e.g., chapel, mosque, synagogue, tabernacle, or temple).</t>
  </si>
  <si>
    <t>U.S. Geological Survey Geographic Names Information System (GNIS)</t>
  </si>
  <si>
    <t>Hospitals</t>
  </si>
  <si>
    <t>Point locations for buildings where the sick or injured may receive medical or surgical attention (e.g., infirmary, clinic).</t>
  </si>
  <si>
    <t>Schools</t>
  </si>
  <si>
    <t>The National Center for Education Statistics’ (NCES) Education Demographic and Geographic Estimate (EDGE) program develops annually updated point locations (latitude and longitude) for public elementary and secondary schools included in the NCES Common Core of Data. The NCES EDGE program collaborates with the U.S. Census Bureau’s Education Demographic, Geographic, and Economic Statistics (EDGE) Branch to develop point locations for schools and school district administrative offices based on these addresses. The point locations in this data layer were developed from the 2017-2018 CCD collection.</t>
  </si>
  <si>
    <t xml:space="preserve"> National Center for Education Statistics (NCES)</t>
  </si>
  <si>
    <t>Parks</t>
  </si>
  <si>
    <t>Parks information broken down by the managing agency (USFS, BLM, State Fish and Wildlife, State Parks and Rec, City, NGO, etc.).</t>
  </si>
  <si>
    <t>Protected Areas Database of the United States (PAD-US) 2.0 USGS</t>
  </si>
  <si>
    <t>Transportation</t>
  </si>
  <si>
    <t>Airport Points</t>
  </si>
  <si>
    <t>The Airport layer includes points for landing facilities in the United States that were provided and maintained by the Federal Aviation Administration.</t>
  </si>
  <si>
    <t>National Transportation Atlas Database</t>
  </si>
  <si>
    <t>Airport Polygons</t>
  </si>
  <si>
    <t>The Airport Polygons layer includes airport boundaries and airport runways within the United States.</t>
  </si>
  <si>
    <t>Data and Maps for ArcGIS</t>
  </si>
  <si>
    <t>Railroads</t>
  </si>
  <si>
    <t>The Railroads layer includes linear features representing the United State's railway system. The Railroads layer is provided and maintained by the Federal Railroad Administration.</t>
  </si>
  <si>
    <t>EPA Tribal Areas</t>
  </si>
  <si>
    <t>This layer represents locations of American Indian Tribal lands in the lower 48 states and Alaska. The areas include all lands associated with Federally recognized tribal entities--Federally recognized Reservations, Off-Reservation Trust Lands, and Census Oklahoma Tribal Statistical Areas. EPA makes no claims regarding the accuracy or precision of data concerning Indian country locations or boundaries. EPA has simply attempted to collect certain readily available information relating to Indian country locations.</t>
  </si>
  <si>
    <t>EPA</t>
  </si>
  <si>
    <t>Boundaries</t>
  </si>
  <si>
    <t>Zip Codes</t>
  </si>
  <si>
    <t>The Zip Codes layer provides information and identifies each postal delivery area in the United States.</t>
  </si>
  <si>
    <t xml:space="preserve"> Data and Maps for ArcGIS</t>
  </si>
  <si>
    <t>Congressional Districts</t>
  </si>
  <si>
    <t>The Congressional Districts layer includes information on the 117th Congressional Districts of the United States, and U.S. Territories.</t>
  </si>
  <si>
    <t>ArcGIS Map Service</t>
  </si>
  <si>
    <t>City Boundaries</t>
  </si>
  <si>
    <t>The City Boundaries layer includes incorporated cities and Census Designated Places from the U.S. Census Bureau TIGER/Line data.</t>
  </si>
  <si>
    <t>U.S. Census Bureau</t>
  </si>
  <si>
    <t>Urbanized Areas</t>
  </si>
  <si>
    <t>Urbanized Areas are derived from the 2019 U.S. Census Bureau TIGER/Line Urban Areas. Urbanized Areas are contiguous areas of populations greater than 50,000.</t>
  </si>
  <si>
    <t>Federal Lands</t>
  </si>
  <si>
    <t>The Federal Lands layer includes information on lands owned or administered by the Federal government. This layer is downloaded from the U.S. Geological Survey (USGS).</t>
  </si>
  <si>
    <t>USGS National Geospatial Program Small-Scale Data</t>
  </si>
  <si>
    <t>Townships Boundary</t>
  </si>
  <si>
    <t>The Townships Boundary layer portrays the Public Land Survey System (PLSS) boundaries of the United States to the township level. This layer is downloaded from the Bureau of Land Management (BLM) PLSS Map Service.</t>
  </si>
  <si>
    <t xml:space="preserve"> Bureau of Land Management PLSS Townships</t>
  </si>
  <si>
    <t>Counties</t>
  </si>
  <si>
    <t>The Counties layer portrays the county boundaries of the United States.</t>
  </si>
  <si>
    <t xml:space="preserve"> U.S. Census Bureau</t>
  </si>
  <si>
    <t>States</t>
  </si>
  <si>
    <t>The State layer provides state boundaries of the United States.</t>
  </si>
  <si>
    <t>EPA Regions</t>
  </si>
  <si>
    <t>The EPA Regions layer includes EPA Administrative Region boundaries derived from State boundaries.</t>
  </si>
  <si>
    <t>EPA Office of Environmental Information (OEI)</t>
  </si>
  <si>
    <t>Prisons</t>
  </si>
  <si>
    <t>The prison boundary feature class contains secure detention facilities. These facilities range in jurisdiction from federal (excluding military) to local governments. Polygon geometry is used to describe the extent of where the incarcerated population is located (fence lines or building footprints)</t>
  </si>
  <si>
    <t>Department of Homeland Security</t>
  </si>
  <si>
    <t>Public Housing</t>
  </si>
  <si>
    <t>This dataset provides the location, and resident characteristics of HUD administer public housing development buildings. Location data for HUD-related properties and facilities are derived from HUD's enterprise geocoding service.</t>
  </si>
  <si>
    <t>U.S. Department of Housing and Urban Development</t>
  </si>
  <si>
    <t>Subsidized Public Housing</t>
  </si>
  <si>
    <t xml:space="preserve">This layer represents the approximate locations of HUD’s Multifamily Housing. The locations of individual buildings associated with each property are not depicted here. HUD’s Multifamily Housing property portfolio consist primarily of rental housing properties with five or more dwelling units such as apartments or town houses, but can also include nursing homes, hospitals, elderly housing, mobile home parks, retirement service centers, and occasionally vacant land. The three largest assistance programs for Multifamily Housing are Section 8 Project Based Assistance, Section 202 Supportive Housing for the Elderly, and Section 811 Supportive Housing for Persons with Disabilities.  </t>
  </si>
  <si>
    <t>More Demographics</t>
  </si>
  <si>
    <t>Numerous variables within: Education, Employment, Geography, Housing, Income/Poverty, Language, Place of birth, Population</t>
  </si>
  <si>
    <t>Demographic information is available to add to the EJSCREEN map under the "More Demographics" button. You may click on the associated button to see metadata for that data layer. Please see the Census Bureau website for more explanations regarding the annual American Community Survey (ACS) estimates.
Additional demographic information that can be displayed includes, for example, various ranges of housing costs, various education levels, and various population statistics along ethnicity and age.</t>
  </si>
  <si>
    <t>US Census Bureau</t>
  </si>
  <si>
    <t>Additional Layers</t>
  </si>
  <si>
    <t>EJ Grants</t>
  </si>
  <si>
    <t>Not given</t>
  </si>
  <si>
    <t>Source: Indicators, EJSCREEN
From 1) "Understanding EJSCREEN Results", not dated, at https://www.epa.gov/ejscreen/understanding-ejscreen-results, 2)  "EJSCREEN Technical Documentation", 2019, at https://www.epa.gov/sites/default/files/2021-04/documents/ejscreen_technical_document.pdf, 3) "EJSCREEN Map Descriptions", not dated, at https://www.epa.gov/ejscreen/ejscreen-map-descriptions, 4) "EJSCREEN User Guide", 2020, at https://ejscreen.epa.gov/mapper/help/ejscreen_help.pdf, and 5) EJSCREEN Version 2020 at https://ejscreen.epa.gov/mapper/.</t>
  </si>
  <si>
    <t>Date</t>
  </si>
  <si>
    <t>Notes</t>
  </si>
  <si>
    <t>Maps</t>
  </si>
  <si>
    <t>Pollution and Sources</t>
  </si>
  <si>
    <t>2017 Air Toxics Cancer Risk</t>
  </si>
  <si>
    <t>Lifetime cancer risk from inhalation of air toxics, as risk per lifetime per million people</t>
  </si>
  <si>
    <t>2017 Air Toxics Respiratory HI</t>
  </si>
  <si>
    <t>Air toxics respiratory hazard index (the sum of hazard indices for those air toxics with reference concentrations based on respiratory endpoints, where each hazard index is the ratio of exposure concentration in the air to the health-based reference concentration set by EPA)</t>
  </si>
  <si>
    <t>2017 Diesel Particulate Matter</t>
  </si>
  <si>
    <t>Diesel particulate matter level in air in micrograms per cubic meter (µg/m3)</t>
  </si>
  <si>
    <t>Particulate Matter 2.5</t>
  </si>
  <si>
    <t>Particulate matter (PM2.5) levels in air, micrograms per cubic meter (µg/m3) annual average</t>
  </si>
  <si>
    <t>Traffic Proximity</t>
  </si>
  <si>
    <t>Count of vehicles per day (average annual daily traffic) at major roads within 500 meters (or nearest one beyond 500 m), divided by distance in meters</t>
  </si>
  <si>
    <t>Calculated from U.S. Department of Transportation National Transportation Atlas Database, Highway Performance Monitoring System</t>
  </si>
  <si>
    <t>Lead Paint</t>
  </si>
  <si>
    <t>Percent of housing units built before 1960, as indicator of potential exposure to lead paint</t>
  </si>
  <si>
    <t>Calculated from the Census Bureau's American Community Survey 5-year summary estimates</t>
  </si>
  <si>
    <t>RMP Facility Proximity</t>
  </si>
  <si>
    <t>Hazardous Waste Proximity</t>
  </si>
  <si>
    <t>Count of hazardous waste management facilities (TSDFs and LQGs) within 5 km (or nearest one beyond 5 km), each divided by distance in km</t>
  </si>
  <si>
    <t>Calculated from EPA RCRA Info database</t>
  </si>
  <si>
    <t>Superfund Proximity</t>
  </si>
  <si>
    <t>Count of proposed and listed NPL sites within 5 km (or nearest one beyond 5 km), each divided by distance in km. Count excludes deleted sites.</t>
  </si>
  <si>
    <t>Calculated from EPA CERCLIS database</t>
  </si>
  <si>
    <t>This was called "Proximity to National Priorities List" in our version 1 spreadsheet.</t>
  </si>
  <si>
    <t>Underground Storage Tanks</t>
  </si>
  <si>
    <t>Count of LUSTs (multiplied by a factor of 7.7) and the number of USTs within a 1,500-foot buffered block group</t>
  </si>
  <si>
    <t>Calculated from EPA UST Finder</t>
  </si>
  <si>
    <t>Wastewater Discharge</t>
  </si>
  <si>
    <t>Socioeconomic Indicators</t>
  </si>
  <si>
    <t>People of Color</t>
  </si>
  <si>
    <t>The percent of individuals in a block group who list their racial status as a race other than white alone and/or list their ethnicity as Hispanic or Latino. That is, all people other than non-Hispanic white-alone individuals. The word "alone" in this case indicates that the person is of a single race, not multiracial.</t>
  </si>
  <si>
    <t>U.S. Census Bureau, American Community Survey 5-year summary estimates</t>
  </si>
  <si>
    <t>People of Color replaced Minority for v2.0. Not dated; "The source of all the socioeconomic indicators is the Census Bureau's American Community Survey 5-year summary estimates."  https://www.epa.gov/ejscreen/ejscreen-map-descriptions#category-demographics. (Note: The most recent ACS may be 2015-2019 https://www.census.gov/data/developers/data-sets/acs-5year.html.)</t>
  </si>
  <si>
    <t>Percent of individuals whose ratio of household income to poverty level in the past 12 months was less than 2 (as a fraction of individuals for whom ratio was determined).</t>
  </si>
  <si>
    <t>Not dated; "The source of all the socioeconomic indicators is the Census Bureau's American Community Survey 5-year summary estimates."  https://www.epa.gov/ejscreen/ejscreen-map-descriptions#category-demographics. (Note: The most recent ACS may be 2015-2019 https://www.census.gov/data/developers/data-sets/acs-5year.html.)</t>
  </si>
  <si>
    <t>Unemployment Rate</t>
  </si>
  <si>
    <t>Unemployment Rate is new for v2.0. Not dated; "The source of all the socioeconomic indicators is the Census Bureau's American Community Survey 5-year summary estimates."  https://www.epa.gov/ejscreen/ejscreen-map-descriptions#category-demographics. (Note: The most recent ACS may be 2015-2019 https://www.census.gov/data/developers/data-sets/acs-5year.html.)</t>
  </si>
  <si>
    <t>Less Than High School Education</t>
  </si>
  <si>
    <t>Percent of individuals age 25 and over with less than high school degree.</t>
  </si>
  <si>
    <t>Linguistically Isolated</t>
  </si>
  <si>
    <t>Percent of households in which no one age 14 and over speaks English "very well" or speaks English only (as a fraction of households).</t>
  </si>
  <si>
    <t>Under Age 5</t>
  </si>
  <si>
    <t>Percent of individuals under age 5 as a fraction of population.</t>
  </si>
  <si>
    <t>Over Age 64</t>
  </si>
  <si>
    <t>Percent of individuals over age 64 as a fraction of the population.</t>
  </si>
  <si>
    <t>Climate Change Data</t>
  </si>
  <si>
    <t>U.S. Department of Agriculture
Spatial metadata: Wildfire Hazard Potential for the United States (270-m), version 2020</t>
  </si>
  <si>
    <t>U.S. Environmental Protection Agency
Spatial Metadata: Average Change in Drought (Five-Year SPEI) in the Contiguous 48 States, 1900–2020</t>
  </si>
  <si>
    <t>National Oceanic and Atmospheric Administration
Spatial Metadata: NOAA Office for Coastal Management</t>
  </si>
  <si>
    <t>100 Year Flood Plain</t>
  </si>
  <si>
    <t>Enviroatlas
Spatial Metadata: Enviroatlas</t>
  </si>
  <si>
    <t>Link to the source: https://enviroatlas.epa.gov/enviroatlas/DataFactSheets/pdf/Supplemental/EstimatedFloodplains.pdf</t>
  </si>
  <si>
    <t>Sea Level Rise (NOAA)</t>
  </si>
  <si>
    <t>Health Disparities</t>
  </si>
  <si>
    <t>US Small-area Life Expectancy Estimates Project (USALEEP): https://www.cdc.gov/nchs/nvss/usaleep/usaleep.html</t>
  </si>
  <si>
    <t>From the USALEEP website: The USALEEP project produced estimates of life expectancy at birth—the average number of years a person can expect to live—for most of the census tracts in the United States for the period 2010-2015</t>
  </si>
  <si>
    <t>CDC Places Data: https://www.cdc.gov/places/index.html</t>
  </si>
  <si>
    <t>From the Places website: 2021 Release Live! Estimates are based on Behavioral Risk Factor Surveillance System data from either 2019 (22 measures) or 2018 (7 measures).</t>
  </si>
  <si>
    <t>EPA Regulated Facilities</t>
  </si>
  <si>
    <t>Toxic Substance Control Act</t>
  </si>
  <si>
    <t>On 2/24/2022 at 2pm, EJ screen gives error message that metadata is not available.</t>
  </si>
  <si>
    <t>EPA Regulated Facilities --&gt; Toxic Substance Control Act is new for EJScreen v2.0</t>
  </si>
  <si>
    <t>Other Environmental Data</t>
  </si>
  <si>
    <t>1) RSEI Pounds: Only certain releases and transfers are modeled in RSEI (direct air and water releases, and transfers to publicly-owned treatment works (POTWs) or off-site incineration). Pounds for those releases and transfers are labeled "RSEI Modeled Pounds" in charts and tables to emphasize that the value may not match the total pounds listed in TRI for a facility or a geographic area.
2) RSEI Hazard: RSEI Hazard, also called toxicity-weighted pounds, is a result that accounts for the size of the release and the chemical’s toxicity. Unlike RSEI Score, RSEI Hazard does not include fate and transport modeling or adjustments for population exposure. RSEI Hazard should be interpreted carefully; in some cases, high RSEI Hazard may not be associated with high potential risk for human exposure.
3) RSEI Score: A RSEI Score is a unitless value that accounts for the size of the chemical release, the fate and transport of the chemical through the environment, the size and location of the exposed population, and the chemical's toxicity. A RSEI Score is calculated as toxicity weight multiplied by the exposed population multiplied by the estimated dose. RSEI Scores are only meaningful in comparison to other RSEI Scores.</t>
  </si>
  <si>
    <t xml:space="preserve">Places </t>
  </si>
  <si>
    <t>Nonattainment Area</t>
  </si>
  <si>
    <t>Layer showing nonattainment areas. If the air quality in a geographic area meets or is cleaner than the National Ambient Air Quality Standard (NAAQS), it is called an attainment area; areas that don't meet the national standard are called nonattainment areas.  In some cases, EPA is not able to determine an area's status after evaluating the available information and those areas are designated "unclassifiable." These are areas that do not meet (or that contributes to ambient air quality in a nearby area that does not meet) the national primary or secondary ambient air quality standard for a NAAQS. 
Standards exist  for the following that can be viewed in the map: Ozone 8-hr (1997 standard), Ozone 8-hr (2008 standard), Ozone 8-hr (2015 standard), Lead (2008 standard), SO2 1-hr (2010 standard), PM2.5 24hr (2006 standard), PM2.5 Annual (1997 standard), PM2.5 Annual (2012 standard), PM10 (1987 standard), CO (1971 Standard), Ozone 1-hr (1979 standard-revoked), NO2 (1971 Standard).</t>
  </si>
  <si>
    <t>Varies</t>
  </si>
  <si>
    <t>There are multiple measurements with multiple data sources for water features. Most layers shows one type of water feature that is too polluted or depredated to meet water quality standards set by states, territories, or authorized tribes. Other layers show call water features of a certain type, whether or not it is polluted.
The water feature layers available include: Impaired Water Points, Impaired Streams, Impaired Water Bodies, Impaired Catchment, Streams, Water Bodies, Sole Source Aquifers.</t>
  </si>
  <si>
    <t>1) US EPA Office of Water geospatial dataset called Assessment, Total Maximum Daily Load Tracking and Implementation System (ATTAINS); 2) US Census Bureau Areal Hydrography; 3) US Geological Survey and US EPA's National Hydrography Dataset Plus; and 4) the Federal Geographic Data Committee's Sole Source Aquifers dataset.</t>
  </si>
  <si>
    <t>See note</t>
  </si>
  <si>
    <t>Data year indicated at https://www.epa.gov/ejscreen/ejscreen-map-descriptions#category-additional-layers</t>
  </si>
  <si>
    <t>Data year indicated at https://www.sciencebase.gov/catalog/item/5b030c7ae4b0da30c1c1d6de</t>
  </si>
  <si>
    <t>Tribal Lands</t>
  </si>
  <si>
    <t>Data: https://hifld-geoplatform.opendata.arcgis.com/datasets/geoplatform::prison-boundaries/about</t>
  </si>
  <si>
    <t>Subsidized Housing</t>
  </si>
  <si>
    <t xml:space="preserve">Demographic information is available to add to the EJScreen map under the "More Demographics" option.  The categories of data that can be selected are: Population, Education, Employment, Geography, Housing, Income/Poverty, Language, and Place of Birth. Information that can be displayed includes, for example, various ranges of housing costs, various education levels, and various population statistics along ethnicity and age. All Demographic options allow selection of method, breaks, colors, transparency and border. Categories and variables depend on the data set.
</t>
  </si>
  <si>
    <t>U.S. Census Bureau, American Community Survey</t>
  </si>
  <si>
    <t>Options: 2015-2019 ACS, or 2010 Census, or 2000 Census</t>
  </si>
  <si>
    <t>Sources</t>
  </si>
  <si>
    <t>https://www.epa.gov/ejscreen/ejscreen-map-descriptions</t>
  </si>
  <si>
    <t xml:space="preserve">https://ejscreen.epa.gov/mapper/help/ejscreen_help.pdf </t>
  </si>
  <si>
    <t>https://ejscreen.epa.gov/mapper/</t>
  </si>
  <si>
    <t xml:space="preserve">Available for Census tracts </t>
  </si>
  <si>
    <r>
      <t>Notes: Under the current formula, a census tract will be </t>
    </r>
    <r>
      <rPr>
        <b/>
        <sz val="11"/>
        <color rgb="FF1B1B1B"/>
        <rFont val="Calibri"/>
        <family val="2"/>
        <scheme val="minor"/>
      </rPr>
      <t>identified as disadvantaged</t>
    </r>
    <r>
      <rPr>
        <sz val="11"/>
        <color rgb="FF1B1B1B"/>
        <rFont val="Calibri"/>
        <family val="2"/>
        <scheme val="minor"/>
      </rPr>
      <t xml:space="preserve"> in one or more categories of criteria:
- IF the tract is above the thresholds for one or more environmental, climate, health or socioeconomic burden indicators (indicator category);
- AND the tract is above the thresholds for </t>
    </r>
    <r>
      <rPr>
        <b/>
        <sz val="11"/>
        <color rgb="FF1B1B1B"/>
        <rFont val="Calibri"/>
        <family val="2"/>
        <scheme val="minor"/>
      </rPr>
      <t>both</t>
    </r>
    <r>
      <rPr>
        <sz val="11"/>
        <color rgb="FF1B1B1B"/>
        <rFont val="Calibri"/>
        <family val="2"/>
        <scheme val="minor"/>
      </rPr>
      <t xml:space="preserve"> socioeconomic indicators (in most cases this is low income and higher education enrollment). 
</t>
    </r>
  </si>
  <si>
    <t>Data source</t>
  </si>
  <si>
    <t>Link</t>
  </si>
  <si>
    <t xml:space="preserve">Threshold used </t>
  </si>
  <si>
    <t xml:space="preserve">Index combines with: </t>
  </si>
  <si>
    <t>Climate change</t>
  </si>
  <si>
    <t>Expected agriculture loss rate: Percent of agriculture value at risk from losses due to natural hazards that have some link to climate change: avalanche, coastal flooding, cold wave, drought, hail, heat wave, hurricane, ice storm, landslide, riverine flooding, strong wind, tornado, wildfire, and winter weather. Rate calculated by dividing the agriculture value at risk in a census tract by the total agriculture value in that census tract.</t>
  </si>
  <si>
    <t>FEMA National Risk Index, 2014-2021</t>
  </si>
  <si>
    <t>2014-2021</t>
  </si>
  <si>
    <t>Expected Annual Loss | National Risk Index (fema.gov)</t>
  </si>
  <si>
    <t>&gt;90th percentile</t>
  </si>
  <si>
    <t xml:space="preserve">Low income and higher education enrollment rate </t>
  </si>
  <si>
    <t>Expected building loss rate: Percent of building value at risk from losses due to natural hazards that have some link to climate change: avalanche, coastal flooding, cold wave, drought, hail, heat wave, hurricane, ice storm, landslide, riverine flooding, strong wind, tornado, wildfire, and winter weather. Rate calculated by dividing the building value at risk in a census tract by the total building value in that census tract.</t>
  </si>
  <si>
    <t xml:space="preserve">Expected population loss rate: Rate relative to the population in fatalities and injuries due to natural hazards each year that have some link to climate change: avalanche, coastal flooding, cold wave, drought, hail, heat wave, hurricane, ice storm, landslide, riverine flooding, strong wind, tornado, wildfire, and winter weather. </t>
  </si>
  <si>
    <t>Clean energy and energy efficiency</t>
  </si>
  <si>
    <t>Energy burden: Average annual energy cost per household ($) divided by household average income.</t>
  </si>
  <si>
    <t>DOE Low-income Energy Affordability Data (LEAD) tool</t>
  </si>
  <si>
    <t>Low-Income Energy Affordability Data (LEAD) Tool | Department of Energy</t>
  </si>
  <si>
    <t xml:space="preserve">PM2.5 in the air: Fine inhalable particles, with diameters that are generally 2.5 micrometers and smaller. The value in the fields is the weight of these particles in micrograms per cubic meter. </t>
  </si>
  <si>
    <t xml:space="preserve">EPA Office of Air and Radiations, Fusion of model and monitor data, obtained from EJSCREEN (NATA and US DOT) </t>
  </si>
  <si>
    <t>Clean Transit</t>
  </si>
  <si>
    <t>Diesel PM exposure: Mixture of particles that is part of diesel exhaust in the air. The value in the fields is the weight of these particles in micrograms per cubic meter.</t>
  </si>
  <si>
    <t>NATA, obtained from EJSCREEN</t>
  </si>
  <si>
    <t>Traffic proximity and volume: Count of vehicles (average annual daily traffic) at major roads within 500 meters, divided by distance in meters.</t>
  </si>
  <si>
    <t>US DOT, obtained from EJSCREEN</t>
  </si>
  <si>
    <t>Affordable and sustainable housing</t>
  </si>
  <si>
    <t>Lead paint and median home value: IF at or above 90th percentile for lead paint AND median home value is at or less than 90th percentile. Lead paint -- Percent of housing units built pre-1960, used as an indicator of potential lead paint exposure in tracts with median home values less than 90th percentile. Median home value -- Median home value of owner-occupied housing units in the census tract.</t>
  </si>
  <si>
    <t>ACS</t>
  </si>
  <si>
    <t>2015-2019</t>
  </si>
  <si>
    <t xml:space="preserve">&gt; and &lt; 90th percentile </t>
  </si>
  <si>
    <t>Housing cost burden: The percent of households in a census tract that are both earning less than 80% of HUD Area Median Family Income by county and are spending more than 30% of their income on housing costs.</t>
  </si>
  <si>
    <t>HUD</t>
  </si>
  <si>
    <t>2014-2018</t>
  </si>
  <si>
    <t>Consolidated Planning/CHAS Data | HUD USER</t>
  </si>
  <si>
    <t>Reduction and remediation of legacy pollution</t>
  </si>
  <si>
    <t>Proximity to hazardous waste facilities: Count of hazardous waste facilities (Treatment, Storage, and Disposal Facilities and Large Quantity Generators) within 5 kilometers (or nearest beyond 5 kilometers), each divided by distance in kilometers.</t>
  </si>
  <si>
    <t>EPA treatment, Storage, and Disposal Facilities (TSDS) from 2020 from RCRA database, obtained from EJSCREEN</t>
  </si>
  <si>
    <t>Proximity to NPL sites: Count of proposed or listed NPL - also known as Superfund - sites within 5 kilometers (or nearest one beyond 5 kilometers), each divided by distance in kilometers.</t>
  </si>
  <si>
    <t xml:space="preserve">EPA CERCLIS database, obtained from EJSCREEN. </t>
  </si>
  <si>
    <t>Proximity to RMP facilities: Count of RMP (potential chemical accident management plan) facilities within 5 kilometers (or nearest one beyond 5 kilometers), each divided by distance in kilometers.</t>
  </si>
  <si>
    <t>EPA RMP databased, obtained from EJSCREEN</t>
  </si>
  <si>
    <t xml:space="preserve">Critical clean water and waste infrastructure </t>
  </si>
  <si>
    <t>Wastewater discharge: Risk-Screening Environmental Indicators (RSEI) modeled toxic concentrations at stream segments within 500 meters, divided by distance in kilometers.</t>
  </si>
  <si>
    <t>EPA RSEI, obtained from EJSCREEN</t>
  </si>
  <si>
    <t>Health burdens</t>
  </si>
  <si>
    <t>Asthma: Weighted percent of people who answer “yes” to both of the following questions: “Have you ever been told by a doctor, nurse, or other health professional that you have asthma?” and “Do you still have asthma?”</t>
  </si>
  <si>
    <t>CDC, PLACES data</t>
  </si>
  <si>
    <t>2016-2019</t>
  </si>
  <si>
    <t>https://www.cdc.gov/places/index.html</t>
  </si>
  <si>
    <t>Diabetes: Weighted percent of people ages 18 years and older who report having ever been told by a doctor, nurse, or other health professionals that they have diabetes other than diabetes during pregnancy.</t>
  </si>
  <si>
    <t>Heart disease: Weighted percent of people ages 18 years and older who report ever having been told by a doctor, nurse, or other health professionals that they had angina or coronary heart disease.</t>
  </si>
  <si>
    <t>Low life expectancy: Average number of years of life a person who has attained a given age can expect to live.</t>
  </si>
  <si>
    <t>CDC, US Small-area life expectancy estimates project (USALEEP)</t>
  </si>
  <si>
    <t>2010-2015</t>
  </si>
  <si>
    <t>https://www.cdc.gov/nchs/nvss/usaleep/usaleep.html#data</t>
  </si>
  <si>
    <t>&gt;90th percentile (reverse data)</t>
  </si>
  <si>
    <t>Training and workforce development</t>
  </si>
  <si>
    <t>Low median income: Median income of the census tract</t>
  </si>
  <si>
    <t>High school degree attainment and higher education enrollment rate</t>
  </si>
  <si>
    <t>Linguistic isolation: The percent households, which are households, where no one over the age fourteen speaks English well.</t>
  </si>
  <si>
    <t>Unemployment: Number of unemployed people as a percentage of the civilian labor force</t>
  </si>
  <si>
    <t>Poverty: Proportion of a tract's population in households where the household income is at or below 100% of the Federal poverty level.</t>
  </si>
  <si>
    <t>At poverty level</t>
  </si>
  <si>
    <t xml:space="preserve">Index development </t>
  </si>
  <si>
    <t xml:space="preserve">Low income: percent of a census tract's population in households where the household income is at or below 200% of the Federal poverty level. </t>
  </si>
  <si>
    <t>&gt;65th percentile (reverse)</t>
  </si>
  <si>
    <t>see above</t>
  </si>
  <si>
    <t xml:space="preserve">Higher education enrollment rate: percent of the population who are currently enrolled in college or graduate school. </t>
  </si>
  <si>
    <t>&lt;20th percentile</t>
  </si>
  <si>
    <t xml:space="preserve">High school degree attainment </t>
  </si>
  <si>
    <t>Data source: https://screeningtool.geoplatform.gov/en/methodology#pm-25</t>
  </si>
  <si>
    <t xml:space="preserve">Data Source </t>
  </si>
  <si>
    <t>Concentrated Areas of Air Pollution</t>
  </si>
  <si>
    <t>Days above National Ambient
Air Quality Standard
(NAAQS)</t>
  </si>
  <si>
    <t>NJ monitoring data</t>
  </si>
  <si>
    <t>PM 2.5</t>
  </si>
  <si>
    <t>Cancer Risk from Diesel</t>
  </si>
  <si>
    <t>Estimated cancer risk from air toxics emissions</t>
  </si>
  <si>
    <t>National Air Toxics Assessment (NATA) data</t>
  </si>
  <si>
    <t>Cancer Risk Excluding Diesel</t>
  </si>
  <si>
    <t>NATA Non-Cancer Risk</t>
  </si>
  <si>
    <t xml:space="preserve">Estimated noncancer risk from air toxics emissions </t>
  </si>
  <si>
    <t>NATA</t>
  </si>
  <si>
    <t>Permitted Air Sites</t>
  </si>
  <si>
    <t>Number of sites per square mile</t>
  </si>
  <si>
    <t>NJ Air Permitting data</t>
  </si>
  <si>
    <t>Mobile Sources of Air Pollution</t>
  </si>
  <si>
    <t>Traffic, Major Roadways</t>
  </si>
  <si>
    <t>Vehicle density for all vehicles near road</t>
  </si>
  <si>
    <t>USDOT FHA</t>
  </si>
  <si>
    <t>Truck Traffic</t>
  </si>
  <si>
    <t>Vehicle density for single and combined trucks only near road</t>
  </si>
  <si>
    <t>Railways</t>
  </si>
  <si>
    <t>Rail miles near railroad</t>
  </si>
  <si>
    <t>ArcGIS Railroad Layer</t>
  </si>
  <si>
    <t>Warehouses, Goods Movement/Storage</t>
  </si>
  <si>
    <t>NJ Labor and Workforce Development Employer Database</t>
  </si>
  <si>
    <t>Point Sources of Water Pollution</t>
  </si>
  <si>
    <t>Surface Water Quality</t>
  </si>
  <si>
    <t>Non-attainment of designated uses for the Integrated Report</t>
  </si>
  <si>
    <t>Integrated Report</t>
  </si>
  <si>
    <t>Combined Sewer Overflows</t>
  </si>
  <si>
    <t>Number of CSOs in block group</t>
  </si>
  <si>
    <t>NJPDES Permitting Database</t>
  </si>
  <si>
    <t>All NJPDES Sites</t>
  </si>
  <si>
    <t>Solid Waste &amp; Scrap Yards</t>
  </si>
  <si>
    <t xml:space="preserve">Solid Waste Facilities </t>
  </si>
  <si>
    <t>Number of transfer stations, solid waste and recycling facilities, and incinerators per square mile weighted by permitted tons per day of material</t>
  </si>
  <si>
    <t>NJDEP Division of Solid and Hazardous Waste Database</t>
  </si>
  <si>
    <t>Scrap Yards</t>
  </si>
  <si>
    <t>NJ Environmental Management System</t>
  </si>
  <si>
    <t>Contaminated Sites</t>
  </si>
  <si>
    <t>Density of Known Contaminated Sites (KCSL)</t>
  </si>
  <si>
    <t>NJDEP Site Remediation Database</t>
  </si>
  <si>
    <t>Soil Contamination</t>
  </si>
  <si>
    <t>Percent acres of the block group with Deed Notice restrictions</t>
  </si>
  <si>
    <t>Groundwater Restricted Areas</t>
  </si>
  <si>
    <t>Percent acres of block group
with Classification Exception
Area (CEA) or Currently
Known Extent (CKE) notice
restrictions</t>
  </si>
  <si>
    <t>May Cause Public Health Issues
(Environmental)</t>
  </si>
  <si>
    <t>Total Regulated Facilities under the EJ Law</t>
  </si>
  <si>
    <t>Density of facilities (e.g., major air sources, solid waste facilities, sludge incinerators)</t>
  </si>
  <si>
    <t>Drinking Water Quality</t>
  </si>
  <si>
    <t>Number of Maximum Concentration Level (MCL), Treatment Technique (TT), and Action Level Exceedance (ALE) violations</t>
  </si>
  <si>
    <t>Public Violations Reports for MCL, TT, and ALE</t>
  </si>
  <si>
    <t>May Cause Public Health Issues (Environmental)</t>
  </si>
  <si>
    <t>Extraordinarily Hazardous Facilities</t>
  </si>
  <si>
    <t xml:space="preserve">Density of facilities </t>
  </si>
  <si>
    <t>FACITS, NJEMS, NJDEP databases</t>
  </si>
  <si>
    <t>Age of Housing</t>
  </si>
  <si>
    <t>Percent of pre-1950 housing</t>
  </si>
  <si>
    <t>US Census Data</t>
  </si>
  <si>
    <t>Lack of Recreational Open Space</t>
  </si>
  <si>
    <t>Population living greater than
a ten-minute walk (¼ mile)
from Public Recreational
Open Space</t>
  </si>
  <si>
    <t>ArcGIS Dataset</t>
  </si>
  <si>
    <t>Lack of Tree Canopy</t>
  </si>
  <si>
    <t>Spatially weighted mean tree canopy cover</t>
  </si>
  <si>
    <t>USDA Tree Cover Data</t>
  </si>
  <si>
    <t xml:space="preserve">Impervious Cover </t>
  </si>
  <si>
    <t>Percent impervious surface in a block group</t>
  </si>
  <si>
    <t>ArcGIS Data Layer</t>
  </si>
  <si>
    <t>Percent of land in the 500- year flood zone</t>
  </si>
  <si>
    <t>FEMA Maps/NJDEP Flood Hazard Standards</t>
  </si>
  <si>
    <t>May Cause Public Health Issues (Social)</t>
  </si>
  <si>
    <t>Poverty</t>
  </si>
  <si>
    <t>Percent of population with households falling below 2x the Federal Poverty Level</t>
  </si>
  <si>
    <t>Percent of an adult
population that is
unemployed</t>
  </si>
  <si>
    <t>Percent of an older
population that has less than
a high school diploma</t>
  </si>
  <si>
    <t>Percent of population
classified as a minority (total
population – non-Hispanic,
white only)</t>
  </si>
  <si>
    <t>Limited English Proficiency</t>
  </si>
  <si>
    <t>Percent of population that
has limited English
proficiency</t>
  </si>
  <si>
    <t>Source: Final List of 31 Indicators ("Stressors") from NJ DEP 6th EJ Rulemaking Stakeholder Meeting slide deck, dated 6/24/2021</t>
  </si>
  <si>
    <t xml:space="preserve">Only Census Tracts </t>
  </si>
  <si>
    <t xml:space="preserve">Indicator </t>
  </si>
  <si>
    <t>CalEnviroScreen</t>
  </si>
  <si>
    <t>NJ EJ Proposed Rules</t>
  </si>
  <si>
    <t>EJSCREEN v1.0</t>
  </si>
  <si>
    <t>EJSCREEN v2.0</t>
  </si>
  <si>
    <t>Climate and Economic Justice Screening Tool</t>
  </si>
  <si>
    <t xml:space="preserve">Chicago HIA </t>
  </si>
  <si>
    <t>MassDEP CIA Indicators</t>
  </si>
  <si>
    <t xml:space="preserve">Heat Islands </t>
  </si>
  <si>
    <t>●</t>
  </si>
  <si>
    <t>Expected agriculture loss rate</t>
  </si>
  <si>
    <t>Expected building loss rate</t>
  </si>
  <si>
    <t>Expected population loss rate</t>
  </si>
  <si>
    <t>Environmental</t>
  </si>
  <si>
    <t>Air quality</t>
  </si>
  <si>
    <t>CO2</t>
  </si>
  <si>
    <r>
      <t>PM</t>
    </r>
    <r>
      <rPr>
        <vertAlign val="subscript"/>
        <sz val="10"/>
        <color rgb="FF000000"/>
        <rFont val="Calibri"/>
        <family val="2"/>
      </rPr>
      <t>2.5</t>
    </r>
  </si>
  <si>
    <t>Diesel PM emissions</t>
  </si>
  <si>
    <t>Air toxics (HAPs)</t>
  </si>
  <si>
    <t>Health/air</t>
  </si>
  <si>
    <t>Regulated sites</t>
  </si>
  <si>
    <t>Permitted air sites</t>
  </si>
  <si>
    <t>For EJSCREEN, the EPA Regulated Facilities air pollution layer contains compliance and permit data for stationary sources. This is under additional layers in version one and in the places tab in version 2</t>
  </si>
  <si>
    <t>Regulated sites: Mobile sources of air pollution</t>
  </si>
  <si>
    <t>Traffic volume</t>
  </si>
  <si>
    <t>Truck traffic</t>
  </si>
  <si>
    <t>Rail yards</t>
  </si>
  <si>
    <t>Warehouses and goods movement</t>
  </si>
  <si>
    <t>Regulated facilities under EJ Law</t>
  </si>
  <si>
    <t>Hazardous waste facilities</t>
  </si>
  <si>
    <t>Soil contamination</t>
  </si>
  <si>
    <t>Contaminated sites/Cleanup sites (i.e., NPL/superfund)</t>
  </si>
  <si>
    <t>EJSCREEN dots are for superfund sites in particular</t>
  </si>
  <si>
    <t>Solid waste facilities</t>
  </si>
  <si>
    <t>Scrap yards</t>
  </si>
  <si>
    <t>Pesticide use</t>
  </si>
  <si>
    <t>Proximity to industrial sites</t>
  </si>
  <si>
    <t>Chicago is "industrial land use"</t>
  </si>
  <si>
    <t>Water pollution</t>
  </si>
  <si>
    <t>Drinking water quality</t>
  </si>
  <si>
    <t>Surface water quality</t>
  </si>
  <si>
    <t>EJSCREEN v2.0 dot is for the water features layer in the places tab</t>
  </si>
  <si>
    <t>EJSCREEN v1.0 dot is for "Wastewater Discharge Indicator (Stream Proximity and Toxic Concentration)"; if that is the same thing as "Combined sewer overflows" then this dot is correct. In EJSCREEN v2.0 this indicator is "Wastewater Discharge" under pollution and sources.</t>
  </si>
  <si>
    <t>NJ Pollutant Discharge Elimination System Sites</t>
  </si>
  <si>
    <t xml:space="preserve">Groundwater contamination/threats </t>
  </si>
  <si>
    <t xml:space="preserve">Water Pollution </t>
  </si>
  <si>
    <t>Wastewater treatment</t>
  </si>
  <si>
    <t xml:space="preserve">Public health </t>
  </si>
  <si>
    <t>Asthma rate</t>
  </si>
  <si>
    <t>**</t>
  </si>
  <si>
    <t xml:space="preserve"> ** Asthma measures include self-report and emergency department visits. </t>
  </si>
  <si>
    <t>Cardiovascular disease rate/heart attack</t>
  </si>
  <si>
    <t>●*</t>
  </si>
  <si>
    <t xml:space="preserve">*"heart disease" refers to several types of heart  conditions; **Cardiovascular disease measures include coronary heart disease self-report and heart attack hospitalizations. </t>
  </si>
  <si>
    <t>Coronary heart disease mortality</t>
  </si>
  <si>
    <t>Prevalence of elevated blood lead in children</t>
  </si>
  <si>
    <t>COPD</t>
  </si>
  <si>
    <t xml:space="preserve">** COPD measures include self-report, emergency department visits, and hospitalizations. </t>
  </si>
  <si>
    <t>COVID</t>
  </si>
  <si>
    <t>Infant mortality</t>
  </si>
  <si>
    <t>Children’s lead risk from housing</t>
  </si>
  <si>
    <t xml:space="preserve">Cancer incidence </t>
  </si>
  <si>
    <t>Breast cancer (invasive) incidence</t>
  </si>
  <si>
    <t>Lung cancer incidence</t>
  </si>
  <si>
    <t>Cancer mortality</t>
  </si>
  <si>
    <t>Breast cancer mortality</t>
  </si>
  <si>
    <t>Lung cancer mortality</t>
  </si>
  <si>
    <t xml:space="preserve">Hypertension (self-report) </t>
  </si>
  <si>
    <t>Stroke</t>
  </si>
  <si>
    <t xml:space="preserve">Stroke mortality </t>
  </si>
  <si>
    <t>Chronic lower respiratory disease mortality</t>
  </si>
  <si>
    <t>Low life expectancy</t>
  </si>
  <si>
    <t>Premature mortality rate</t>
  </si>
  <si>
    <t>Mental health (self-report)</t>
  </si>
  <si>
    <t>Overall health (self-report)</t>
  </si>
  <si>
    <t>Physical health (self-report)</t>
  </si>
  <si>
    <t>Premature birth rate</t>
  </si>
  <si>
    <t>Cancer risk from air Toxics (NATA)</t>
  </si>
  <si>
    <t>Air/public health</t>
  </si>
  <si>
    <t>Cancer risk from diesel</t>
  </si>
  <si>
    <t>Cancer risk excluding diesel</t>
  </si>
  <si>
    <t>NATA non-cancer risks</t>
  </si>
  <si>
    <t>Socioeconomic, Demographic, and Land Use</t>
  </si>
  <si>
    <t>Socioeconomic</t>
  </si>
  <si>
    <t>Demographic</t>
  </si>
  <si>
    <t>Limited English proficiency</t>
  </si>
  <si>
    <t>Higher education enrollment rate</t>
  </si>
  <si>
    <t>Socioeconomic/demographic</t>
  </si>
  <si>
    <t>Disability</t>
  </si>
  <si>
    <t>Single-head households</t>
  </si>
  <si>
    <t>Housing burden/costs</t>
  </si>
  <si>
    <t>Energy burden/costs</t>
  </si>
  <si>
    <t>Age of housing</t>
  </si>
  <si>
    <t>EJSCREEN's age of housing parameter is called "lead paint indicator," for older housing</t>
  </si>
  <si>
    <t xml:space="preserve">Sensitive receptors </t>
  </si>
  <si>
    <t>Subsidized and public housing units</t>
  </si>
  <si>
    <t>included as a sensitive receptor in MassDEP CIA</t>
  </si>
  <si>
    <t>Population density</t>
  </si>
  <si>
    <t>Health/demographic</t>
  </si>
  <si>
    <t>Lack of Access to Health insurance</t>
  </si>
  <si>
    <t>Lack of Access to Healthcare</t>
  </si>
  <si>
    <t xml:space="preserve">*HRSA Medically Underserved Areas </t>
  </si>
  <si>
    <t>Lack of access to healthy food</t>
  </si>
  <si>
    <t>Land Use/climate</t>
  </si>
  <si>
    <t>Lack of tree canopy</t>
  </si>
  <si>
    <t xml:space="preserve">Land Use/climate </t>
  </si>
  <si>
    <t>Lack of parks and open space</t>
  </si>
  <si>
    <t>*EJScreen2.0 has a Places option to show Parks/protected lands, from which distance to parks and open space could be inferred.</t>
  </si>
  <si>
    <t xml:space="preserve">Trans </t>
  </si>
  <si>
    <t>Lack of access to transportation</t>
  </si>
  <si>
    <t>Broadband Gaps</t>
  </si>
  <si>
    <t>Land cover (i.e., developed, impervious, forested)</t>
  </si>
  <si>
    <t>impervious surfaces included in MassDEP CIA indicators</t>
  </si>
  <si>
    <t>Trans</t>
  </si>
  <si>
    <t>Walkability</t>
  </si>
  <si>
    <t>Bikability</t>
  </si>
  <si>
    <t>EV Prevalence</t>
  </si>
  <si>
    <t>Private vehicle prevalence</t>
  </si>
  <si>
    <t>Social Vulnerability Index</t>
  </si>
  <si>
    <t>Daycares and Preschools</t>
  </si>
  <si>
    <t xml:space="preserve">Long-term Care Residences </t>
  </si>
  <si>
    <t>●* Supplemental indicator</t>
  </si>
  <si>
    <t>Percent impervious surface</t>
  </si>
  <si>
    <t>Hazardous waste  treatment, storage, and disposal facilities (TSDF)</t>
  </si>
  <si>
    <t>Locations of solid waste diversion and disposal facilities - Includes transfer stations by type, active waste combustors, active landfills. Land disposal by waste type, and recycling operations.</t>
  </si>
  <si>
    <t>Facilities with DEP air permits</t>
  </si>
  <si>
    <t xml:space="preserve">Particulate Matter 2.5 (PM2.5) </t>
  </si>
  <si>
    <t>Ozone summer seasonal average of daily maximum 8-hour concentration in air in parts per billion (ppb)</t>
  </si>
  <si>
    <t xml:space="preserve">Diesel particulate matter </t>
  </si>
  <si>
    <t xml:space="preserve">lifetime cancer risk from inhalation of air toxics per million (does not include diesel PM) </t>
  </si>
  <si>
    <t>rate per 1,000 of full-term singleton births ≤ 2500 grams averaged for 5 years</t>
  </si>
  <si>
    <t>Rate per 1,000 screened of confirmed blood lead levels above 5 micrograms per deciliter (µg/dL) for ages 9 months to 47 months averaged for 3 years</t>
  </si>
  <si>
    <t>Premature deaths per 100,000 before age 75 years averaged for 5 years</t>
  </si>
  <si>
    <t>Coronary heart disease</t>
  </si>
  <si>
    <t>Asthma prevalence in schools per 100 students total both sexes for each individual school (k-8), public and private averaged for the most recent 3 school years available</t>
  </si>
  <si>
    <t>school</t>
  </si>
  <si>
    <t xml:space="preserve">Percent of households that have limited English proficiency </t>
  </si>
  <si>
    <t>Proximity to schools (k-12)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</si>
</sst>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vertAlign val="subscript"/>
      <sz val="10"/>
      <color rgb="FF000000"/>
      <name val="Calibri"/>
      <family val="2"/>
    </font>
    <font>
      <vertAlign val="superscript"/>
      <sz val="11"/>
      <color theme="1"/>
      <name val="Calibri"/>
      <family val="2"/>
      <scheme val="minor"/>
    </font>
    <font>
      <vertAlign val="subscript"/>
      <sz val="11"/>
      <color theme="1"/>
      <name val="Calibri"/>
      <family val="2"/>
      <scheme val="minor"/>
    </font>
    <font>
      <sz val="11"/>
      <color rgb="FF9C0006"/>
      <name val="Calibri"/>
      <family val="2"/>
      <scheme val="minor"/>
    </font>
    <font>
      <sz val="11"/>
      <color theme="1"/>
      <name val="Calibri"/>
      <family val="2"/>
    </font>
    <font>
      <sz val="8"/>
      <name val="Calibri"/>
      <family val="2"/>
      <scheme val="minor"/>
    </font>
    <font>
      <sz val="11"/>
      <color rgb="FF006100"/>
      <name val="Calibri"/>
      <family val="2"/>
      <scheme val="minor"/>
    </font>
    <font>
      <sz val="24"/>
      <color theme="1"/>
      <name val="Calibri"/>
      <family val="2"/>
      <scheme val="minor"/>
    </font>
    <font>
      <sz val="22"/>
      <color theme="1"/>
      <name val="Calibri"/>
      <family val="2"/>
      <scheme val="minor"/>
    </font>
    <font>
      <b/>
      <sz val="11"/>
      <name val="Calibri"/>
      <family val="2"/>
      <scheme val="minor"/>
    </font>
    <font>
      <sz val="11"/>
      <color rgb="FF9C5700"/>
      <name val="Calibri"/>
      <family val="2"/>
      <scheme val="minor"/>
    </font>
    <font>
      <sz val="11"/>
      <color theme="1"/>
      <name val="Calibri"/>
      <family val="2"/>
      <scheme val="minor"/>
    </font>
    <font>
      <sz val="22"/>
      <name val="Calibri"/>
      <family val="2"/>
      <scheme val="minor"/>
    </font>
    <font>
      <sz val="11"/>
      <name val="Calibri"/>
      <family val="2"/>
    </font>
    <font>
      <sz val="11"/>
      <color rgb="FF1B1B1B"/>
      <name val="Roboto"/>
    </font>
    <font>
      <b/>
      <i/>
      <sz val="11"/>
      <color rgb="FF1B1B1B"/>
      <name val="Roboto"/>
    </font>
    <font>
      <b/>
      <sz val="11"/>
      <color rgb="FF1B1B1B"/>
      <name val="Calibri"/>
      <family val="2"/>
      <scheme val="minor"/>
    </font>
    <font>
      <sz val="11"/>
      <color rgb="FF1B1B1B"/>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rgb="FFB4C6E7"/>
        <bgColor indexed="64"/>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A9D08E"/>
        <bgColor indexed="64"/>
      </patternFill>
    </fill>
    <fill>
      <patternFill patternType="solid">
        <fgColor theme="9" tint="0.59999389629810485"/>
        <bgColor indexed="64"/>
      </patternFill>
    </fill>
    <fill>
      <patternFill patternType="solid">
        <fgColor rgb="FFFFEB9C"/>
      </patternFill>
    </fill>
    <fill>
      <patternFill patternType="solid">
        <fgColor theme="9" tint="0.59999389629810485"/>
        <bgColor indexed="65"/>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s>
  <cellStyleXfs count="6">
    <xf numFmtId="0" fontId="0" fillId="0" borderId="0"/>
    <xf numFmtId="0" fontId="2" fillId="0" borderId="0" applyNumberFormat="0" applyFill="0" applyBorder="0" applyAlignment="0" applyProtection="0"/>
    <xf numFmtId="0" fontId="7" fillId="4" borderId="0" applyNumberFormat="0" applyBorder="0" applyAlignment="0" applyProtection="0"/>
    <xf numFmtId="0" fontId="10" fillId="5"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cellStyleXfs>
  <cellXfs count="150">
    <xf numFmtId="0" fontId="0" fillId="0" borderId="0" xfId="0"/>
    <xf numFmtId="0" fontId="0" fillId="0" borderId="1" xfId="0" applyBorder="1" applyAlignment="1">
      <alignment wrapText="1"/>
    </xf>
    <xf numFmtId="0" fontId="0" fillId="0" borderId="0" xfId="0" applyAlignment="1">
      <alignment wrapText="1"/>
    </xf>
    <xf numFmtId="0" fontId="1" fillId="0" borderId="0" xfId="0" applyFont="1"/>
    <xf numFmtId="0" fontId="1" fillId="0" borderId="0" xfId="0" applyFont="1" applyAlignment="1">
      <alignment wrapText="1"/>
    </xf>
    <xf numFmtId="0" fontId="3" fillId="0" borderId="0" xfId="0" applyFont="1" applyAlignment="1">
      <alignment wrapText="1"/>
    </xf>
    <xf numFmtId="0" fontId="0" fillId="8" borderId="0" xfId="0" applyFill="1" applyAlignment="1">
      <alignment wrapText="1"/>
    </xf>
    <xf numFmtId="0" fontId="0" fillId="0" borderId="0" xfId="0" applyAlignment="1">
      <alignment horizontal="left" wrapText="1"/>
    </xf>
    <xf numFmtId="0" fontId="11" fillId="0" borderId="0" xfId="0" applyFont="1"/>
    <xf numFmtId="0" fontId="1" fillId="3" borderId="1" xfId="0" applyFont="1" applyFill="1" applyBorder="1"/>
    <xf numFmtId="0" fontId="12" fillId="0" borderId="0" xfId="0" applyFont="1"/>
    <xf numFmtId="0" fontId="1" fillId="9" borderId="1" xfId="0" applyFont="1" applyFill="1" applyBorder="1" applyAlignment="1">
      <alignment wrapText="1"/>
    </xf>
    <xf numFmtId="0" fontId="3" fillId="0" borderId="1" xfId="0" applyFont="1" applyBorder="1" applyAlignment="1">
      <alignment wrapText="1"/>
    </xf>
    <xf numFmtId="0" fontId="3" fillId="0" borderId="1" xfId="2" applyFont="1" applyFill="1" applyBorder="1" applyAlignment="1">
      <alignment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 fillId="9" borderId="1" xfId="0" applyFont="1" applyFill="1" applyBorder="1" applyAlignment="1">
      <alignment horizontal="left" vertical="top" wrapText="1"/>
    </xf>
    <xf numFmtId="0" fontId="3" fillId="0" borderId="0" xfId="2" applyFont="1" applyFill="1" applyAlignment="1">
      <alignment wrapText="1"/>
    </xf>
    <xf numFmtId="0" fontId="3" fillId="10" borderId="1" xfId="3" applyFont="1" applyFill="1" applyBorder="1" applyAlignment="1">
      <alignment wrapText="1"/>
    </xf>
    <xf numFmtId="0" fontId="3" fillId="0" borderId="0" xfId="3" applyFont="1" applyFill="1" applyBorder="1" applyAlignment="1">
      <alignment wrapText="1"/>
    </xf>
    <xf numFmtId="0" fontId="3" fillId="0" borderId="1" xfId="3" applyFont="1" applyFill="1" applyBorder="1" applyAlignment="1">
      <alignment wrapText="1"/>
    </xf>
    <xf numFmtId="0" fontId="3" fillId="0" borderId="1" xfId="4" applyFont="1" applyFill="1" applyBorder="1" applyAlignment="1">
      <alignment wrapText="1"/>
    </xf>
    <xf numFmtId="0" fontId="3" fillId="0" borderId="0" xfId="4" applyFont="1" applyFill="1" applyBorder="1" applyAlignment="1">
      <alignment wrapText="1"/>
    </xf>
    <xf numFmtId="0" fontId="3" fillId="0" borderId="0" xfId="2" applyFont="1" applyFill="1" applyBorder="1" applyAlignment="1">
      <alignment wrapText="1"/>
    </xf>
    <xf numFmtId="0" fontId="3" fillId="0" borderId="1" xfId="0" applyFont="1" applyBorder="1"/>
    <xf numFmtId="0" fontId="16" fillId="0" borderId="0" xfId="0" applyFont="1"/>
    <xf numFmtId="0" fontId="13" fillId="7" borderId="3" xfId="0" applyFont="1" applyFill="1" applyBorder="1" applyAlignment="1">
      <alignment wrapText="1"/>
    </xf>
    <xf numFmtId="0" fontId="13" fillId="7" borderId="7" xfId="0" applyFont="1" applyFill="1" applyBorder="1" applyAlignment="1">
      <alignment wrapText="1"/>
    </xf>
    <xf numFmtId="0" fontId="13" fillId="0" borderId="0" xfId="0" applyFont="1" applyAlignment="1">
      <alignment wrapText="1"/>
    </xf>
    <xf numFmtId="0" fontId="17" fillId="0" borderId="1" xfId="0" applyFont="1" applyBorder="1" applyAlignment="1">
      <alignment wrapText="1"/>
    </xf>
    <xf numFmtId="0" fontId="3" fillId="10" borderId="1" xfId="0" applyFont="1" applyFill="1" applyBorder="1" applyAlignment="1">
      <alignment wrapText="1"/>
    </xf>
    <xf numFmtId="0" fontId="11" fillId="0" borderId="0" xfId="0" applyFont="1" applyAlignment="1">
      <alignment vertical="top"/>
    </xf>
    <xf numFmtId="0" fontId="0" fillId="0" borderId="0" xfId="0" applyAlignment="1">
      <alignment vertical="top"/>
    </xf>
    <xf numFmtId="0" fontId="0" fillId="0" borderId="2" xfId="0" applyBorder="1" applyAlignment="1">
      <alignment vertical="top"/>
    </xf>
    <xf numFmtId="0" fontId="1" fillId="0" borderId="0" xfId="0" applyFont="1" applyAlignment="1">
      <alignment vertical="top"/>
    </xf>
    <xf numFmtId="0" fontId="3" fillId="0" borderId="6" xfId="1" applyFont="1" applyFill="1" applyBorder="1" applyAlignment="1">
      <alignment vertical="top"/>
    </xf>
    <xf numFmtId="0" fontId="3" fillId="0" borderId="4" xfId="1" applyFont="1" applyFill="1" applyBorder="1" applyAlignment="1">
      <alignment vertical="top"/>
    </xf>
    <xf numFmtId="0" fontId="3" fillId="0" borderId="1" xfId="1" applyFont="1" applyFill="1" applyBorder="1" applyAlignment="1">
      <alignment vertical="top"/>
    </xf>
    <xf numFmtId="0" fontId="11" fillId="0" borderId="0" xfId="0" applyFont="1" applyAlignment="1">
      <alignment horizontal="left"/>
    </xf>
    <xf numFmtId="0" fontId="0" fillId="0" borderId="0" xfId="0" applyAlignment="1">
      <alignment horizontal="left"/>
    </xf>
    <xf numFmtId="0" fontId="0" fillId="10" borderId="1" xfId="0" applyFill="1" applyBorder="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1" fillId="7" borderId="1" xfId="0" applyFont="1" applyFill="1" applyBorder="1" applyAlignment="1">
      <alignment horizontal="left" vertical="top"/>
    </xf>
    <xf numFmtId="0" fontId="0" fillId="8" borderId="1" xfId="0" applyFill="1" applyBorder="1"/>
    <xf numFmtId="0" fontId="1" fillId="8" borderId="0" xfId="0" applyFont="1" applyFill="1" applyAlignment="1">
      <alignment wrapText="1"/>
    </xf>
    <xf numFmtId="0" fontId="0" fillId="8" borderId="0" xfId="0" applyFill="1" applyAlignment="1">
      <alignment horizontal="left"/>
    </xf>
    <xf numFmtId="0" fontId="0" fillId="8" borderId="1" xfId="0" applyFill="1" applyBorder="1" applyAlignment="1">
      <alignment horizontal="left"/>
    </xf>
    <xf numFmtId="0" fontId="1" fillId="2" borderId="11" xfId="0" applyFont="1" applyFill="1" applyBorder="1" applyAlignment="1">
      <alignment wrapText="1"/>
    </xf>
    <xf numFmtId="0" fontId="1" fillId="2" borderId="12" xfId="0" applyFont="1" applyFill="1" applyBorder="1" applyAlignment="1">
      <alignment wrapText="1"/>
    </xf>
    <xf numFmtId="0" fontId="3" fillId="0" borderId="0" xfId="1" applyFont="1"/>
    <xf numFmtId="0" fontId="2" fillId="0" borderId="0" xfId="1" applyAlignment="1">
      <alignment wrapText="1"/>
    </xf>
    <xf numFmtId="0" fontId="0" fillId="0" borderId="0" xfId="0" applyAlignment="1">
      <alignment horizontal="right"/>
    </xf>
    <xf numFmtId="0" fontId="1" fillId="0" borderId="0" xfId="0" applyFont="1" applyAlignment="1">
      <alignment horizontal="right"/>
    </xf>
    <xf numFmtId="0" fontId="3" fillId="0" borderId="0" xfId="1" applyFont="1" applyAlignment="1">
      <alignment wrapText="1"/>
    </xf>
    <xf numFmtId="0" fontId="18" fillId="0" borderId="0" xfId="0" applyFont="1" applyAlignment="1">
      <alignment vertical="center" wrapText="1"/>
    </xf>
    <xf numFmtId="0" fontId="19" fillId="0" borderId="0" xfId="0" applyFont="1" applyAlignment="1">
      <alignment vertical="center" wrapText="1"/>
    </xf>
    <xf numFmtId="0" fontId="0" fillId="0" borderId="0" xfId="0" applyFill="1" applyAlignment="1">
      <alignment wrapText="1"/>
    </xf>
    <xf numFmtId="0" fontId="0" fillId="0" borderId="0" xfId="0" applyAlignment="1"/>
    <xf numFmtId="0" fontId="11" fillId="0" borderId="0" xfId="0" applyFont="1" applyAlignment="1"/>
    <xf numFmtId="0" fontId="0" fillId="8" borderId="0" xfId="0" applyFill="1"/>
    <xf numFmtId="0" fontId="0" fillId="0" borderId="0" xfId="0" applyAlignment="1">
      <alignment horizontal="left" vertical="top" wrapText="1"/>
    </xf>
    <xf numFmtId="0" fontId="1" fillId="0" borderId="0" xfId="0" applyFont="1" applyAlignment="1">
      <alignment horizontal="left" vertical="top"/>
    </xf>
    <xf numFmtId="0" fontId="1" fillId="7" borderId="3" xfId="0" applyFont="1" applyFill="1" applyBorder="1" applyAlignment="1">
      <alignment vertical="top"/>
    </xf>
    <xf numFmtId="0" fontId="1" fillId="7" borderId="7" xfId="0" applyFont="1" applyFill="1" applyBorder="1" applyAlignment="1">
      <alignment vertical="top"/>
    </xf>
    <xf numFmtId="0" fontId="1" fillId="9" borderId="1" xfId="0" applyFont="1" applyFill="1" applyBorder="1" applyAlignment="1">
      <alignment horizontal="left" vertical="top"/>
    </xf>
    <xf numFmtId="0" fontId="3" fillId="0" borderId="1" xfId="5" applyFont="1" applyFill="1" applyBorder="1" applyAlignment="1">
      <alignment horizontal="left" vertical="top"/>
    </xf>
    <xf numFmtId="0" fontId="3" fillId="8" borderId="1" xfId="5" applyFont="1" applyFill="1" applyBorder="1" applyAlignment="1">
      <alignment horizontal="left" vertical="top"/>
    </xf>
    <xf numFmtId="0" fontId="0" fillId="8" borderId="1" xfId="0" applyFill="1" applyBorder="1" applyAlignment="1">
      <alignment wrapText="1"/>
    </xf>
    <xf numFmtId="0" fontId="0" fillId="8" borderId="1" xfId="0" applyFill="1" applyBorder="1" applyAlignment="1">
      <alignment horizontal="left" wrapText="1"/>
    </xf>
    <xf numFmtId="0" fontId="0" fillId="8" borderId="2" xfId="0" applyFill="1" applyBorder="1" applyAlignment="1">
      <alignment horizontal="left" wrapText="1"/>
    </xf>
    <xf numFmtId="0" fontId="0" fillId="8" borderId="2" xfId="0" applyFont="1" applyFill="1" applyBorder="1" applyAlignment="1">
      <alignment horizontal="left" wrapText="1"/>
    </xf>
    <xf numFmtId="0" fontId="0" fillId="8" borderId="0" xfId="0" applyFill="1" applyAlignment="1">
      <alignment horizontal="left" wrapText="1"/>
    </xf>
    <xf numFmtId="0" fontId="1" fillId="9" borderId="1" xfId="0" applyFont="1" applyFill="1" applyBorder="1" applyAlignment="1">
      <alignment horizontal="left"/>
    </xf>
    <xf numFmtId="0" fontId="1" fillId="8" borderId="0" xfId="0" applyFont="1" applyFill="1" applyAlignment="1">
      <alignment horizontal="left"/>
    </xf>
    <xf numFmtId="0" fontId="1" fillId="0" borderId="0" xfId="0" applyFont="1" applyAlignment="1">
      <alignment horizontal="left"/>
    </xf>
    <xf numFmtId="0" fontId="0" fillId="10" borderId="1" xfId="0" applyFill="1" applyBorder="1" applyAlignment="1">
      <alignment horizontal="left" wrapText="1"/>
    </xf>
    <xf numFmtId="0" fontId="3" fillId="0" borderId="0" xfId="0" applyFont="1" applyFill="1" applyAlignment="1">
      <alignment wrapText="1"/>
    </xf>
    <xf numFmtId="0" fontId="3" fillId="0" borderId="0" xfId="0" applyFont="1" applyFill="1"/>
    <xf numFmtId="0" fontId="3" fillId="0" borderId="1" xfId="5" applyFont="1" applyFill="1" applyBorder="1" applyAlignment="1">
      <alignment wrapText="1"/>
    </xf>
    <xf numFmtId="0" fontId="13" fillId="0" borderId="0" xfId="0" applyFont="1" applyFill="1" applyAlignment="1">
      <alignment wrapText="1"/>
    </xf>
    <xf numFmtId="0" fontId="3" fillId="10" borderId="1" xfId="5" applyFont="1" applyFill="1" applyBorder="1" applyAlignment="1">
      <alignment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applyAlignment="1">
      <alignment horizontal="left" vertical="top"/>
    </xf>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0" fontId="1" fillId="9" borderId="1" xfId="0" applyFont="1" applyFill="1" applyBorder="1" applyAlignment="1">
      <alignment horizontal="left" wrapText="1"/>
    </xf>
    <xf numFmtId="0" fontId="0" fillId="0" borderId="0" xfId="0" applyAlignment="1">
      <alignment vertical="top" wrapText="1"/>
    </xf>
    <xf numFmtId="0" fontId="1" fillId="7" borderId="7" xfId="0" applyFont="1" applyFill="1" applyBorder="1" applyAlignment="1">
      <alignment vertical="top" wrapText="1"/>
    </xf>
    <xf numFmtId="0" fontId="12" fillId="0" borderId="0" xfId="0" applyFont="1" applyAlignment="1">
      <alignment wrapText="1"/>
    </xf>
    <xf numFmtId="0" fontId="0" fillId="6" borderId="1" xfId="0" applyFill="1" applyBorder="1" applyAlignment="1">
      <alignment wrapText="1"/>
    </xf>
    <xf numFmtId="0" fontId="0" fillId="8" borderId="9" xfId="0" applyFill="1" applyBorder="1" applyAlignment="1">
      <alignment horizontal="left"/>
    </xf>
    <xf numFmtId="0" fontId="0" fillId="0" borderId="2" xfId="0" applyFont="1" applyFill="1" applyBorder="1" applyAlignment="1">
      <alignment vertical="top"/>
    </xf>
    <xf numFmtId="0" fontId="3" fillId="0" borderId="6" xfId="1" applyFont="1" applyFill="1" applyBorder="1" applyAlignment="1">
      <alignment vertical="top" wrapText="1"/>
    </xf>
    <xf numFmtId="0" fontId="0" fillId="0" borderId="0" xfId="0" applyFont="1" applyFill="1" applyAlignment="1">
      <alignment vertical="top"/>
    </xf>
    <xf numFmtId="0" fontId="0" fillId="0" borderId="6" xfId="0" applyFont="1" applyFill="1" applyBorder="1" applyAlignment="1">
      <alignment vertical="top" wrapText="1"/>
    </xf>
    <xf numFmtId="0" fontId="0" fillId="0" borderId="6" xfId="0" applyFont="1" applyFill="1" applyBorder="1" applyAlignment="1">
      <alignment vertical="top"/>
    </xf>
    <xf numFmtId="0" fontId="0" fillId="0" borderId="1" xfId="0" applyFont="1" applyFill="1" applyBorder="1" applyAlignment="1">
      <alignment vertical="top"/>
    </xf>
    <xf numFmtId="0" fontId="3" fillId="0" borderId="4" xfId="1" applyFont="1" applyFill="1" applyBorder="1" applyAlignment="1">
      <alignment vertical="top" wrapText="1"/>
    </xf>
    <xf numFmtId="0" fontId="0" fillId="0" borderId="4" xfId="0" applyFont="1" applyFill="1" applyBorder="1" applyAlignment="1">
      <alignment vertical="top" wrapText="1"/>
    </xf>
    <xf numFmtId="0" fontId="0" fillId="0" borderId="4" xfId="0" applyFont="1" applyFill="1" applyBorder="1" applyAlignment="1">
      <alignment vertical="top"/>
    </xf>
    <xf numFmtId="0" fontId="3" fillId="0" borderId="8" xfId="0" applyFont="1" applyFill="1" applyBorder="1" applyAlignment="1">
      <alignment vertical="top" wrapText="1"/>
    </xf>
    <xf numFmtId="0" fontId="0" fillId="0" borderId="1" xfId="0" applyFont="1" applyFill="1" applyBorder="1" applyAlignment="1">
      <alignment vertical="top" wrapText="1"/>
    </xf>
    <xf numFmtId="0" fontId="3" fillId="0" borderId="1" xfId="1" applyFont="1" applyFill="1" applyBorder="1" applyAlignment="1">
      <alignment vertical="top" wrapText="1"/>
    </xf>
    <xf numFmtId="0" fontId="0" fillId="0" borderId="8" xfId="0" applyFont="1" applyFill="1" applyBorder="1" applyAlignment="1">
      <alignment vertical="top"/>
    </xf>
    <xf numFmtId="0" fontId="3" fillId="0" borderId="1" xfId="0" applyFont="1" applyFill="1" applyBorder="1" applyAlignment="1">
      <alignment vertical="top" wrapText="1"/>
    </xf>
    <xf numFmtId="0" fontId="0" fillId="0" borderId="1" xfId="0" applyFill="1" applyBorder="1" applyAlignment="1">
      <alignment wrapText="1"/>
    </xf>
    <xf numFmtId="0" fontId="3" fillId="0" borderId="1" xfId="0" applyFont="1" applyFill="1" applyBorder="1"/>
    <xf numFmtId="0" fontId="3" fillId="0" borderId="1" xfId="0" applyFont="1" applyFill="1" applyBorder="1" applyAlignment="1">
      <alignment wrapText="1"/>
    </xf>
    <xf numFmtId="0" fontId="0" fillId="8" borderId="5" xfId="0" applyFill="1" applyBorder="1" applyAlignment="1">
      <alignment horizontal="left" wrapText="1"/>
    </xf>
    <xf numFmtId="0" fontId="0" fillId="8" borderId="5" xfId="0" applyFill="1" applyBorder="1" applyAlignment="1">
      <alignment horizontal="left"/>
    </xf>
    <xf numFmtId="0" fontId="0" fillId="8" borderId="9" xfId="0" applyFill="1" applyBorder="1" applyAlignment="1">
      <alignment horizontal="left" wrapText="1"/>
    </xf>
    <xf numFmtId="0" fontId="0" fillId="8" borderId="18" xfId="0" applyFill="1" applyBorder="1" applyAlignment="1">
      <alignment horizontal="left"/>
    </xf>
    <xf numFmtId="0" fontId="0" fillId="8" borderId="0" xfId="0" applyFill="1" applyBorder="1" applyAlignment="1">
      <alignment horizontal="left"/>
    </xf>
    <xf numFmtId="0" fontId="0" fillId="10" borderId="2" xfId="0" applyFont="1" applyFill="1" applyBorder="1" applyAlignment="1">
      <alignment vertical="top"/>
    </xf>
    <xf numFmtId="0" fontId="3" fillId="10" borderId="2" xfId="0" applyFont="1" applyFill="1" applyBorder="1" applyAlignment="1">
      <alignment vertical="top"/>
    </xf>
    <xf numFmtId="0" fontId="3" fillId="10" borderId="6" xfId="1" applyFont="1" applyFill="1" applyBorder="1" applyAlignment="1">
      <alignment vertical="top"/>
    </xf>
    <xf numFmtId="0" fontId="0" fillId="10" borderId="6" xfId="0" applyFont="1" applyFill="1" applyBorder="1" applyAlignment="1">
      <alignment vertical="top" wrapText="1"/>
    </xf>
    <xf numFmtId="0" fontId="0" fillId="10" borderId="0" xfId="0" applyFont="1" applyFill="1" applyAlignment="1">
      <alignment vertical="top"/>
    </xf>
    <xf numFmtId="0" fontId="3" fillId="10" borderId="6" xfId="1" applyFont="1" applyFill="1" applyBorder="1" applyAlignment="1">
      <alignment vertical="top" wrapText="1"/>
    </xf>
    <xf numFmtId="0" fontId="0" fillId="10" borderId="6" xfId="0" applyFont="1" applyFill="1" applyBorder="1" applyAlignment="1">
      <alignment vertical="top"/>
    </xf>
    <xf numFmtId="0" fontId="0" fillId="10" borderId="1" xfId="0" applyFont="1" applyFill="1" applyBorder="1" applyAlignment="1">
      <alignment vertical="top"/>
    </xf>
    <xf numFmtId="0" fontId="3" fillId="10" borderId="4" xfId="1" applyFont="1" applyFill="1" applyBorder="1" applyAlignment="1">
      <alignment vertical="top"/>
    </xf>
    <xf numFmtId="0" fontId="3" fillId="10" borderId="2" xfId="3" applyFont="1" applyFill="1" applyBorder="1" applyAlignment="1">
      <alignment vertical="top"/>
    </xf>
    <xf numFmtId="0" fontId="3" fillId="10" borderId="1" xfId="3" applyFont="1" applyFill="1" applyBorder="1" applyAlignment="1">
      <alignment vertical="top"/>
    </xf>
    <xf numFmtId="0" fontId="3" fillId="10" borderId="4" xfId="3" applyFont="1" applyFill="1" applyBorder="1" applyAlignment="1">
      <alignment vertical="top"/>
    </xf>
    <xf numFmtId="0" fontId="3" fillId="10" borderId="4" xfId="3" applyFont="1" applyFill="1" applyBorder="1" applyAlignment="1">
      <alignment vertical="top" wrapText="1"/>
    </xf>
    <xf numFmtId="0" fontId="0" fillId="10" borderId="4" xfId="0" applyFont="1" applyFill="1" applyBorder="1" applyAlignment="1">
      <alignment vertical="top"/>
    </xf>
    <xf numFmtId="0" fontId="0" fillId="10" borderId="4" xfId="0" applyFont="1" applyFill="1" applyBorder="1" applyAlignment="1">
      <alignment vertical="top" wrapText="1"/>
    </xf>
    <xf numFmtId="0" fontId="0" fillId="10" borderId="2" xfId="0" applyFill="1" applyBorder="1" applyAlignment="1">
      <alignment vertical="top"/>
    </xf>
    <xf numFmtId="0" fontId="0" fillId="10" borderId="1" xfId="0" applyFont="1" applyFill="1" applyBorder="1" applyAlignment="1">
      <alignment vertical="top" wrapText="1"/>
    </xf>
    <xf numFmtId="0" fontId="3" fillId="10" borderId="1" xfId="1" applyFont="1" applyFill="1" applyBorder="1" applyAlignment="1">
      <alignment vertical="top"/>
    </xf>
    <xf numFmtId="0" fontId="3" fillId="10" borderId="1" xfId="1" applyFont="1" applyFill="1" applyBorder="1" applyAlignment="1">
      <alignment vertical="top" wrapText="1"/>
    </xf>
    <xf numFmtId="0" fontId="0" fillId="10" borderId="2" xfId="0" applyFill="1" applyBorder="1" applyAlignment="1">
      <alignment horizontal="left" wrapText="1"/>
    </xf>
    <xf numFmtId="0" fontId="0" fillId="10" borderId="2" xfId="0" applyFill="1" applyBorder="1" applyAlignment="1">
      <alignment horizontal="left"/>
    </xf>
    <xf numFmtId="0" fontId="1" fillId="8" borderId="0" xfId="0" applyFont="1" applyFill="1"/>
    <xf numFmtId="0" fontId="1" fillId="13" borderId="0" xfId="0" applyFont="1" applyFill="1"/>
    <xf numFmtId="0" fontId="0" fillId="13" borderId="0" xfId="0" applyFont="1" applyFill="1" applyAlignment="1">
      <alignment horizontal="left" vertical="top" wrapText="1"/>
    </xf>
    <xf numFmtId="0" fontId="11" fillId="8" borderId="0" xfId="0" applyFont="1" applyFill="1"/>
    <xf numFmtId="0" fontId="1" fillId="8" borderId="1" xfId="0" applyFont="1" applyFill="1" applyBorder="1"/>
    <xf numFmtId="0" fontId="1" fillId="8" borderId="1" xfId="0" applyFont="1" applyFill="1" applyBorder="1" applyAlignment="1">
      <alignment wrapText="1"/>
    </xf>
    <xf numFmtId="0" fontId="1" fillId="8" borderId="1" xfId="0" applyFont="1" applyFill="1" applyBorder="1" applyAlignment="1">
      <alignment horizontal="center"/>
    </xf>
    <xf numFmtId="0" fontId="0" fillId="8" borderId="1" xfId="0" applyFill="1" applyBorder="1" applyAlignment="1">
      <alignment horizontal="center"/>
    </xf>
    <xf numFmtId="0" fontId="0" fillId="8" borderId="10" xfId="0" applyFill="1" applyBorder="1"/>
    <xf numFmtId="0" fontId="3" fillId="0" borderId="1" xfId="3" applyFont="1" applyFill="1" applyBorder="1" applyAlignment="1">
      <alignment horizontal="left" vertical="top" wrapText="1"/>
    </xf>
    <xf numFmtId="0" fontId="11" fillId="0" borderId="17" xfId="0" applyFont="1" applyBorder="1" applyAlignment="1">
      <alignment horizontal="center" wrapText="1"/>
    </xf>
  </cellXfs>
  <cellStyles count="6">
    <cellStyle name="40% - Accent6" xfId="5" builtinId="51"/>
    <cellStyle name="Bad" xfId="2" builtinId="27"/>
    <cellStyle name="Good" xfId="3" builtinId="26"/>
    <cellStyle name="Hyperlink" xfId="1" builtinId="8"/>
    <cellStyle name="Neutral" xfId="4" builtinId="28"/>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447674</xdr:colOff>
      <xdr:row>1</xdr:row>
      <xdr:rowOff>161923</xdr:rowOff>
    </xdr:from>
    <xdr:to>
      <xdr:col>15</xdr:col>
      <xdr:colOff>447675</xdr:colOff>
      <xdr:row>42</xdr:row>
      <xdr:rowOff>85725</xdr:rowOff>
    </xdr:to>
    <xdr:sp macro="" textlink="">
      <xdr:nvSpPr>
        <xdr:cNvPr id="2" name="TextBox 1">
          <a:extLst>
            <a:ext uri="{FF2B5EF4-FFF2-40B4-BE49-F238E27FC236}">
              <a16:creationId xmlns:a16="http://schemas.microsoft.com/office/drawing/2014/main" id="{98FC710C-B37C-4673-807D-5C3834BDB4E8}"/>
            </a:ext>
          </a:extLst>
        </xdr:cNvPr>
        <xdr:cNvSpPr txBox="1"/>
      </xdr:nvSpPr>
      <xdr:spPr>
        <a:xfrm>
          <a:off x="447674" y="561973"/>
          <a:ext cx="9144001" cy="773430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10000"/>
            </a:lnSpc>
            <a:spcBef>
              <a:spcPts val="0"/>
            </a:spcBef>
            <a:spcAft>
              <a:spcPts val="0"/>
            </a:spcAft>
          </a:pPr>
          <a:r>
            <a:rPr lang="en-US" sz="1200">
              <a:effectLst/>
              <a:latin typeface="Calibri" panose="020F0502020204030204" pitchFamily="34" charset="0"/>
              <a:ea typeface="Calibri" panose="020F0502020204030204" pitchFamily="34" charset="0"/>
              <a:cs typeface="Arial" panose="020B0604020202020204" pitchFamily="34" charset="0"/>
            </a:rPr>
            <a:t>09/16/2022</a:t>
          </a:r>
        </a:p>
        <a:p>
          <a:pPr marL="0" marR="0">
            <a:lnSpc>
              <a:spcPct val="110000"/>
            </a:lnSpc>
            <a:spcBef>
              <a:spcPts val="0"/>
            </a:spcBef>
            <a:spcAft>
              <a:spcPts val="0"/>
            </a:spcAft>
          </a:pPr>
          <a:r>
            <a:rPr lang="en-US" sz="1200" b="1">
              <a:effectLst/>
              <a:latin typeface="Arial" panose="020B0604020202020204" pitchFamily="34" charset="0"/>
              <a:ea typeface="Calibri" panose="020F0502020204030204" pitchFamily="34" charset="0"/>
              <a:cs typeface="Arial" panose="020B0604020202020204" pitchFamily="34" charset="0"/>
            </a:rPr>
            <a:t> </a:t>
          </a:r>
          <a:endParaRPr lang="en-US" sz="1200">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Arial" panose="020B0604020202020204" pitchFamily="34" charset="0"/>
            </a:rPr>
            <a:t>The workbook was prepared by Abt Associates. It contains a comprehensive list of environmental, health, socioeconomic/demographic, and climate indictors that we systematically evaluated for potential consideration in the CIA. This workbook contains the following tabs:</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Data.Quality.Criteria </a:t>
          </a:r>
          <a:r>
            <a:rPr lang="en-US" sz="1200">
              <a:effectLst/>
              <a:latin typeface="Calibri" panose="020F0502020204030204" pitchFamily="34" charset="0"/>
              <a:ea typeface="Calibri" panose="020F0502020204030204" pitchFamily="34" charset="0"/>
              <a:cs typeface="Arial" panose="020B0604020202020204" pitchFamily="34" charset="0"/>
            </a:rPr>
            <a:t>- This tab describes the criteria that were used to evaluate each indicator. </a:t>
          </a:r>
          <a:r>
            <a:rPr lang="en-US" sz="1200" i="0">
              <a:effectLst/>
              <a:latin typeface="Calibri" panose="020F0502020204030204" pitchFamily="34" charset="0"/>
              <a:ea typeface="Calibri" panose="020F0502020204030204" pitchFamily="34" charset="0"/>
              <a:cs typeface="Arial" panose="020B0604020202020204" pitchFamily="34" charset="0"/>
            </a:rPr>
            <a:t>The "rationale" column in the environmental, health, climate,</a:t>
          </a:r>
          <a:r>
            <a:rPr lang="en-US" sz="1200" i="0" baseline="0">
              <a:effectLst/>
              <a:latin typeface="Calibri" panose="020F0502020204030204" pitchFamily="34" charset="0"/>
              <a:ea typeface="Calibri" panose="020F0502020204030204" pitchFamily="34" charset="0"/>
              <a:cs typeface="Arial" panose="020B0604020202020204" pitchFamily="34" charset="0"/>
            </a:rPr>
            <a:t> and </a:t>
          </a:r>
          <a:r>
            <a:rPr lang="en-US" sz="1200" i="0">
              <a:effectLst/>
              <a:latin typeface="Calibri" panose="020F0502020204030204" pitchFamily="34" charset="0"/>
              <a:ea typeface="Calibri" panose="020F0502020204030204" pitchFamily="34" charset="0"/>
              <a:cs typeface="Arial" panose="020B0604020202020204" pitchFamily="34" charset="0"/>
            </a:rPr>
            <a:t>socioeconomic indicator</a:t>
          </a:r>
          <a:r>
            <a:rPr lang="en-US" sz="1200" i="0" baseline="0">
              <a:effectLst/>
              <a:latin typeface="Calibri" panose="020F0502020204030204" pitchFamily="34" charset="0"/>
              <a:ea typeface="Calibri" panose="020F0502020204030204" pitchFamily="34" charset="0"/>
              <a:cs typeface="Arial" panose="020B0604020202020204" pitchFamily="34" charset="0"/>
            </a:rPr>
            <a:t> worksheets describe the results of the evaluation.  </a:t>
          </a:r>
          <a:r>
            <a:rPr lang="en-US" sz="1200" i="1">
              <a:effectLst/>
              <a:latin typeface="Calibri" panose="020F0502020204030204" pitchFamily="34" charset="0"/>
              <a:ea typeface="Calibri" panose="020F0502020204030204" pitchFamily="34" charset="0"/>
              <a:cs typeface="Arial" panose="020B0604020202020204" pitchFamily="34" charset="0"/>
            </a:rPr>
            <a:t> </a:t>
          </a:r>
        </a:p>
        <a:p>
          <a:pPr marL="0" marR="0">
            <a:lnSpc>
              <a:spcPct val="107000"/>
            </a:lnSpc>
            <a:spcBef>
              <a:spcPts val="0"/>
            </a:spcBef>
            <a:spcAft>
              <a:spcPts val="800"/>
            </a:spcAft>
          </a:pPr>
          <a:r>
            <a:rPr lang="en-US" sz="1200" b="1" i="0">
              <a:effectLst/>
              <a:latin typeface="Calibri" panose="020F0502020204030204" pitchFamily="34" charset="0"/>
              <a:ea typeface="Calibri" panose="020F0502020204030204" pitchFamily="34" charset="0"/>
              <a:cs typeface="Arial" panose="020B0604020202020204" pitchFamily="34" charset="0"/>
            </a:rPr>
            <a:t>Final.Indicators</a:t>
          </a:r>
          <a:r>
            <a:rPr lang="en-US" sz="1200" b="1" i="0" baseline="0">
              <a:effectLst/>
              <a:latin typeface="Calibri" panose="020F0502020204030204" pitchFamily="34" charset="0"/>
              <a:ea typeface="Calibri" panose="020F0502020204030204" pitchFamily="34" charset="0"/>
              <a:cs typeface="Arial" panose="020B0604020202020204" pitchFamily="34" charset="0"/>
            </a:rPr>
            <a:t> - </a:t>
          </a:r>
          <a:r>
            <a:rPr lang="en-US" sz="1200" b="0" i="0" baseline="0">
              <a:effectLst/>
              <a:latin typeface="Calibri" panose="020F0502020204030204" pitchFamily="34" charset="0"/>
              <a:ea typeface="Calibri" panose="020F0502020204030204" pitchFamily="34" charset="0"/>
              <a:cs typeface="Arial" panose="020B0604020202020204" pitchFamily="34" charset="0"/>
            </a:rPr>
            <a:t>This tab lists the indictors that will be included in existing conditions reporting for the CIA. </a:t>
          </a:r>
          <a:endParaRPr lang="en-US" sz="1200" b="1" i="0">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Environmental.Indicators </a:t>
          </a:r>
          <a:r>
            <a:rPr lang="en-US" sz="1200">
              <a:effectLst/>
              <a:latin typeface="Calibri" panose="020F0502020204030204" pitchFamily="34" charset="0"/>
              <a:ea typeface="Calibri" panose="020F0502020204030204" pitchFamily="34" charset="0"/>
              <a:cs typeface="Arial" panose="020B0604020202020204" pitchFamily="34" charset="0"/>
            </a:rPr>
            <a:t>- </a:t>
          </a:r>
          <a:r>
            <a:rPr kumimoji="0" lang="en-US" sz="1200" b="0" i="0" u="none" strike="noStrike" kern="0" cap="none" spc="0" normalizeH="0" baseline="0">
              <a:ln>
                <a:noFill/>
              </a:ln>
              <a:solidFill>
                <a:prstClr val="black"/>
              </a:solidFill>
              <a:effectLst/>
              <a:uLnTx/>
              <a:uFillTx/>
              <a:latin typeface="+mn-lt"/>
              <a:ea typeface="+mn-ea"/>
              <a:cs typeface="+mn-cs"/>
            </a:rPr>
            <a:t>This tab contains the comprehensive list of environmental indicators and relevant information considered during the evaluation of each indicator. The "included in final indicators?" column describes if the indicator </a:t>
          </a:r>
          <a:r>
            <a:rPr lang="en-US" sz="1100" b="0" i="0" baseline="0">
              <a:solidFill>
                <a:schemeClr val="dk1"/>
              </a:solidFill>
              <a:effectLst/>
              <a:latin typeface="+mn-lt"/>
              <a:ea typeface="+mn-ea"/>
              <a:cs typeface="+mn-cs"/>
            </a:rPr>
            <a:t>will be included in existing conditions reporting for the CIA</a:t>
          </a:r>
          <a:r>
            <a:rPr kumimoji="0" lang="en-US" sz="1200" b="0" i="0" u="none" strike="noStrike" kern="0" cap="none" spc="0" normalizeH="0" baseline="0">
              <a:ln>
                <a:noFill/>
              </a:ln>
              <a:solidFill>
                <a:prstClr val="black"/>
              </a:solidFill>
              <a:effectLst/>
              <a:uLnTx/>
              <a:uFillTx/>
              <a:latin typeface="+mn-lt"/>
              <a:ea typeface="+mn-ea"/>
              <a:cs typeface="+mn-cs"/>
            </a:rPr>
            <a:t>. The "rationale" column describes the rationale for including or excluding the indicator in existing conditions reporting for the CIA. </a:t>
          </a:r>
          <a:endParaRPr lang="en-US" sz="1200">
            <a:effectLst/>
            <a:latin typeface="Calibri" panose="020F050202020403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US" sz="1200" b="1">
              <a:effectLst/>
              <a:latin typeface="Calibri" panose="020F0502020204030204" pitchFamily="34" charset="0"/>
              <a:ea typeface="Calibri" panose="020F0502020204030204" pitchFamily="34" charset="0"/>
              <a:cs typeface="Arial" panose="020B0604020202020204" pitchFamily="34" charset="0"/>
            </a:rPr>
            <a:t>Health.Indicators </a:t>
          </a:r>
          <a:r>
            <a:rPr lang="en-US" sz="1200">
              <a:effectLst/>
              <a:latin typeface="Calibri" panose="020F0502020204030204" pitchFamily="34" charset="0"/>
              <a:ea typeface="Calibri" panose="020F0502020204030204" pitchFamily="34" charset="0"/>
              <a:cs typeface="Arial" panose="020B0604020202020204" pitchFamily="34" charset="0"/>
            </a:rPr>
            <a:t>- </a:t>
          </a:r>
          <a:r>
            <a:rPr lang="en-US" sz="1100" b="0" i="0" baseline="0">
              <a:solidFill>
                <a:schemeClr val="dk1"/>
              </a:solidFill>
              <a:effectLst/>
              <a:latin typeface="+mn-lt"/>
              <a:ea typeface="+mn-ea"/>
              <a:cs typeface="+mn-cs"/>
            </a:rPr>
            <a:t>This tab contains the comprehensive list of health indicators and relevant information considered during the evaluation of each indicator. The "included in final indicators?" column describes if the indicator will be included in existing conditions reporting for the CIA. The "rationale" column describes the rationale for including or excluding the indicator in existing conditions reporting for the CIA. </a:t>
          </a:r>
        </a:p>
        <a:p>
          <a:pPr marL="0" marR="0" lvl="0" indent="0" defTabSz="914400" eaLnBrk="1" fontAlgn="auto" latinLnBrk="0" hangingPunct="1">
            <a:lnSpc>
              <a:spcPct val="107000"/>
            </a:lnSpc>
            <a:spcBef>
              <a:spcPts val="0"/>
            </a:spcBef>
            <a:spcAft>
              <a:spcPts val="800"/>
            </a:spcAft>
            <a:buClrTx/>
            <a:buSzTx/>
            <a:buFontTx/>
            <a:buNone/>
            <a:tabLst/>
            <a:defRPr/>
          </a:pPr>
          <a:r>
            <a:rPr lang="en-US" sz="1200" b="1">
              <a:solidFill>
                <a:schemeClr val="dk1"/>
              </a:solidFill>
              <a:effectLst/>
              <a:latin typeface="+mn-lt"/>
              <a:ea typeface="+mn-ea"/>
              <a:cs typeface="+mn-cs"/>
            </a:rPr>
            <a:t>Climate.Indicators - </a:t>
          </a:r>
          <a:r>
            <a:rPr lang="en-US" sz="1200" b="0" i="0" baseline="0">
              <a:solidFill>
                <a:schemeClr val="dk1"/>
              </a:solidFill>
              <a:effectLst/>
              <a:latin typeface="+mn-lt"/>
              <a:ea typeface="+mn-ea"/>
              <a:cs typeface="+mn-cs"/>
            </a:rPr>
            <a:t>This tab contains the comprehensive list of climate indicators and relevant information considered during the evaluation of each indicator. The "included in final indicators?" column describes if the indicator will be included in existing conditions reporting for the CIA. The "rationale" column describes the rationale for including or excluding the indicator in existing conditions reporting for the CIA. </a:t>
          </a:r>
          <a:endParaRPr lang="en-US" sz="1200" b="1">
            <a:effectLst/>
            <a:latin typeface="Calibri" panose="020F050202020403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US" sz="1200" b="1">
              <a:effectLst/>
              <a:latin typeface="Calibri" panose="020F0502020204030204" pitchFamily="34" charset="0"/>
              <a:ea typeface="Calibri" panose="020F0502020204030204" pitchFamily="34" charset="0"/>
              <a:cs typeface="Arial" panose="020B0604020202020204" pitchFamily="34" charset="0"/>
            </a:rPr>
            <a:t>Socioeconomic.Indicators - </a:t>
          </a:r>
          <a:r>
            <a:rPr lang="en-US" sz="1200">
              <a:solidFill>
                <a:schemeClr val="dk1"/>
              </a:solidFill>
              <a:effectLst/>
              <a:latin typeface="Calibri" panose="020F0502020204030204" pitchFamily="34" charset="0"/>
              <a:ea typeface="Calibri" panose="020F0502020204030204" pitchFamily="34" charset="0"/>
              <a:cs typeface="Arial" panose="020B0604020202020204" pitchFamily="34" charset="0"/>
            </a:rPr>
            <a:t>This tab contains the comprehensive list of socioeconomic and demographic indicators</a:t>
          </a:r>
          <a:r>
            <a:rPr kumimoji="0" lang="en-US" sz="1100" b="0" i="0" u="none" strike="noStrike" kern="0" cap="none" spc="0" normalizeH="0" baseline="0" noProof="0">
              <a:ln>
                <a:noFill/>
              </a:ln>
              <a:solidFill>
                <a:prstClr val="black"/>
              </a:solidFill>
              <a:effectLst/>
              <a:uLnTx/>
              <a:uFillTx/>
              <a:latin typeface="+mn-lt"/>
              <a:ea typeface="+mn-ea"/>
              <a:cs typeface="+mn-cs"/>
            </a:rPr>
            <a:t> and relevant information considered during the evaluation of each indicator. The "included in final indicators?" column describes if the indicator will be included in existing conditions reporting for the CIA. The "rationale" column describes the rationale for including or excluding the indicator in existing conditions reporting for the CIA. </a:t>
          </a:r>
          <a:endParaRPr lang="en-US" sz="1200">
            <a:solidFill>
              <a:schemeClr val="dk1"/>
            </a:solidFill>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Stakeholder.Input </a:t>
          </a:r>
          <a:r>
            <a:rPr lang="en-US" sz="1200">
              <a:effectLst/>
              <a:latin typeface="Calibri" panose="020F0502020204030204" pitchFamily="34" charset="0"/>
              <a:ea typeface="Calibri" panose="020F0502020204030204" pitchFamily="34" charset="0"/>
              <a:cs typeface="Arial" panose="020B0604020202020204" pitchFamily="34" charset="0"/>
            </a:rPr>
            <a:t>– This tab identifies indicators that were identified during the November 16 and November 17, 2021 stakeholder meetings that were not included in the initial presentation</a:t>
          </a:r>
          <a:r>
            <a:rPr lang="en-US" sz="1200" baseline="0">
              <a:effectLst/>
              <a:latin typeface="Calibri" panose="020F0502020204030204" pitchFamily="34" charset="0"/>
              <a:ea typeface="Calibri" panose="020F0502020204030204" pitchFamily="34" charset="0"/>
              <a:cs typeface="Arial" panose="020B0604020202020204" pitchFamily="34" charset="0"/>
            </a:rPr>
            <a:t> to stakeholders</a:t>
          </a:r>
          <a:r>
            <a:rPr lang="en-US" sz="1200">
              <a:effectLst/>
              <a:latin typeface="Calibri" panose="020F0502020204030204" pitchFamily="34" charset="0"/>
              <a:ea typeface="Calibri" panose="020F0502020204030204" pitchFamily="34" charset="0"/>
              <a:cs typeface="Arial" panose="020B0604020202020204" pitchFamily="34" charset="0"/>
            </a:rPr>
            <a:t>. These additional indicators were</a:t>
          </a:r>
          <a:r>
            <a:rPr lang="en-US" sz="1200" baseline="0">
              <a:effectLst/>
              <a:latin typeface="Calibri" panose="020F0502020204030204" pitchFamily="34" charset="0"/>
              <a:ea typeface="Calibri" panose="020F0502020204030204" pitchFamily="34" charset="0"/>
              <a:cs typeface="Arial" panose="020B0604020202020204" pitchFamily="34" charset="0"/>
            </a:rPr>
            <a:t> evaluated during the indicator evaluation process</a:t>
          </a:r>
          <a:r>
            <a:rPr lang="en-US" sz="1200">
              <a:effectLst/>
              <a:latin typeface="Calibri" panose="020F0502020204030204" pitchFamily="34" charset="0"/>
              <a:ea typeface="Calibri" panose="020F0502020204030204" pitchFamily="34" charset="0"/>
              <a:cs typeface="Arial" panose="020B0604020202020204" pitchFamily="34" charset="0"/>
            </a:rPr>
            <a:t>.</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2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CalEnviroScreen </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2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This tab is  for reference. It provides an overview of the indicators that are included in CalEnviroScreen.</a:t>
          </a:r>
          <a:endParaRPr lang="en-US" sz="1200">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EPA.EJSCREEN_1.0 </a:t>
          </a:r>
          <a:r>
            <a:rPr lang="en-US" sz="1200">
              <a:effectLst/>
              <a:latin typeface="Calibri" panose="020F0502020204030204" pitchFamily="34" charset="0"/>
              <a:ea typeface="Calibri" panose="020F0502020204030204" pitchFamily="34" charset="0"/>
              <a:cs typeface="Arial" panose="020B0604020202020204" pitchFamily="34" charset="0"/>
            </a:rPr>
            <a:t>– This tab is for reference. It provides an overview of the indicators that are included in EPA’s EJSCREEN 1.0.</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2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EPA.EJSCREEN_2.0 </a:t>
          </a:r>
          <a:r>
            <a:rPr kumimoji="0" lang="en-US" sz="12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This tab is for reference. It provides an overview of the indicators that are included in EPA’s EJSCREEN 2.0.</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Climate_EconJustice_ScreenBETA</a:t>
          </a:r>
          <a:r>
            <a:rPr lang="en-US" sz="1200" b="1" baseline="0">
              <a:effectLst/>
              <a:latin typeface="Calibri" panose="020F0502020204030204" pitchFamily="34" charset="0"/>
              <a:ea typeface="Calibri" panose="020F0502020204030204" pitchFamily="34" charset="0"/>
              <a:cs typeface="Arial" panose="020B0604020202020204" pitchFamily="34" charset="0"/>
            </a:rPr>
            <a:t> - </a:t>
          </a:r>
          <a:r>
            <a:rPr lang="en-US" sz="1100" b="0" i="0" baseline="0">
              <a:solidFill>
                <a:schemeClr val="dk1"/>
              </a:solidFill>
              <a:effectLst/>
              <a:latin typeface="+mn-lt"/>
              <a:ea typeface="+mn-ea"/>
              <a:cs typeface="+mn-cs"/>
            </a:rPr>
            <a:t>This tab is for reference. It provides an overview of the indicators that are included in the Climate and Economic Justice Screening Tool -BETA. </a:t>
          </a:r>
          <a:endParaRPr lang="en-US" sz="1200" b="1">
            <a:effectLst/>
            <a:latin typeface="Calibri" panose="020F0502020204030204" pitchFamily="34" charset="0"/>
            <a:ea typeface="Calibri" panose="020F0502020204030204" pitchFamily="34" charset="0"/>
            <a:cs typeface="Arial" panose="020B0604020202020204" pitchFamily="34" charset="0"/>
          </a:endParaRP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NJ.EJProcess </a:t>
          </a:r>
          <a:r>
            <a:rPr lang="en-US" sz="1100">
              <a:solidFill>
                <a:schemeClr val="dk1"/>
              </a:solidFill>
              <a:effectLst/>
              <a:latin typeface="+mn-lt"/>
              <a:ea typeface="+mn-ea"/>
              <a:cs typeface="+mn-cs"/>
            </a:rPr>
            <a:t>– </a:t>
          </a:r>
          <a:r>
            <a:rPr lang="en-US" sz="1200">
              <a:effectLst/>
              <a:latin typeface="Calibri" panose="020F0502020204030204" pitchFamily="34" charset="0"/>
              <a:ea typeface="Calibri" panose="020F0502020204030204" pitchFamily="34" charset="0"/>
              <a:cs typeface="Arial" panose="020B0604020202020204" pitchFamily="34" charset="0"/>
            </a:rPr>
            <a:t> This tab is  for reference. It provides an overview of the indicators that are included in the proposed New Jersey Environmental Justice Law process (NJ EJ Proposed Rules). </a:t>
          </a:r>
        </a:p>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Arial" panose="020B0604020202020204" pitchFamily="34" charset="0"/>
            </a:rPr>
            <a:t>ScreeningToolComparison </a:t>
          </a:r>
          <a:r>
            <a:rPr lang="en-US" sz="1100" b="1">
              <a:solidFill>
                <a:schemeClr val="dk1"/>
              </a:solidFill>
              <a:effectLst/>
              <a:latin typeface="+mn-lt"/>
              <a:ea typeface="+mn-ea"/>
              <a:cs typeface="+mn-cs"/>
            </a:rPr>
            <a:t>– </a:t>
          </a:r>
          <a:r>
            <a:rPr lang="en-US" sz="1200" b="1">
              <a:effectLst/>
              <a:latin typeface="Calibri" panose="020F0502020204030204" pitchFamily="34" charset="0"/>
              <a:ea typeface="Calibri" panose="020F0502020204030204" pitchFamily="34" charset="0"/>
              <a:cs typeface="Arial" panose="020B0604020202020204" pitchFamily="34" charset="0"/>
            </a:rPr>
            <a:t> </a:t>
          </a:r>
          <a:r>
            <a:rPr lang="en-US" sz="1200">
              <a:effectLst/>
              <a:latin typeface="Calibri" panose="020F0502020204030204" pitchFamily="34" charset="0"/>
              <a:ea typeface="Calibri" panose="020F0502020204030204" pitchFamily="34" charset="0"/>
              <a:cs typeface="Arial" panose="020B0604020202020204" pitchFamily="34" charset="0"/>
            </a:rPr>
            <a:t>This tab is for reference. It provides a comparison of indicators included in CalEnviroScreen, NJ EJ Proposed Rule, EJSCREEN,  and Chicago</a:t>
          </a:r>
          <a:r>
            <a:rPr lang="en-US" sz="1200" baseline="0">
              <a:effectLst/>
              <a:latin typeface="Calibri" panose="020F0502020204030204" pitchFamily="34" charset="0"/>
              <a:ea typeface="Calibri" panose="020F0502020204030204" pitchFamily="34" charset="0"/>
              <a:cs typeface="Arial" panose="020B0604020202020204" pitchFamily="34" charset="0"/>
            </a:rPr>
            <a:t> HIA process</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marR="0">
            <a:lnSpc>
              <a:spcPct val="107000"/>
            </a:lnSpc>
            <a:spcBef>
              <a:spcPts val="0"/>
            </a:spcBef>
            <a:spcAft>
              <a:spcPts val="800"/>
            </a:spcAft>
          </a:pPr>
          <a:r>
            <a:rPr lang="en-US" sz="1200" b="0" baseline="0">
              <a:effectLst/>
              <a:latin typeface="Calibri" panose="020F0502020204030204" pitchFamily="34" charset="0"/>
              <a:ea typeface="Calibri" panose="020F0502020204030204" pitchFamily="34" charset="0"/>
              <a:cs typeface="Arial" panose="020B0604020202020204" pitchFamily="34" charset="0"/>
            </a:rPr>
            <a:t>. </a:t>
          </a:r>
          <a:endParaRPr lang="en-US" sz="1200" b="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epa.gov/ejscreen/ejscreen-map-descriptions" TargetMode="External"/><Relationship Id="rId2" Type="http://schemas.openxmlformats.org/officeDocument/2006/relationships/hyperlink" Target="https://ejscreen.epa.gov/mapper/help/ejscreen_help.pdf" TargetMode="External"/><Relationship Id="rId1" Type="http://schemas.openxmlformats.org/officeDocument/2006/relationships/hyperlink" Target="https://ejscreen.epa.gov/mapper/"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hazards.fema.gov/nri/expected-annual-loss" TargetMode="External"/><Relationship Id="rId7" Type="http://schemas.openxmlformats.org/officeDocument/2006/relationships/printerSettings" Target="../printerSettings/printerSettings12.bin"/><Relationship Id="rId2" Type="http://schemas.openxmlformats.org/officeDocument/2006/relationships/hyperlink" Target="https://hazards.fema.gov/nri/expected-annual-loss" TargetMode="External"/><Relationship Id="rId1" Type="http://schemas.openxmlformats.org/officeDocument/2006/relationships/hyperlink" Target="https://hazards.fema.gov/nri/expected-annual-loss" TargetMode="External"/><Relationship Id="rId6" Type="http://schemas.openxmlformats.org/officeDocument/2006/relationships/hyperlink" Target="https://www.cdc.gov/nchs/nvss/usaleep/usaleep.html" TargetMode="External"/><Relationship Id="rId5" Type="http://schemas.openxmlformats.org/officeDocument/2006/relationships/hyperlink" Target="https://www.huduser.gov/portal/datasets/cp.html" TargetMode="External"/><Relationship Id="rId4" Type="http://schemas.openxmlformats.org/officeDocument/2006/relationships/hyperlink" Target="https://www.energy.gov/eere/slsc/low-income-energy-affordability-data-lead-too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E6C8-5C94-4E11-BB8B-2E34E5BD68B9}">
  <sheetPr>
    <tabColor rgb="FFFFFF00"/>
  </sheetPr>
  <dimension ref="A1:R11"/>
  <sheetViews>
    <sheetView tabSelected="1" workbookViewId="0">
      <selection activeCell="A2" sqref="A2"/>
    </sheetView>
  </sheetViews>
  <sheetFormatPr defaultRowHeight="15" x14ac:dyDescent="0.25"/>
  <cols>
    <col min="17" max="17" width="71" customWidth="1"/>
    <col min="18" max="18" width="146.85546875" customWidth="1"/>
  </cols>
  <sheetData>
    <row r="1" spans="1:18" ht="31.5" x14ac:dyDescent="0.5">
      <c r="A1" s="8"/>
    </row>
    <row r="3" spans="1:18" x14ac:dyDescent="0.25">
      <c r="Q3" s="3" t="s">
        <v>0</v>
      </c>
    </row>
    <row r="4" spans="1:18" x14ac:dyDescent="0.25">
      <c r="Q4" s="9" t="s">
        <v>1</v>
      </c>
      <c r="R4" s="9" t="s">
        <v>2</v>
      </c>
    </row>
    <row r="5" spans="1:18" x14ac:dyDescent="0.25">
      <c r="Q5" s="1" t="s">
        <v>3</v>
      </c>
      <c r="R5" s="1" t="s">
        <v>4</v>
      </c>
    </row>
    <row r="6" spans="1:18" x14ac:dyDescent="0.25">
      <c r="Q6" s="1" t="s">
        <v>5</v>
      </c>
      <c r="R6" s="1" t="s">
        <v>6</v>
      </c>
    </row>
    <row r="7" spans="1:18" x14ac:dyDescent="0.25">
      <c r="Q7" s="1" t="s">
        <v>7</v>
      </c>
      <c r="R7" s="1" t="s">
        <v>8</v>
      </c>
    </row>
    <row r="8" spans="1:18" x14ac:dyDescent="0.25">
      <c r="Q8" s="1" t="s">
        <v>9</v>
      </c>
      <c r="R8" s="1" t="s">
        <v>10</v>
      </c>
    </row>
    <row r="9" spans="1:18" x14ac:dyDescent="0.25">
      <c r="Q9" s="1" t="s">
        <v>11</v>
      </c>
      <c r="R9" s="1" t="s">
        <v>12</v>
      </c>
    </row>
    <row r="10" spans="1:18" x14ac:dyDescent="0.25">
      <c r="Q10" s="1" t="s">
        <v>13</v>
      </c>
      <c r="R10" s="1" t="s">
        <v>14</v>
      </c>
    </row>
    <row r="11" spans="1:18" x14ac:dyDescent="0.25">
      <c r="Q11" s="2"/>
      <c r="R11" s="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57692-E498-4B00-BCC4-62571C7FC847}">
  <sheetPr>
    <tabColor theme="7" tint="0.39997558519241921"/>
  </sheetPr>
  <dimension ref="A1:E84"/>
  <sheetViews>
    <sheetView workbookViewId="0">
      <pane ySplit="2" topLeftCell="A25" activePane="bottomLeft" state="frozen"/>
      <selection pane="bottomLeft"/>
    </sheetView>
  </sheetViews>
  <sheetFormatPr defaultColWidth="8.5703125" defaultRowHeight="15" x14ac:dyDescent="0.25"/>
  <cols>
    <col min="1" max="1" width="24.85546875" customWidth="1"/>
    <col min="2" max="2" width="30.5703125" customWidth="1"/>
    <col min="3" max="3" width="18.5703125" style="2" customWidth="1"/>
    <col min="4" max="4" width="85.140625" style="2" customWidth="1"/>
    <col min="5" max="5" width="36.140625" customWidth="1"/>
  </cols>
  <sheetData>
    <row r="1" spans="1:5" ht="30.75" customHeight="1" x14ac:dyDescent="0.5">
      <c r="A1" s="8"/>
    </row>
    <row r="2" spans="1:5" x14ac:dyDescent="0.25">
      <c r="A2" s="3" t="s">
        <v>3</v>
      </c>
      <c r="B2" s="3" t="s">
        <v>628</v>
      </c>
      <c r="C2" s="4" t="s">
        <v>558</v>
      </c>
      <c r="D2" s="4" t="s">
        <v>559</v>
      </c>
      <c r="E2" s="3" t="s">
        <v>560</v>
      </c>
    </row>
    <row r="3" spans="1:5" ht="60" x14ac:dyDescent="0.25">
      <c r="A3" t="s">
        <v>629</v>
      </c>
      <c r="B3" t="s">
        <v>630</v>
      </c>
      <c r="C3" s="2" t="s">
        <v>631</v>
      </c>
      <c r="D3" s="2" t="s">
        <v>161</v>
      </c>
      <c r="E3" t="s">
        <v>632</v>
      </c>
    </row>
    <row r="4" spans="1:5" ht="30" x14ac:dyDescent="0.25">
      <c r="A4" t="s">
        <v>629</v>
      </c>
      <c r="B4" t="s">
        <v>630</v>
      </c>
      <c r="C4" s="2" t="s">
        <v>633</v>
      </c>
      <c r="D4" s="2" t="s">
        <v>634</v>
      </c>
      <c r="E4" t="s">
        <v>632</v>
      </c>
    </row>
    <row r="5" spans="1:5" ht="30" x14ac:dyDescent="0.25">
      <c r="A5" t="s">
        <v>629</v>
      </c>
      <c r="B5" t="s">
        <v>630</v>
      </c>
      <c r="C5" s="2" t="s">
        <v>635</v>
      </c>
      <c r="D5" s="2" t="s">
        <v>636</v>
      </c>
      <c r="E5" t="s">
        <v>632</v>
      </c>
    </row>
    <row r="6" spans="1:5" ht="18.75" x14ac:dyDescent="0.35">
      <c r="A6" t="s">
        <v>629</v>
      </c>
      <c r="B6" t="s">
        <v>630</v>
      </c>
      <c r="C6" s="2" t="s">
        <v>637</v>
      </c>
      <c r="D6" s="2" t="s">
        <v>638</v>
      </c>
      <c r="E6" t="s">
        <v>639</v>
      </c>
    </row>
    <row r="7" spans="1:5" ht="30" x14ac:dyDescent="0.25">
      <c r="A7" t="s">
        <v>629</v>
      </c>
      <c r="B7" t="s">
        <v>630</v>
      </c>
      <c r="C7" s="2" t="s">
        <v>71</v>
      </c>
      <c r="D7" s="2" t="s">
        <v>152</v>
      </c>
      <c r="E7" t="s">
        <v>640</v>
      </c>
    </row>
    <row r="8" spans="1:5" ht="30" x14ac:dyDescent="0.25">
      <c r="A8" t="s">
        <v>629</v>
      </c>
      <c r="B8" t="s">
        <v>641</v>
      </c>
      <c r="C8" s="2" t="s">
        <v>72</v>
      </c>
      <c r="D8" s="2" t="s">
        <v>642</v>
      </c>
      <c r="E8" t="s">
        <v>643</v>
      </c>
    </row>
    <row r="9" spans="1:5" ht="30" x14ac:dyDescent="0.25">
      <c r="A9" t="s">
        <v>629</v>
      </c>
      <c r="B9" t="s">
        <v>644</v>
      </c>
      <c r="C9" s="2" t="s">
        <v>645</v>
      </c>
      <c r="D9" s="2" t="s">
        <v>646</v>
      </c>
      <c r="E9" t="s">
        <v>647</v>
      </c>
    </row>
    <row r="10" spans="1:5" ht="45" x14ac:dyDescent="0.25">
      <c r="A10" t="s">
        <v>629</v>
      </c>
      <c r="B10" t="s">
        <v>648</v>
      </c>
      <c r="C10" s="2" t="s">
        <v>649</v>
      </c>
      <c r="D10" s="2" t="s">
        <v>650</v>
      </c>
      <c r="E10" t="s">
        <v>651</v>
      </c>
    </row>
    <row r="11" spans="1:5" ht="45" x14ac:dyDescent="0.25">
      <c r="A11" t="s">
        <v>629</v>
      </c>
      <c r="B11" t="s">
        <v>648</v>
      </c>
      <c r="C11" s="2" t="s">
        <v>652</v>
      </c>
      <c r="D11" s="2" t="s">
        <v>653</v>
      </c>
      <c r="E11" t="s">
        <v>654</v>
      </c>
    </row>
    <row r="12" spans="1:5" ht="45" x14ac:dyDescent="0.25">
      <c r="A12" t="s">
        <v>629</v>
      </c>
      <c r="B12" t="s">
        <v>648</v>
      </c>
      <c r="C12" s="2" t="s">
        <v>655</v>
      </c>
      <c r="D12" s="2" t="s">
        <v>656</v>
      </c>
      <c r="E12" t="s">
        <v>657</v>
      </c>
    </row>
    <row r="13" spans="1:5" ht="75" x14ac:dyDescent="0.25">
      <c r="A13" t="s">
        <v>629</v>
      </c>
      <c r="B13" t="s">
        <v>658</v>
      </c>
      <c r="C13" s="2" t="s">
        <v>659</v>
      </c>
      <c r="D13" s="2" t="s">
        <v>660</v>
      </c>
      <c r="E13" t="s">
        <v>661</v>
      </c>
    </row>
    <row r="14" spans="1:5" ht="30" x14ac:dyDescent="0.25">
      <c r="A14" t="s">
        <v>662</v>
      </c>
      <c r="B14" t="s">
        <v>663</v>
      </c>
      <c r="C14" s="2" t="s">
        <v>664</v>
      </c>
      <c r="D14" s="2" t="s">
        <v>665</v>
      </c>
      <c r="E14" t="s">
        <v>666</v>
      </c>
    </row>
    <row r="15" spans="1:5" ht="90" x14ac:dyDescent="0.25">
      <c r="A15" t="s">
        <v>662</v>
      </c>
      <c r="B15" t="s">
        <v>667</v>
      </c>
      <c r="C15" s="2" t="s">
        <v>668</v>
      </c>
      <c r="D15" s="2" t="s">
        <v>669</v>
      </c>
      <c r="E15" t="s">
        <v>666</v>
      </c>
    </row>
    <row r="16" spans="1:5" ht="30" x14ac:dyDescent="0.25">
      <c r="A16" t="s">
        <v>662</v>
      </c>
      <c r="B16" t="s">
        <v>667</v>
      </c>
      <c r="C16" s="2" t="s">
        <v>670</v>
      </c>
      <c r="D16" s="2" t="s">
        <v>671</v>
      </c>
      <c r="E16" t="s">
        <v>666</v>
      </c>
    </row>
    <row r="17" spans="1:5" ht="45" x14ac:dyDescent="0.25">
      <c r="A17" t="s">
        <v>662</v>
      </c>
      <c r="B17" t="s">
        <v>667</v>
      </c>
      <c r="C17" s="2" t="s">
        <v>672</v>
      </c>
      <c r="D17" s="2" t="s">
        <v>673</v>
      </c>
      <c r="E17" t="s">
        <v>666</v>
      </c>
    </row>
    <row r="18" spans="1:5" ht="30" x14ac:dyDescent="0.25">
      <c r="A18" t="s">
        <v>662</v>
      </c>
      <c r="B18" t="s">
        <v>667</v>
      </c>
      <c r="C18" s="2" t="s">
        <v>674</v>
      </c>
      <c r="D18" s="2" t="s">
        <v>675</v>
      </c>
      <c r="E18" t="s">
        <v>666</v>
      </c>
    </row>
    <row r="19" spans="1:5" ht="30" x14ac:dyDescent="0.25">
      <c r="A19" t="s">
        <v>662</v>
      </c>
      <c r="B19" t="s">
        <v>667</v>
      </c>
      <c r="C19" s="2" t="s">
        <v>676</v>
      </c>
      <c r="D19" s="2" t="s">
        <v>677</v>
      </c>
      <c r="E19" t="s">
        <v>666</v>
      </c>
    </row>
    <row r="20" spans="1:5" ht="45" x14ac:dyDescent="0.25">
      <c r="A20" t="s">
        <v>678</v>
      </c>
      <c r="B20" t="s">
        <v>121</v>
      </c>
      <c r="C20" s="2" t="s">
        <v>679</v>
      </c>
      <c r="D20" s="2" t="s">
        <v>680</v>
      </c>
      <c r="E20" t="s">
        <v>681</v>
      </c>
    </row>
    <row r="21" spans="1:5" ht="75" x14ac:dyDescent="0.25">
      <c r="A21" t="s">
        <v>678</v>
      </c>
      <c r="B21" t="s">
        <v>121</v>
      </c>
      <c r="C21" s="2" t="s">
        <v>682</v>
      </c>
      <c r="D21" s="2" t="s">
        <v>683</v>
      </c>
      <c r="E21" t="s">
        <v>684</v>
      </c>
    </row>
    <row r="22" spans="1:5" ht="60" x14ac:dyDescent="0.25">
      <c r="A22" t="s">
        <v>678</v>
      </c>
      <c r="B22" t="s">
        <v>121</v>
      </c>
      <c r="C22" s="2" t="s">
        <v>685</v>
      </c>
      <c r="D22" s="2" t="s">
        <v>686</v>
      </c>
      <c r="E22" t="s">
        <v>687</v>
      </c>
    </row>
    <row r="23" spans="1:5" ht="45" x14ac:dyDescent="0.25">
      <c r="A23" t="s">
        <v>678</v>
      </c>
      <c r="B23" t="s">
        <v>121</v>
      </c>
      <c r="C23" s="2" t="s">
        <v>688</v>
      </c>
      <c r="D23" s="2" t="s">
        <v>689</v>
      </c>
      <c r="E23" t="s">
        <v>690</v>
      </c>
    </row>
    <row r="24" spans="1:5" ht="90" x14ac:dyDescent="0.25">
      <c r="A24" t="s">
        <v>678</v>
      </c>
      <c r="B24" t="s">
        <v>121</v>
      </c>
      <c r="C24" s="2" t="s">
        <v>691</v>
      </c>
      <c r="D24" s="2" t="s">
        <v>692</v>
      </c>
      <c r="E24" t="s">
        <v>687</v>
      </c>
    </row>
    <row r="25" spans="1:5" ht="45" x14ac:dyDescent="0.25">
      <c r="A25" t="s">
        <v>678</v>
      </c>
      <c r="B25" t="s">
        <v>81</v>
      </c>
      <c r="C25" s="2" t="s">
        <v>693</v>
      </c>
      <c r="D25" s="2" t="s">
        <v>694</v>
      </c>
      <c r="E25" t="s">
        <v>695</v>
      </c>
    </row>
    <row r="26" spans="1:5" ht="30" x14ac:dyDescent="0.25">
      <c r="A26" t="s">
        <v>678</v>
      </c>
      <c r="B26" t="s">
        <v>81</v>
      </c>
      <c r="C26" s="2" t="s">
        <v>696</v>
      </c>
      <c r="D26" s="2" t="s">
        <v>697</v>
      </c>
      <c r="E26" t="s">
        <v>698</v>
      </c>
    </row>
    <row r="27" spans="1:5" x14ac:dyDescent="0.25">
      <c r="A27" t="s">
        <v>678</v>
      </c>
      <c r="B27" t="s">
        <v>81</v>
      </c>
      <c r="C27" s="2" t="s">
        <v>699</v>
      </c>
      <c r="D27" s="2" t="s">
        <v>700</v>
      </c>
      <c r="E27" t="s">
        <v>698</v>
      </c>
    </row>
    <row r="28" spans="1:5" ht="30" x14ac:dyDescent="0.25">
      <c r="A28" t="s">
        <v>678</v>
      </c>
      <c r="B28" t="s">
        <v>701</v>
      </c>
      <c r="C28" s="2" t="s">
        <v>702</v>
      </c>
      <c r="D28" s="2" t="s">
        <v>703</v>
      </c>
      <c r="E28" t="s">
        <v>681</v>
      </c>
    </row>
    <row r="29" spans="1:5" ht="45" x14ac:dyDescent="0.25">
      <c r="A29" t="s">
        <v>678</v>
      </c>
      <c r="B29" t="s">
        <v>701</v>
      </c>
      <c r="C29" s="2" t="s">
        <v>704</v>
      </c>
      <c r="D29" s="2" t="s">
        <v>705</v>
      </c>
      <c r="E29" t="s">
        <v>706</v>
      </c>
    </row>
    <row r="30" spans="1:5" ht="45" x14ac:dyDescent="0.25">
      <c r="A30" t="s">
        <v>678</v>
      </c>
      <c r="B30" t="s">
        <v>701</v>
      </c>
      <c r="C30" s="2" t="s">
        <v>707</v>
      </c>
      <c r="D30" s="2" t="s">
        <v>708</v>
      </c>
      <c r="E30" t="s">
        <v>709</v>
      </c>
    </row>
    <row r="31" spans="1:5" ht="120" x14ac:dyDescent="0.25">
      <c r="A31" t="s">
        <v>678</v>
      </c>
      <c r="B31" t="s">
        <v>710</v>
      </c>
      <c r="C31" s="2" t="s">
        <v>711</v>
      </c>
      <c r="D31" s="2" t="s">
        <v>712</v>
      </c>
      <c r="E31" t="s">
        <v>713</v>
      </c>
    </row>
    <row r="32" spans="1:5" ht="45" x14ac:dyDescent="0.25">
      <c r="A32" t="s">
        <v>678</v>
      </c>
      <c r="B32" t="s">
        <v>710</v>
      </c>
      <c r="C32" s="2" t="s">
        <v>714</v>
      </c>
      <c r="D32" s="2" t="s">
        <v>715</v>
      </c>
      <c r="E32" t="s">
        <v>713</v>
      </c>
    </row>
    <row r="33" spans="1:5" ht="120" x14ac:dyDescent="0.25">
      <c r="A33" t="s">
        <v>678</v>
      </c>
      <c r="B33" t="s">
        <v>710</v>
      </c>
      <c r="C33" s="2" t="s">
        <v>716</v>
      </c>
      <c r="D33" s="2" t="s">
        <v>717</v>
      </c>
      <c r="E33" t="s">
        <v>713</v>
      </c>
    </row>
    <row r="34" spans="1:5" ht="75" x14ac:dyDescent="0.25">
      <c r="A34" t="s">
        <v>678</v>
      </c>
      <c r="B34" t="s">
        <v>710</v>
      </c>
      <c r="C34" s="2" t="s">
        <v>718</v>
      </c>
      <c r="D34" s="2" t="s">
        <v>719</v>
      </c>
      <c r="E34" t="s">
        <v>713</v>
      </c>
    </row>
    <row r="35" spans="1:5" ht="75" x14ac:dyDescent="0.25">
      <c r="A35" t="s">
        <v>678</v>
      </c>
      <c r="B35" t="s">
        <v>710</v>
      </c>
      <c r="C35" s="2" t="s">
        <v>720</v>
      </c>
      <c r="D35" s="2" t="s">
        <v>721</v>
      </c>
      <c r="E35" t="s">
        <v>713</v>
      </c>
    </row>
    <row r="36" spans="1:5" ht="60" x14ac:dyDescent="0.25">
      <c r="A36" t="s">
        <v>678</v>
      </c>
      <c r="B36" t="s">
        <v>722</v>
      </c>
      <c r="C36" s="2" t="s">
        <v>723</v>
      </c>
      <c r="D36" s="2" t="s">
        <v>724</v>
      </c>
      <c r="E36" t="s">
        <v>713</v>
      </c>
    </row>
    <row r="37" spans="1:5" ht="150" x14ac:dyDescent="0.25">
      <c r="A37" t="s">
        <v>678</v>
      </c>
      <c r="B37" t="s">
        <v>722</v>
      </c>
      <c r="C37" s="2" t="s">
        <v>711</v>
      </c>
      <c r="D37" s="2" t="s">
        <v>725</v>
      </c>
      <c r="E37" t="s">
        <v>713</v>
      </c>
    </row>
    <row r="38" spans="1:5" ht="75" x14ac:dyDescent="0.25">
      <c r="A38" t="s">
        <v>678</v>
      </c>
      <c r="B38" t="s">
        <v>726</v>
      </c>
      <c r="C38" s="2" t="s">
        <v>727</v>
      </c>
      <c r="D38" s="2" t="s">
        <v>728</v>
      </c>
      <c r="E38" t="s">
        <v>729</v>
      </c>
    </row>
    <row r="39" spans="1:5" ht="75" x14ac:dyDescent="0.25">
      <c r="A39" t="s">
        <v>678</v>
      </c>
      <c r="B39" t="s">
        <v>726</v>
      </c>
      <c r="C39" s="2" t="s">
        <v>730</v>
      </c>
      <c r="D39" s="2" t="s">
        <v>731</v>
      </c>
      <c r="E39" t="s">
        <v>729</v>
      </c>
    </row>
    <row r="40" spans="1:5" ht="75" x14ac:dyDescent="0.25">
      <c r="A40" t="s">
        <v>678</v>
      </c>
      <c r="B40" t="s">
        <v>726</v>
      </c>
      <c r="C40" s="2" t="s">
        <v>732</v>
      </c>
      <c r="D40" s="2" t="s">
        <v>733</v>
      </c>
      <c r="E40" t="s">
        <v>729</v>
      </c>
    </row>
    <row r="41" spans="1:5" ht="30" x14ac:dyDescent="0.25">
      <c r="A41" t="s">
        <v>678</v>
      </c>
      <c r="B41" t="s">
        <v>734</v>
      </c>
      <c r="C41" s="2" t="s">
        <v>735</v>
      </c>
      <c r="D41" s="2" t="s">
        <v>735</v>
      </c>
      <c r="E41" t="s">
        <v>736</v>
      </c>
    </row>
    <row r="42" spans="1:5" ht="30" x14ac:dyDescent="0.25">
      <c r="A42" t="s">
        <v>678</v>
      </c>
      <c r="B42" t="s">
        <v>734</v>
      </c>
      <c r="C42" s="2" t="s">
        <v>737</v>
      </c>
      <c r="D42" s="2" t="s">
        <v>737</v>
      </c>
      <c r="E42" t="s">
        <v>736</v>
      </c>
    </row>
    <row r="43" spans="1:5" ht="30" x14ac:dyDescent="0.25">
      <c r="A43" t="s">
        <v>678</v>
      </c>
      <c r="B43" t="s">
        <v>734</v>
      </c>
      <c r="C43" s="2" t="s">
        <v>738</v>
      </c>
      <c r="D43" s="2" t="s">
        <v>738</v>
      </c>
      <c r="E43" t="s">
        <v>736</v>
      </c>
    </row>
    <row r="44" spans="1:5" ht="30" x14ac:dyDescent="0.25">
      <c r="A44" t="s">
        <v>678</v>
      </c>
      <c r="B44" t="s">
        <v>734</v>
      </c>
      <c r="C44" s="2" t="s">
        <v>739</v>
      </c>
      <c r="D44" s="2" t="s">
        <v>739</v>
      </c>
      <c r="E44" t="s">
        <v>736</v>
      </c>
    </row>
    <row r="45" spans="1:5" ht="30" x14ac:dyDescent="0.25">
      <c r="A45" t="s">
        <v>678</v>
      </c>
      <c r="B45" t="s">
        <v>734</v>
      </c>
      <c r="C45" s="2" t="s">
        <v>740</v>
      </c>
      <c r="D45" s="2" t="s">
        <v>740</v>
      </c>
      <c r="E45" t="s">
        <v>736</v>
      </c>
    </row>
    <row r="46" spans="1:5" ht="30" x14ac:dyDescent="0.25">
      <c r="A46" t="s">
        <v>678</v>
      </c>
      <c r="B46" t="s">
        <v>734</v>
      </c>
      <c r="C46" s="2" t="s">
        <v>741</v>
      </c>
      <c r="D46" s="2" t="s">
        <v>741</v>
      </c>
      <c r="E46" t="s">
        <v>736</v>
      </c>
    </row>
    <row r="47" spans="1:5" ht="30" x14ac:dyDescent="0.25">
      <c r="A47" t="s">
        <v>678</v>
      </c>
      <c r="B47" t="s">
        <v>734</v>
      </c>
      <c r="C47" s="2" t="s">
        <v>742</v>
      </c>
      <c r="D47" s="2" t="s">
        <v>742</v>
      </c>
      <c r="E47" t="s">
        <v>736</v>
      </c>
    </row>
    <row r="48" spans="1:5" ht="30" x14ac:dyDescent="0.25">
      <c r="A48" t="s">
        <v>678</v>
      </c>
      <c r="B48" t="s">
        <v>734</v>
      </c>
      <c r="C48" s="2" t="s">
        <v>743</v>
      </c>
      <c r="D48" s="2" t="s">
        <v>743</v>
      </c>
      <c r="E48" t="s">
        <v>736</v>
      </c>
    </row>
    <row r="49" spans="1:5" ht="30" x14ac:dyDescent="0.25">
      <c r="A49" t="s">
        <v>678</v>
      </c>
      <c r="B49" t="s">
        <v>734</v>
      </c>
      <c r="C49" s="2" t="s">
        <v>744</v>
      </c>
      <c r="D49" s="2" t="s">
        <v>744</v>
      </c>
      <c r="E49" t="s">
        <v>736</v>
      </c>
    </row>
    <row r="50" spans="1:5" x14ac:dyDescent="0.25">
      <c r="A50" t="s">
        <v>678</v>
      </c>
      <c r="B50" t="s">
        <v>734</v>
      </c>
      <c r="C50" s="2" t="s">
        <v>745</v>
      </c>
      <c r="D50" s="2" t="s">
        <v>745</v>
      </c>
      <c r="E50" t="s">
        <v>736</v>
      </c>
    </row>
    <row r="51" spans="1:5" ht="30" x14ac:dyDescent="0.25">
      <c r="A51" t="s">
        <v>678</v>
      </c>
      <c r="B51" t="s">
        <v>734</v>
      </c>
      <c r="C51" s="2" t="s">
        <v>746</v>
      </c>
      <c r="D51" s="2" t="s">
        <v>746</v>
      </c>
      <c r="E51" t="s">
        <v>736</v>
      </c>
    </row>
    <row r="52" spans="1:5" ht="30" x14ac:dyDescent="0.25">
      <c r="A52" t="s">
        <v>678</v>
      </c>
      <c r="B52" t="s">
        <v>734</v>
      </c>
      <c r="C52" s="2" t="s">
        <v>747</v>
      </c>
      <c r="D52" s="2" t="s">
        <v>747</v>
      </c>
      <c r="E52" t="s">
        <v>736</v>
      </c>
    </row>
    <row r="53" spans="1:5" ht="75" x14ac:dyDescent="0.25">
      <c r="A53" t="s">
        <v>678</v>
      </c>
      <c r="B53" t="s">
        <v>748</v>
      </c>
      <c r="C53" s="2" t="s">
        <v>749</v>
      </c>
      <c r="D53" s="2" t="s">
        <v>750</v>
      </c>
      <c r="E53" t="s">
        <v>751</v>
      </c>
    </row>
    <row r="54" spans="1:5" ht="75" x14ac:dyDescent="0.25">
      <c r="A54" t="s">
        <v>678</v>
      </c>
      <c r="B54" t="s">
        <v>748</v>
      </c>
      <c r="C54" s="2" t="s">
        <v>752</v>
      </c>
      <c r="D54" s="2" t="s">
        <v>753</v>
      </c>
      <c r="E54" t="s">
        <v>754</v>
      </c>
    </row>
    <row r="55" spans="1:5" ht="75" x14ac:dyDescent="0.25">
      <c r="A55" t="s">
        <v>678</v>
      </c>
      <c r="B55" t="s">
        <v>748</v>
      </c>
      <c r="C55" s="2" t="s">
        <v>755</v>
      </c>
      <c r="D55" s="2" t="s">
        <v>756</v>
      </c>
      <c r="E55" t="s">
        <v>754</v>
      </c>
    </row>
    <row r="56" spans="1:5" ht="75" x14ac:dyDescent="0.25">
      <c r="A56" t="s">
        <v>678</v>
      </c>
      <c r="B56" t="s">
        <v>748</v>
      </c>
      <c r="C56" s="2" t="s">
        <v>757</v>
      </c>
      <c r="D56" s="2" t="s">
        <v>758</v>
      </c>
      <c r="E56" t="s">
        <v>754</v>
      </c>
    </row>
    <row r="57" spans="1:5" ht="30" x14ac:dyDescent="0.25">
      <c r="A57" t="s">
        <v>678</v>
      </c>
      <c r="B57" t="s">
        <v>748</v>
      </c>
      <c r="C57" s="2" t="s">
        <v>759</v>
      </c>
      <c r="D57" s="2" t="s">
        <v>760</v>
      </c>
      <c r="E57" t="s">
        <v>761</v>
      </c>
    </row>
    <row r="58" spans="1:5" ht="30" x14ac:dyDescent="0.25">
      <c r="A58" t="s">
        <v>678</v>
      </c>
      <c r="B58" t="s">
        <v>748</v>
      </c>
      <c r="C58" s="2" t="s">
        <v>762</v>
      </c>
      <c r="D58" s="2" t="s">
        <v>763</v>
      </c>
      <c r="E58" t="s">
        <v>764</v>
      </c>
    </row>
    <row r="59" spans="1:5" ht="75" x14ac:dyDescent="0.25">
      <c r="A59" t="s">
        <v>678</v>
      </c>
      <c r="B59" t="s">
        <v>748</v>
      </c>
      <c r="C59" s="2" t="s">
        <v>765</v>
      </c>
      <c r="D59" s="2" t="s">
        <v>766</v>
      </c>
      <c r="E59" t="s">
        <v>767</v>
      </c>
    </row>
    <row r="60" spans="1:5" ht="30" x14ac:dyDescent="0.25">
      <c r="A60" t="s">
        <v>678</v>
      </c>
      <c r="B60" t="s">
        <v>768</v>
      </c>
      <c r="C60" s="2" t="s">
        <v>769</v>
      </c>
      <c r="D60" s="2" t="s">
        <v>770</v>
      </c>
      <c r="E60" t="s">
        <v>771</v>
      </c>
    </row>
    <row r="61" spans="1:5" ht="30" x14ac:dyDescent="0.25">
      <c r="A61" t="s">
        <v>678</v>
      </c>
      <c r="B61" t="s">
        <v>768</v>
      </c>
      <c r="C61" s="2" t="s">
        <v>772</v>
      </c>
      <c r="D61" s="2" t="s">
        <v>773</v>
      </c>
      <c r="E61" t="s">
        <v>771</v>
      </c>
    </row>
    <row r="62" spans="1:5" ht="105" x14ac:dyDescent="0.25">
      <c r="A62" t="s">
        <v>678</v>
      </c>
      <c r="B62" t="s">
        <v>722</v>
      </c>
      <c r="C62" s="2" t="s">
        <v>774</v>
      </c>
      <c r="D62" s="2" t="s">
        <v>775</v>
      </c>
      <c r="E62" t="s">
        <v>776</v>
      </c>
    </row>
    <row r="63" spans="1:5" ht="30" x14ac:dyDescent="0.25">
      <c r="A63" t="s">
        <v>678</v>
      </c>
      <c r="B63" t="s">
        <v>722</v>
      </c>
      <c r="C63" s="2" t="s">
        <v>777</v>
      </c>
      <c r="D63" s="2" t="s">
        <v>778</v>
      </c>
      <c r="E63" t="s">
        <v>779</v>
      </c>
    </row>
    <row r="64" spans="1:5" ht="30" x14ac:dyDescent="0.25">
      <c r="A64" t="s">
        <v>678</v>
      </c>
      <c r="B64" t="s">
        <v>780</v>
      </c>
      <c r="C64" s="2" t="s">
        <v>781</v>
      </c>
      <c r="D64" s="2" t="s">
        <v>782</v>
      </c>
      <c r="E64" t="s">
        <v>783</v>
      </c>
    </row>
    <row r="65" spans="1:5" ht="30" x14ac:dyDescent="0.25">
      <c r="A65" t="s">
        <v>678</v>
      </c>
      <c r="B65" t="s">
        <v>780</v>
      </c>
      <c r="C65" s="2" t="s">
        <v>784</v>
      </c>
      <c r="D65" s="2" t="s">
        <v>785</v>
      </c>
      <c r="E65" t="s">
        <v>786</v>
      </c>
    </row>
    <row r="66" spans="1:5" ht="30" x14ac:dyDescent="0.25">
      <c r="A66" t="s">
        <v>678</v>
      </c>
      <c r="B66" t="s">
        <v>780</v>
      </c>
      <c r="C66" s="2" t="s">
        <v>787</v>
      </c>
      <c r="D66" s="2" t="s">
        <v>788</v>
      </c>
      <c r="E66" t="s">
        <v>783</v>
      </c>
    </row>
    <row r="67" spans="1:5" ht="90" x14ac:dyDescent="0.25">
      <c r="A67" t="s">
        <v>678</v>
      </c>
      <c r="B67" t="s">
        <v>722</v>
      </c>
      <c r="C67" s="2" t="s">
        <v>789</v>
      </c>
      <c r="D67" s="2" t="s">
        <v>790</v>
      </c>
      <c r="E67" t="s">
        <v>791</v>
      </c>
    </row>
    <row r="68" spans="1:5" ht="30" x14ac:dyDescent="0.25">
      <c r="A68" t="s">
        <v>678</v>
      </c>
      <c r="B68" t="s">
        <v>792</v>
      </c>
      <c r="C68" s="2" t="s">
        <v>793</v>
      </c>
      <c r="D68" s="2" t="s">
        <v>794</v>
      </c>
      <c r="E68" t="s">
        <v>795</v>
      </c>
    </row>
    <row r="69" spans="1:5" ht="30" x14ac:dyDescent="0.25">
      <c r="A69" t="s">
        <v>678</v>
      </c>
      <c r="B69" t="s">
        <v>792</v>
      </c>
      <c r="C69" s="2" t="s">
        <v>796</v>
      </c>
      <c r="D69" s="2" t="s">
        <v>797</v>
      </c>
      <c r="E69" t="s">
        <v>798</v>
      </c>
    </row>
    <row r="70" spans="1:5" ht="30" x14ac:dyDescent="0.25">
      <c r="A70" t="s">
        <v>678</v>
      </c>
      <c r="B70" t="s">
        <v>792</v>
      </c>
      <c r="C70" s="2" t="s">
        <v>799</v>
      </c>
      <c r="D70" s="2" t="s">
        <v>800</v>
      </c>
      <c r="E70" t="s">
        <v>801</v>
      </c>
    </row>
    <row r="71" spans="1:5" ht="30" x14ac:dyDescent="0.25">
      <c r="A71" t="s">
        <v>678</v>
      </c>
      <c r="B71" t="s">
        <v>792</v>
      </c>
      <c r="C71" s="2" t="s">
        <v>802</v>
      </c>
      <c r="D71" s="2" t="s">
        <v>803</v>
      </c>
      <c r="E71" t="s">
        <v>801</v>
      </c>
    </row>
    <row r="72" spans="1:5" ht="30" x14ac:dyDescent="0.25">
      <c r="A72" t="s">
        <v>678</v>
      </c>
      <c r="B72" t="s">
        <v>792</v>
      </c>
      <c r="C72" s="2" t="s">
        <v>804</v>
      </c>
      <c r="D72" s="2" t="s">
        <v>805</v>
      </c>
      <c r="E72" t="s">
        <v>806</v>
      </c>
    </row>
    <row r="73" spans="1:5" ht="45" x14ac:dyDescent="0.25">
      <c r="A73" t="s">
        <v>678</v>
      </c>
      <c r="B73" t="s">
        <v>792</v>
      </c>
      <c r="C73" s="2" t="s">
        <v>807</v>
      </c>
      <c r="D73" s="2" t="s">
        <v>808</v>
      </c>
      <c r="E73" t="s">
        <v>809</v>
      </c>
    </row>
    <row r="74" spans="1:5" x14ac:dyDescent="0.25">
      <c r="A74" t="s">
        <v>678</v>
      </c>
      <c r="B74" t="s">
        <v>792</v>
      </c>
      <c r="C74" s="2" t="s">
        <v>810</v>
      </c>
      <c r="D74" s="2" t="s">
        <v>811</v>
      </c>
      <c r="E74" t="s">
        <v>812</v>
      </c>
    </row>
    <row r="75" spans="1:5" x14ac:dyDescent="0.25">
      <c r="A75" t="s">
        <v>678</v>
      </c>
      <c r="B75" t="s">
        <v>792</v>
      </c>
      <c r="C75" s="2" t="s">
        <v>813</v>
      </c>
      <c r="D75" s="2" t="s">
        <v>814</v>
      </c>
      <c r="E75" t="s">
        <v>812</v>
      </c>
    </row>
    <row r="76" spans="1:5" ht="30" x14ac:dyDescent="0.25">
      <c r="A76" t="s">
        <v>678</v>
      </c>
      <c r="B76" t="s">
        <v>792</v>
      </c>
      <c r="C76" s="2" t="s">
        <v>815</v>
      </c>
      <c r="D76" s="2" t="s">
        <v>816</v>
      </c>
      <c r="E76" t="s">
        <v>817</v>
      </c>
    </row>
    <row r="77" spans="1:5" ht="60" x14ac:dyDescent="0.25">
      <c r="A77" t="s">
        <v>678</v>
      </c>
      <c r="B77" t="s">
        <v>722</v>
      </c>
      <c r="C77" s="2" t="s">
        <v>818</v>
      </c>
      <c r="D77" s="2" t="s">
        <v>819</v>
      </c>
      <c r="E77" t="s">
        <v>820</v>
      </c>
    </row>
    <row r="78" spans="1:5" ht="45" x14ac:dyDescent="0.25">
      <c r="A78" t="s">
        <v>678</v>
      </c>
      <c r="B78" t="s">
        <v>667</v>
      </c>
      <c r="C78" s="2" t="s">
        <v>821</v>
      </c>
      <c r="D78" s="2" t="s">
        <v>822</v>
      </c>
      <c r="E78" t="s">
        <v>823</v>
      </c>
    </row>
    <row r="79" spans="1:5" ht="120" x14ac:dyDescent="0.25">
      <c r="A79" t="s">
        <v>678</v>
      </c>
      <c r="B79" t="s">
        <v>667</v>
      </c>
      <c r="C79" s="2" t="s">
        <v>824</v>
      </c>
      <c r="D79" s="2" t="s">
        <v>825</v>
      </c>
      <c r="E79" t="s">
        <v>823</v>
      </c>
    </row>
    <row r="80" spans="1:5" ht="99.95" customHeight="1" x14ac:dyDescent="0.25">
      <c r="A80" t="s">
        <v>826</v>
      </c>
      <c r="B80" t="s">
        <v>667</v>
      </c>
      <c r="C80" s="6" t="s">
        <v>827</v>
      </c>
      <c r="D80" s="2" t="s">
        <v>828</v>
      </c>
      <c r="E80" t="s">
        <v>829</v>
      </c>
    </row>
    <row r="81" spans="1:5" x14ac:dyDescent="0.25">
      <c r="A81" t="s">
        <v>830</v>
      </c>
      <c r="B81" t="s">
        <v>722</v>
      </c>
      <c r="C81" s="2" t="s">
        <v>831</v>
      </c>
      <c r="D81" s="2" t="s">
        <v>832</v>
      </c>
      <c r="E81" t="s">
        <v>832</v>
      </c>
    </row>
    <row r="84" spans="1:5" x14ac:dyDescent="0.25">
      <c r="A84" t="s">
        <v>833</v>
      </c>
    </row>
  </sheetData>
  <autoFilter ref="A2:E81" xr:uid="{4C857692-E498-4B00-BCC4-62571C7FC847}"/>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4961-688D-4ACA-A1E0-4F1E38503B42}">
  <sheetPr>
    <tabColor theme="7" tint="0.39997558519241921"/>
  </sheetPr>
  <dimension ref="A1:G63"/>
  <sheetViews>
    <sheetView workbookViewId="0">
      <pane ySplit="2" topLeftCell="A3" activePane="bottomLeft" state="frozen"/>
      <selection pane="bottomLeft"/>
    </sheetView>
  </sheetViews>
  <sheetFormatPr defaultColWidth="8.5703125" defaultRowHeight="15" x14ac:dyDescent="0.25"/>
  <cols>
    <col min="1" max="1" width="24.85546875" style="2" customWidth="1"/>
    <col min="2" max="2" width="30.5703125" style="2" customWidth="1"/>
    <col min="3" max="3" width="18.5703125" style="2" customWidth="1"/>
    <col min="4" max="4" width="85.140625" style="2" customWidth="1"/>
    <col min="5" max="5" width="36.140625" style="2" customWidth="1"/>
    <col min="6" max="6" width="9" style="2" customWidth="1"/>
    <col min="7" max="7" width="66.85546875" style="2" customWidth="1"/>
    <col min="8" max="16384" width="8.5703125" style="2"/>
  </cols>
  <sheetData>
    <row r="1" spans="1:7" ht="20.45" customHeight="1" x14ac:dyDescent="0.5">
      <c r="A1" s="61"/>
      <c r="B1" s="60"/>
      <c r="C1" s="60"/>
      <c r="D1" s="60"/>
      <c r="E1" s="60"/>
      <c r="F1" s="60"/>
      <c r="G1" s="60"/>
    </row>
    <row r="2" spans="1:7" x14ac:dyDescent="0.25">
      <c r="A2" s="4" t="s">
        <v>3</v>
      </c>
      <c r="B2" s="4" t="s">
        <v>628</v>
      </c>
      <c r="C2" s="4" t="s">
        <v>558</v>
      </c>
      <c r="D2" s="4" t="s">
        <v>559</v>
      </c>
      <c r="E2" s="4" t="s">
        <v>560</v>
      </c>
      <c r="F2" s="4" t="s">
        <v>834</v>
      </c>
      <c r="G2" s="4" t="s">
        <v>835</v>
      </c>
    </row>
    <row r="3" spans="1:7" ht="30" x14ac:dyDescent="0.25">
      <c r="A3" s="2" t="s">
        <v>836</v>
      </c>
      <c r="B3" s="2" t="s">
        <v>837</v>
      </c>
      <c r="C3" s="2" t="s">
        <v>838</v>
      </c>
      <c r="D3" s="2" t="s">
        <v>839</v>
      </c>
      <c r="E3" s="2" t="s">
        <v>632</v>
      </c>
      <c r="F3" s="2">
        <v>2017</v>
      </c>
    </row>
    <row r="4" spans="1:7" ht="60" x14ac:dyDescent="0.25">
      <c r="A4" s="2" t="s">
        <v>836</v>
      </c>
      <c r="B4" s="2" t="s">
        <v>837</v>
      </c>
      <c r="C4" s="2" t="s">
        <v>840</v>
      </c>
      <c r="D4" s="2" t="s">
        <v>841</v>
      </c>
      <c r="E4" s="2" t="s">
        <v>632</v>
      </c>
      <c r="F4" s="2">
        <v>2017</v>
      </c>
    </row>
    <row r="5" spans="1:7" ht="30" x14ac:dyDescent="0.25">
      <c r="A5" s="2" t="s">
        <v>836</v>
      </c>
      <c r="B5" s="2" t="s">
        <v>837</v>
      </c>
      <c r="C5" s="2" t="s">
        <v>842</v>
      </c>
      <c r="D5" s="2" t="s">
        <v>843</v>
      </c>
      <c r="E5" s="2" t="s">
        <v>632</v>
      </c>
      <c r="F5" s="2">
        <v>2017</v>
      </c>
    </row>
    <row r="6" spans="1:7" ht="30" x14ac:dyDescent="0.25">
      <c r="A6" s="2" t="s">
        <v>836</v>
      </c>
      <c r="B6" s="2" t="s">
        <v>837</v>
      </c>
      <c r="C6" s="2" t="s">
        <v>844</v>
      </c>
      <c r="D6" s="2" t="s">
        <v>845</v>
      </c>
      <c r="E6" s="2" t="s">
        <v>639</v>
      </c>
    </row>
    <row r="7" spans="1:7" ht="30" x14ac:dyDescent="0.25">
      <c r="A7" s="2" t="s">
        <v>836</v>
      </c>
      <c r="B7" s="2" t="s">
        <v>837</v>
      </c>
      <c r="C7" s="2" t="s">
        <v>71</v>
      </c>
      <c r="D7" s="2" t="s">
        <v>152</v>
      </c>
      <c r="E7" s="2" t="s">
        <v>640</v>
      </c>
    </row>
    <row r="8" spans="1:7" ht="75" x14ac:dyDescent="0.25">
      <c r="A8" s="2" t="s">
        <v>836</v>
      </c>
      <c r="B8" s="2" t="s">
        <v>837</v>
      </c>
      <c r="C8" s="2" t="s">
        <v>846</v>
      </c>
      <c r="D8" s="2" t="s">
        <v>847</v>
      </c>
      <c r="E8" s="2" t="s">
        <v>848</v>
      </c>
    </row>
    <row r="9" spans="1:7" ht="45" x14ac:dyDescent="0.25">
      <c r="A9" s="2" t="s">
        <v>836</v>
      </c>
      <c r="B9" s="2" t="s">
        <v>837</v>
      </c>
      <c r="C9" s="2" t="s">
        <v>849</v>
      </c>
      <c r="D9" s="2" t="s">
        <v>850</v>
      </c>
      <c r="E9" s="2" t="s">
        <v>851</v>
      </c>
    </row>
    <row r="10" spans="1:7" ht="30" x14ac:dyDescent="0.25">
      <c r="A10" s="2" t="s">
        <v>836</v>
      </c>
      <c r="B10" s="2" t="s">
        <v>837</v>
      </c>
      <c r="C10" s="2" t="s">
        <v>852</v>
      </c>
      <c r="D10" s="2" t="s">
        <v>650</v>
      </c>
      <c r="E10" s="2" t="s">
        <v>651</v>
      </c>
    </row>
    <row r="11" spans="1:7" ht="30" x14ac:dyDescent="0.25">
      <c r="A11" s="2" t="s">
        <v>836</v>
      </c>
      <c r="B11" s="2" t="s">
        <v>837</v>
      </c>
      <c r="C11" s="2" t="s">
        <v>853</v>
      </c>
      <c r="D11" s="2" t="s">
        <v>854</v>
      </c>
      <c r="E11" s="2" t="s">
        <v>855</v>
      </c>
    </row>
    <row r="12" spans="1:7" s="59" customFormat="1" ht="30" x14ac:dyDescent="0.25">
      <c r="A12" s="2" t="s">
        <v>836</v>
      </c>
      <c r="B12" s="59" t="s">
        <v>837</v>
      </c>
      <c r="C12" s="59" t="s">
        <v>856</v>
      </c>
      <c r="D12" s="59" t="s">
        <v>857</v>
      </c>
      <c r="E12" s="59" t="s">
        <v>858</v>
      </c>
      <c r="G12" s="59" t="s">
        <v>859</v>
      </c>
    </row>
    <row r="13" spans="1:7" ht="30" x14ac:dyDescent="0.25">
      <c r="A13" s="2" t="s">
        <v>836</v>
      </c>
      <c r="B13" s="2" t="s">
        <v>837</v>
      </c>
      <c r="C13" s="59" t="s">
        <v>860</v>
      </c>
      <c r="D13" s="59" t="s">
        <v>861</v>
      </c>
      <c r="E13" s="59" t="s">
        <v>862</v>
      </c>
      <c r="F13" s="59"/>
    </row>
    <row r="14" spans="1:7" ht="45" x14ac:dyDescent="0.25">
      <c r="A14" s="2" t="s">
        <v>836</v>
      </c>
      <c r="B14" s="2" t="s">
        <v>837</v>
      </c>
      <c r="C14" s="2" t="s">
        <v>863</v>
      </c>
      <c r="D14" s="2" t="s">
        <v>660</v>
      </c>
      <c r="E14" s="2" t="s">
        <v>661</v>
      </c>
    </row>
    <row r="15" spans="1:7" ht="90" x14ac:dyDescent="0.25">
      <c r="A15" s="2" t="s">
        <v>836</v>
      </c>
      <c r="B15" s="2" t="s">
        <v>864</v>
      </c>
      <c r="C15" s="2" t="s">
        <v>865</v>
      </c>
      <c r="D15" s="2" t="s">
        <v>866</v>
      </c>
      <c r="E15" s="2" t="s">
        <v>867</v>
      </c>
      <c r="G15" s="2" t="s">
        <v>868</v>
      </c>
    </row>
    <row r="16" spans="1:7" ht="75" x14ac:dyDescent="0.25">
      <c r="A16" s="2" t="s">
        <v>836</v>
      </c>
      <c r="B16" s="2" t="s">
        <v>864</v>
      </c>
      <c r="C16" s="2" t="s">
        <v>664</v>
      </c>
      <c r="D16" s="2" t="s">
        <v>869</v>
      </c>
      <c r="E16" s="2" t="s">
        <v>666</v>
      </c>
      <c r="G16" s="2" t="s">
        <v>870</v>
      </c>
    </row>
    <row r="17" spans="1:7" ht="90" x14ac:dyDescent="0.25">
      <c r="A17" s="2" t="s">
        <v>836</v>
      </c>
      <c r="B17" s="2" t="s">
        <v>864</v>
      </c>
      <c r="C17" s="2" t="s">
        <v>871</v>
      </c>
      <c r="D17" s="2" t="s">
        <v>708</v>
      </c>
      <c r="E17" s="2" t="s">
        <v>666</v>
      </c>
      <c r="G17" s="2" t="s">
        <v>872</v>
      </c>
    </row>
    <row r="18" spans="1:7" ht="75" x14ac:dyDescent="0.25">
      <c r="A18" s="2" t="s">
        <v>836</v>
      </c>
      <c r="B18" s="2" t="s">
        <v>864</v>
      </c>
      <c r="C18" s="2" t="s">
        <v>873</v>
      </c>
      <c r="D18" s="2" t="s">
        <v>874</v>
      </c>
      <c r="E18" s="2" t="s">
        <v>666</v>
      </c>
      <c r="G18" s="2" t="s">
        <v>870</v>
      </c>
    </row>
    <row r="19" spans="1:7" ht="75" x14ac:dyDescent="0.25">
      <c r="A19" s="2" t="s">
        <v>836</v>
      </c>
      <c r="B19" s="2" t="s">
        <v>864</v>
      </c>
      <c r="C19" s="2" t="s">
        <v>875</v>
      </c>
      <c r="D19" s="2" t="s">
        <v>876</v>
      </c>
      <c r="E19" s="2" t="s">
        <v>666</v>
      </c>
      <c r="G19" s="2" t="s">
        <v>870</v>
      </c>
    </row>
    <row r="20" spans="1:7" ht="75" x14ac:dyDescent="0.25">
      <c r="A20" s="2" t="s">
        <v>836</v>
      </c>
      <c r="B20" s="2" t="s">
        <v>864</v>
      </c>
      <c r="C20" s="2" t="s">
        <v>877</v>
      </c>
      <c r="D20" s="2" t="s">
        <v>878</v>
      </c>
      <c r="E20" s="2" t="s">
        <v>666</v>
      </c>
      <c r="G20" s="2" t="s">
        <v>870</v>
      </c>
    </row>
    <row r="21" spans="1:7" ht="75" x14ac:dyDescent="0.25">
      <c r="A21" s="2" t="s">
        <v>836</v>
      </c>
      <c r="B21" s="2" t="s">
        <v>864</v>
      </c>
      <c r="C21" s="2" t="s">
        <v>879</v>
      </c>
      <c r="D21" s="2" t="s">
        <v>880</v>
      </c>
      <c r="E21" s="2" t="s">
        <v>666</v>
      </c>
      <c r="G21" s="2" t="s">
        <v>870</v>
      </c>
    </row>
    <row r="22" spans="1:7" ht="60" x14ac:dyDescent="0.25">
      <c r="A22" s="2" t="s">
        <v>836</v>
      </c>
      <c r="B22" s="2" t="s">
        <v>881</v>
      </c>
      <c r="C22" s="2" t="s">
        <v>679</v>
      </c>
      <c r="D22" s="2" t="s">
        <v>680</v>
      </c>
      <c r="E22" s="2" t="s">
        <v>882</v>
      </c>
    </row>
    <row r="23" spans="1:7" ht="75" x14ac:dyDescent="0.25">
      <c r="A23" s="2" t="s">
        <v>836</v>
      </c>
      <c r="B23" s="2" t="s">
        <v>881</v>
      </c>
      <c r="C23" s="2" t="s">
        <v>682</v>
      </c>
      <c r="D23" s="2" t="s">
        <v>683</v>
      </c>
      <c r="E23" s="2" t="s">
        <v>883</v>
      </c>
    </row>
    <row r="24" spans="1:7" ht="60" x14ac:dyDescent="0.25">
      <c r="A24" s="2" t="s">
        <v>836</v>
      </c>
      <c r="B24" s="2" t="s">
        <v>881</v>
      </c>
      <c r="C24" s="2" t="s">
        <v>685</v>
      </c>
      <c r="D24" s="2" t="s">
        <v>686</v>
      </c>
      <c r="E24" s="2" t="s">
        <v>884</v>
      </c>
    </row>
    <row r="25" spans="1:7" ht="45" x14ac:dyDescent="0.25">
      <c r="A25" s="2" t="s">
        <v>836</v>
      </c>
      <c r="B25" s="2" t="s">
        <v>881</v>
      </c>
      <c r="C25" s="2" t="s">
        <v>885</v>
      </c>
      <c r="D25" s="2" t="s">
        <v>689</v>
      </c>
      <c r="E25" s="2" t="s">
        <v>886</v>
      </c>
      <c r="G25" s="2" t="s">
        <v>887</v>
      </c>
    </row>
    <row r="26" spans="1:7" ht="90" x14ac:dyDescent="0.25">
      <c r="A26" s="2" t="s">
        <v>836</v>
      </c>
      <c r="B26" s="2" t="s">
        <v>881</v>
      </c>
      <c r="C26" s="2" t="s">
        <v>888</v>
      </c>
      <c r="D26" s="2" t="s">
        <v>692</v>
      </c>
      <c r="E26" s="2" t="s">
        <v>884</v>
      </c>
    </row>
    <row r="27" spans="1:7" ht="60" x14ac:dyDescent="0.25">
      <c r="A27" s="2" t="s">
        <v>836</v>
      </c>
      <c r="B27" s="2" t="s">
        <v>889</v>
      </c>
      <c r="C27" s="2" t="s">
        <v>693</v>
      </c>
      <c r="D27" s="2" t="s">
        <v>694</v>
      </c>
      <c r="E27" s="2" t="s">
        <v>890</v>
      </c>
      <c r="G27" s="2" t="s">
        <v>891</v>
      </c>
    </row>
    <row r="28" spans="1:7" ht="45" x14ac:dyDescent="0.25">
      <c r="A28" s="2" t="s">
        <v>836</v>
      </c>
      <c r="B28" s="2" t="s">
        <v>889</v>
      </c>
      <c r="C28" s="2" t="s">
        <v>696</v>
      </c>
      <c r="D28" s="2" t="s">
        <v>697</v>
      </c>
      <c r="E28" s="2" t="s">
        <v>892</v>
      </c>
      <c r="G28" s="2" t="s">
        <v>893</v>
      </c>
    </row>
    <row r="29" spans="1:7" ht="45" x14ac:dyDescent="0.25">
      <c r="A29" s="2" t="s">
        <v>836</v>
      </c>
      <c r="B29" s="2" t="s">
        <v>889</v>
      </c>
      <c r="C29" s="2" t="s">
        <v>699</v>
      </c>
      <c r="D29" s="2" t="s">
        <v>700</v>
      </c>
      <c r="E29" s="2" t="s">
        <v>892</v>
      </c>
      <c r="G29" s="2" t="s">
        <v>893</v>
      </c>
    </row>
    <row r="30" spans="1:7" ht="30" x14ac:dyDescent="0.25">
      <c r="A30" s="2" t="s">
        <v>836</v>
      </c>
      <c r="B30" s="2" t="s">
        <v>701</v>
      </c>
      <c r="C30" s="2" t="s">
        <v>702</v>
      </c>
      <c r="D30" s="2" t="s">
        <v>703</v>
      </c>
      <c r="E30" s="2" t="s">
        <v>681</v>
      </c>
    </row>
    <row r="31" spans="1:7" ht="45" x14ac:dyDescent="0.25">
      <c r="A31" s="2" t="s">
        <v>836</v>
      </c>
      <c r="B31" s="2" t="s">
        <v>701</v>
      </c>
      <c r="C31" s="2" t="s">
        <v>704</v>
      </c>
      <c r="D31" s="2" t="s">
        <v>705</v>
      </c>
      <c r="E31" s="2" t="s">
        <v>706</v>
      </c>
    </row>
    <row r="32" spans="1:7" ht="150" x14ac:dyDescent="0.25">
      <c r="A32" s="2" t="s">
        <v>768</v>
      </c>
      <c r="B32" s="2" t="s">
        <v>894</v>
      </c>
      <c r="C32" s="2" t="s">
        <v>711</v>
      </c>
      <c r="D32" s="2" t="s">
        <v>725</v>
      </c>
      <c r="E32" s="2" t="s">
        <v>713</v>
      </c>
    </row>
    <row r="33" spans="1:7" ht="45" x14ac:dyDescent="0.25">
      <c r="A33" s="2" t="s">
        <v>768</v>
      </c>
      <c r="B33" s="2" t="s">
        <v>894</v>
      </c>
      <c r="C33" s="2" t="s">
        <v>714</v>
      </c>
      <c r="D33" s="2" t="s">
        <v>715</v>
      </c>
      <c r="E33" s="2" t="s">
        <v>713</v>
      </c>
    </row>
    <row r="34" spans="1:7" ht="120" x14ac:dyDescent="0.25">
      <c r="A34" s="2" t="s">
        <v>768</v>
      </c>
      <c r="B34" s="2" t="s">
        <v>894</v>
      </c>
      <c r="C34" s="2" t="s">
        <v>716</v>
      </c>
      <c r="D34" s="2" t="s">
        <v>717</v>
      </c>
      <c r="E34" s="2" t="s">
        <v>713</v>
      </c>
    </row>
    <row r="35" spans="1:7" ht="75" x14ac:dyDescent="0.25">
      <c r="A35" s="2" t="s">
        <v>768</v>
      </c>
      <c r="B35" s="2" t="s">
        <v>894</v>
      </c>
      <c r="C35" s="2" t="s">
        <v>718</v>
      </c>
      <c r="D35" s="2" t="s">
        <v>719</v>
      </c>
      <c r="E35" s="2" t="s">
        <v>713</v>
      </c>
    </row>
    <row r="36" spans="1:7" ht="75" x14ac:dyDescent="0.25">
      <c r="A36" s="2" t="s">
        <v>768</v>
      </c>
      <c r="B36" s="2" t="s">
        <v>894</v>
      </c>
      <c r="C36" s="2" t="s">
        <v>720</v>
      </c>
      <c r="D36" s="2" t="s">
        <v>721</v>
      </c>
      <c r="E36" s="2" t="s">
        <v>713</v>
      </c>
    </row>
    <row r="37" spans="1:7" ht="60" x14ac:dyDescent="0.25">
      <c r="A37" s="2" t="s">
        <v>768</v>
      </c>
      <c r="B37" s="2" t="s">
        <v>894</v>
      </c>
      <c r="C37" s="2" t="s">
        <v>723</v>
      </c>
      <c r="D37" s="2" t="s">
        <v>724</v>
      </c>
      <c r="E37" s="2" t="s">
        <v>713</v>
      </c>
    </row>
    <row r="38" spans="1:7" ht="45" x14ac:dyDescent="0.25">
      <c r="A38" s="2" t="s">
        <v>768</v>
      </c>
      <c r="B38" s="2" t="s">
        <v>894</v>
      </c>
      <c r="C38" s="2" t="s">
        <v>895</v>
      </c>
      <c r="D38" s="2" t="s">
        <v>896</v>
      </c>
      <c r="E38" s="2" t="s">
        <v>896</v>
      </c>
      <c r="G38" s="2" t="s">
        <v>897</v>
      </c>
    </row>
    <row r="39" spans="1:7" ht="255" x14ac:dyDescent="0.25">
      <c r="A39" s="2" t="s">
        <v>768</v>
      </c>
      <c r="B39" s="2" t="s">
        <v>898</v>
      </c>
      <c r="C39" s="2" t="s">
        <v>726</v>
      </c>
      <c r="D39" s="2" t="s">
        <v>899</v>
      </c>
      <c r="E39" s="2" t="s">
        <v>729</v>
      </c>
    </row>
    <row r="40" spans="1:7" ht="195" x14ac:dyDescent="0.25">
      <c r="A40" s="59" t="s">
        <v>900</v>
      </c>
      <c r="B40" s="59" t="s">
        <v>898</v>
      </c>
      <c r="C40" s="2" t="s">
        <v>901</v>
      </c>
      <c r="D40" s="2" t="s">
        <v>902</v>
      </c>
      <c r="E40" s="2" t="s">
        <v>736</v>
      </c>
      <c r="F40" s="2" t="s">
        <v>903</v>
      </c>
    </row>
    <row r="41" spans="1:7" ht="150" x14ac:dyDescent="0.25">
      <c r="A41" s="59" t="s">
        <v>768</v>
      </c>
      <c r="B41" s="59" t="s">
        <v>898</v>
      </c>
      <c r="C41" s="2" t="s">
        <v>748</v>
      </c>
      <c r="D41" s="2" t="s">
        <v>904</v>
      </c>
      <c r="E41" s="2" t="s">
        <v>905</v>
      </c>
      <c r="F41" s="2" t="s">
        <v>903</v>
      </c>
    </row>
    <row r="42" spans="1:7" ht="30" x14ac:dyDescent="0.25">
      <c r="A42" s="2" t="s">
        <v>768</v>
      </c>
      <c r="B42" s="2" t="s">
        <v>769</v>
      </c>
      <c r="C42" s="2" t="s">
        <v>769</v>
      </c>
      <c r="D42" s="2" t="s">
        <v>770</v>
      </c>
      <c r="E42" s="2" t="s">
        <v>771</v>
      </c>
      <c r="F42" s="2" t="s">
        <v>906</v>
      </c>
    </row>
    <row r="43" spans="1:7" ht="30" x14ac:dyDescent="0.25">
      <c r="A43" s="2" t="s">
        <v>768</v>
      </c>
      <c r="B43" s="2" t="s">
        <v>772</v>
      </c>
      <c r="C43" s="2" t="s">
        <v>772</v>
      </c>
      <c r="D43" s="2" t="s">
        <v>773</v>
      </c>
      <c r="E43" s="2" t="s">
        <v>771</v>
      </c>
      <c r="F43" s="2" t="s">
        <v>906</v>
      </c>
    </row>
    <row r="44" spans="1:7" ht="105" x14ac:dyDescent="0.25">
      <c r="A44" s="2" t="s">
        <v>768</v>
      </c>
      <c r="B44" s="2" t="s">
        <v>774</v>
      </c>
      <c r="C44" s="2" t="s">
        <v>774</v>
      </c>
      <c r="D44" s="2" t="s">
        <v>775</v>
      </c>
      <c r="E44" s="2" t="s">
        <v>776</v>
      </c>
      <c r="F44" s="2">
        <v>2018</v>
      </c>
      <c r="G44" s="2" t="s">
        <v>907</v>
      </c>
    </row>
    <row r="45" spans="1:7" ht="45" x14ac:dyDescent="0.25">
      <c r="A45" s="2" t="s">
        <v>768</v>
      </c>
      <c r="B45" s="2" t="s">
        <v>777</v>
      </c>
      <c r="C45" s="2" t="s">
        <v>777</v>
      </c>
      <c r="D45" s="2" t="s">
        <v>778</v>
      </c>
      <c r="E45" s="2" t="s">
        <v>779</v>
      </c>
      <c r="F45" s="2">
        <v>2018</v>
      </c>
      <c r="G45" s="2" t="s">
        <v>908</v>
      </c>
    </row>
    <row r="46" spans="1:7" ht="90" x14ac:dyDescent="0.25">
      <c r="A46" s="2" t="s">
        <v>768</v>
      </c>
      <c r="B46" s="2" t="s">
        <v>909</v>
      </c>
      <c r="C46" s="2" t="s">
        <v>909</v>
      </c>
      <c r="D46" s="2" t="s">
        <v>790</v>
      </c>
      <c r="E46" s="2" t="s">
        <v>791</v>
      </c>
    </row>
    <row r="47" spans="1:7" ht="60" x14ac:dyDescent="0.25">
      <c r="A47" s="2" t="s">
        <v>768</v>
      </c>
      <c r="B47" s="2" t="s">
        <v>818</v>
      </c>
      <c r="C47" s="2" t="s">
        <v>818</v>
      </c>
      <c r="D47" s="2" t="s">
        <v>819</v>
      </c>
      <c r="E47" s="2" t="s">
        <v>820</v>
      </c>
      <c r="F47" s="2">
        <v>2020</v>
      </c>
      <c r="G47" s="2" t="s">
        <v>910</v>
      </c>
    </row>
    <row r="48" spans="1:7" ht="45" x14ac:dyDescent="0.25">
      <c r="A48" s="2" t="s">
        <v>768</v>
      </c>
      <c r="B48" s="2" t="s">
        <v>821</v>
      </c>
      <c r="C48" s="2" t="s">
        <v>821</v>
      </c>
      <c r="D48" s="2" t="s">
        <v>822</v>
      </c>
      <c r="E48" s="2" t="s">
        <v>823</v>
      </c>
    </row>
    <row r="49" spans="1:6" ht="120" x14ac:dyDescent="0.25">
      <c r="A49" s="2" t="s">
        <v>768</v>
      </c>
      <c r="B49" s="2" t="s">
        <v>821</v>
      </c>
      <c r="C49" s="2" t="s">
        <v>911</v>
      </c>
      <c r="D49" s="2" t="s">
        <v>825</v>
      </c>
      <c r="E49" s="2" t="s">
        <v>823</v>
      </c>
    </row>
    <row r="50" spans="1:6" ht="135" x14ac:dyDescent="0.25">
      <c r="A50" s="2" t="s">
        <v>836</v>
      </c>
      <c r="B50" s="2" t="s">
        <v>826</v>
      </c>
      <c r="C50" s="6" t="s">
        <v>826</v>
      </c>
      <c r="D50" s="2" t="s">
        <v>912</v>
      </c>
      <c r="E50" s="2" t="s">
        <v>913</v>
      </c>
      <c r="F50" s="2" t="s">
        <v>914</v>
      </c>
    </row>
    <row r="54" spans="1:6" x14ac:dyDescent="0.25">
      <c r="A54" s="4"/>
    </row>
    <row r="60" spans="1:6" x14ac:dyDescent="0.25">
      <c r="A60" s="2" t="s">
        <v>915</v>
      </c>
    </row>
    <row r="61" spans="1:6" ht="45" x14ac:dyDescent="0.25">
      <c r="A61" s="53" t="s">
        <v>916</v>
      </c>
    </row>
    <row r="62" spans="1:6" ht="45" x14ac:dyDescent="0.25">
      <c r="A62" s="53" t="s">
        <v>917</v>
      </c>
    </row>
    <row r="63" spans="1:6" ht="30" x14ac:dyDescent="0.25">
      <c r="A63" s="53" t="s">
        <v>918</v>
      </c>
    </row>
  </sheetData>
  <autoFilter ref="A2:F50" xr:uid="{4C857692-E498-4B00-BCC4-62571C7FC847}"/>
  <hyperlinks>
    <hyperlink ref="A63" r:id="rId1" xr:uid="{375C6A1F-9D7D-4D07-BB01-9AD7AD7FF3F7}"/>
    <hyperlink ref="A62" r:id="rId2" xr:uid="{1D2F5E6B-A1F8-422A-B3E2-0E5B50D8C190}"/>
    <hyperlink ref="A61" r:id="rId3" xr:uid="{1484CEC4-AD5F-4764-8E3F-770CDBFFD250}"/>
  </hyperlinks>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8273-990A-43FE-9D8A-1017D2DDBABD}">
  <sheetPr>
    <tabColor theme="7" tint="0.59999389629810485"/>
  </sheetPr>
  <dimension ref="A1:G35"/>
  <sheetViews>
    <sheetView workbookViewId="0">
      <pane xSplit="1" ySplit="3" topLeftCell="C4" activePane="bottomRight" state="frozen"/>
      <selection pane="topRight" activeCell="B1" sqref="B1"/>
      <selection pane="bottomLeft" activeCell="A4" sqref="A4"/>
      <selection pane="bottomRight"/>
    </sheetView>
  </sheetViews>
  <sheetFormatPr defaultRowHeight="15" x14ac:dyDescent="0.25"/>
  <cols>
    <col min="1" max="1" width="34.42578125" customWidth="1"/>
    <col min="2" max="2" width="76.5703125" customWidth="1"/>
    <col min="3" max="3" width="36.42578125" customWidth="1"/>
    <col min="4" max="4" width="14.140625" style="54" customWidth="1"/>
    <col min="5" max="5" width="31.28515625" customWidth="1"/>
    <col min="6" max="6" width="19" customWidth="1"/>
    <col min="7" max="7" width="52.85546875" customWidth="1"/>
  </cols>
  <sheetData>
    <row r="1" spans="1:7" ht="31.5" x14ac:dyDescent="0.5">
      <c r="A1" s="8"/>
    </row>
    <row r="2" spans="1:7" ht="88.5" customHeight="1" x14ac:dyDescent="0.25">
      <c r="A2" s="140" t="s">
        <v>919</v>
      </c>
      <c r="B2" s="141" t="s">
        <v>920</v>
      </c>
    </row>
    <row r="3" spans="1:7" s="3" customFormat="1" x14ac:dyDescent="0.25">
      <c r="A3" s="3" t="s">
        <v>371</v>
      </c>
      <c r="B3" s="3" t="s">
        <v>7</v>
      </c>
      <c r="C3" s="3" t="s">
        <v>921</v>
      </c>
      <c r="D3" s="55" t="s">
        <v>834</v>
      </c>
      <c r="E3" s="3" t="s">
        <v>922</v>
      </c>
      <c r="F3" s="3" t="s">
        <v>923</v>
      </c>
      <c r="G3" s="3" t="s">
        <v>924</v>
      </c>
    </row>
    <row r="4" spans="1:7" ht="90" x14ac:dyDescent="0.25">
      <c r="A4" t="s">
        <v>925</v>
      </c>
      <c r="B4" s="2" t="s">
        <v>926</v>
      </c>
      <c r="C4" t="s">
        <v>927</v>
      </c>
      <c r="D4" s="54" t="s">
        <v>928</v>
      </c>
      <c r="E4" s="53" t="s">
        <v>929</v>
      </c>
      <c r="F4" s="52" t="s">
        <v>930</v>
      </c>
      <c r="G4" t="s">
        <v>931</v>
      </c>
    </row>
    <row r="5" spans="1:7" ht="89.45" customHeight="1" x14ac:dyDescent="0.25">
      <c r="A5" t="s">
        <v>925</v>
      </c>
      <c r="B5" s="2" t="s">
        <v>932</v>
      </c>
      <c r="C5" t="s">
        <v>927</v>
      </c>
      <c r="D5" s="54" t="s">
        <v>928</v>
      </c>
      <c r="E5" s="53" t="s">
        <v>929</v>
      </c>
      <c r="F5" s="52" t="s">
        <v>930</v>
      </c>
      <c r="G5" t="s">
        <v>931</v>
      </c>
    </row>
    <row r="6" spans="1:7" ht="90.6" customHeight="1" x14ac:dyDescent="0.25">
      <c r="A6" t="s">
        <v>925</v>
      </c>
      <c r="B6" s="2" t="s">
        <v>933</v>
      </c>
      <c r="C6" t="s">
        <v>927</v>
      </c>
      <c r="D6" s="54" t="s">
        <v>928</v>
      </c>
      <c r="E6" s="53" t="s">
        <v>929</v>
      </c>
      <c r="F6" s="52" t="s">
        <v>930</v>
      </c>
      <c r="G6" t="s">
        <v>931</v>
      </c>
    </row>
    <row r="7" spans="1:7" ht="32.1" customHeight="1" x14ac:dyDescent="0.25">
      <c r="A7" t="s">
        <v>934</v>
      </c>
      <c r="B7" s="2" t="s">
        <v>935</v>
      </c>
      <c r="C7" s="2" t="s">
        <v>936</v>
      </c>
      <c r="D7" s="54">
        <v>2018</v>
      </c>
      <c r="E7" s="53" t="s">
        <v>937</v>
      </c>
      <c r="F7" s="52" t="s">
        <v>930</v>
      </c>
      <c r="G7" t="s">
        <v>931</v>
      </c>
    </row>
    <row r="8" spans="1:7" ht="60" x14ac:dyDescent="0.25">
      <c r="A8" t="s">
        <v>934</v>
      </c>
      <c r="B8" s="2" t="s">
        <v>938</v>
      </c>
      <c r="C8" s="2" t="s">
        <v>939</v>
      </c>
      <c r="D8" s="54">
        <v>2017</v>
      </c>
      <c r="E8" s="2" t="s">
        <v>916</v>
      </c>
      <c r="F8" s="52" t="s">
        <v>930</v>
      </c>
      <c r="G8" t="s">
        <v>931</v>
      </c>
    </row>
    <row r="9" spans="1:7" ht="45" x14ac:dyDescent="0.25">
      <c r="A9" t="s">
        <v>940</v>
      </c>
      <c r="B9" s="2" t="s">
        <v>941</v>
      </c>
      <c r="C9" t="s">
        <v>942</v>
      </c>
      <c r="D9" s="54">
        <v>2014</v>
      </c>
      <c r="E9" s="2" t="s">
        <v>916</v>
      </c>
      <c r="F9" s="52" t="s">
        <v>930</v>
      </c>
      <c r="G9" t="s">
        <v>931</v>
      </c>
    </row>
    <row r="10" spans="1:7" ht="30" x14ac:dyDescent="0.25">
      <c r="A10" t="s">
        <v>940</v>
      </c>
      <c r="B10" s="2" t="s">
        <v>943</v>
      </c>
      <c r="C10" t="s">
        <v>944</v>
      </c>
      <c r="D10" s="54">
        <v>2017</v>
      </c>
      <c r="E10" s="2" t="s">
        <v>916</v>
      </c>
      <c r="F10" s="52" t="s">
        <v>930</v>
      </c>
      <c r="G10" t="s">
        <v>931</v>
      </c>
    </row>
    <row r="11" spans="1:7" ht="75" x14ac:dyDescent="0.25">
      <c r="A11" t="s">
        <v>945</v>
      </c>
      <c r="B11" s="2" t="s">
        <v>946</v>
      </c>
      <c r="C11" t="s">
        <v>947</v>
      </c>
      <c r="D11" s="54" t="s">
        <v>948</v>
      </c>
      <c r="F11" s="52" t="s">
        <v>949</v>
      </c>
      <c r="G11" t="s">
        <v>931</v>
      </c>
    </row>
    <row r="12" spans="1:7" ht="48" customHeight="1" x14ac:dyDescent="0.25">
      <c r="A12" t="s">
        <v>945</v>
      </c>
      <c r="B12" s="2" t="s">
        <v>950</v>
      </c>
      <c r="C12" t="s">
        <v>951</v>
      </c>
      <c r="D12" s="54" t="s">
        <v>952</v>
      </c>
      <c r="E12" s="53" t="s">
        <v>953</v>
      </c>
      <c r="F12" s="52" t="s">
        <v>930</v>
      </c>
      <c r="G12" t="s">
        <v>931</v>
      </c>
    </row>
    <row r="13" spans="1:7" ht="60" x14ac:dyDescent="0.25">
      <c r="A13" s="2" t="s">
        <v>954</v>
      </c>
      <c r="B13" s="2" t="s">
        <v>955</v>
      </c>
      <c r="C13" s="2" t="s">
        <v>956</v>
      </c>
      <c r="D13" s="54">
        <v>2020</v>
      </c>
      <c r="E13" s="2" t="s">
        <v>916</v>
      </c>
      <c r="F13" s="52" t="s">
        <v>930</v>
      </c>
      <c r="G13" t="s">
        <v>931</v>
      </c>
    </row>
    <row r="14" spans="1:7" ht="45" x14ac:dyDescent="0.25">
      <c r="A14" s="2" t="s">
        <v>954</v>
      </c>
      <c r="B14" s="2" t="s">
        <v>957</v>
      </c>
      <c r="C14" s="2" t="s">
        <v>958</v>
      </c>
      <c r="D14" s="54">
        <v>2020</v>
      </c>
      <c r="E14" s="2" t="s">
        <v>916</v>
      </c>
      <c r="F14" s="52" t="s">
        <v>930</v>
      </c>
      <c r="G14" t="s">
        <v>931</v>
      </c>
    </row>
    <row r="15" spans="1:7" ht="45" x14ac:dyDescent="0.25">
      <c r="A15" s="2" t="s">
        <v>954</v>
      </c>
      <c r="B15" s="2" t="s">
        <v>959</v>
      </c>
      <c r="C15" s="2" t="s">
        <v>960</v>
      </c>
      <c r="D15" s="54">
        <v>2020</v>
      </c>
      <c r="E15" s="2" t="s">
        <v>916</v>
      </c>
      <c r="F15" s="52" t="s">
        <v>930</v>
      </c>
      <c r="G15" t="s">
        <v>931</v>
      </c>
    </row>
    <row r="16" spans="1:7" ht="42.95" customHeight="1" x14ac:dyDescent="0.25">
      <c r="A16" t="s">
        <v>961</v>
      </c>
      <c r="B16" s="2" t="s">
        <v>962</v>
      </c>
      <c r="C16" s="2" t="s">
        <v>963</v>
      </c>
      <c r="D16" s="54">
        <v>2020</v>
      </c>
      <c r="E16" s="2" t="s">
        <v>916</v>
      </c>
      <c r="F16" s="52" t="s">
        <v>930</v>
      </c>
      <c r="G16" t="s">
        <v>931</v>
      </c>
    </row>
    <row r="17" spans="1:7" ht="45" x14ac:dyDescent="0.25">
      <c r="A17" t="s">
        <v>964</v>
      </c>
      <c r="B17" s="2" t="s">
        <v>965</v>
      </c>
      <c r="C17" s="2" t="s">
        <v>966</v>
      </c>
      <c r="D17" s="54" t="s">
        <v>967</v>
      </c>
      <c r="E17" s="2" t="s">
        <v>968</v>
      </c>
      <c r="F17" s="52" t="s">
        <v>930</v>
      </c>
      <c r="G17" t="s">
        <v>931</v>
      </c>
    </row>
    <row r="18" spans="1:7" ht="45" customHeight="1" x14ac:dyDescent="0.25">
      <c r="A18" t="s">
        <v>964</v>
      </c>
      <c r="B18" s="2" t="s">
        <v>969</v>
      </c>
      <c r="C18" s="2" t="s">
        <v>966</v>
      </c>
      <c r="D18" s="54" t="s">
        <v>967</v>
      </c>
      <c r="E18" s="2" t="s">
        <v>968</v>
      </c>
      <c r="F18" s="52" t="s">
        <v>930</v>
      </c>
      <c r="G18" t="s">
        <v>931</v>
      </c>
    </row>
    <row r="19" spans="1:7" ht="45" x14ac:dyDescent="0.25">
      <c r="A19" t="s">
        <v>964</v>
      </c>
      <c r="B19" s="2" t="s">
        <v>970</v>
      </c>
      <c r="C19" s="2" t="s">
        <v>966</v>
      </c>
      <c r="D19" s="54" t="s">
        <v>967</v>
      </c>
      <c r="E19" s="2" t="s">
        <v>968</v>
      </c>
      <c r="F19" s="52" t="s">
        <v>930</v>
      </c>
      <c r="G19" t="s">
        <v>931</v>
      </c>
    </row>
    <row r="20" spans="1:7" ht="30" x14ac:dyDescent="0.25">
      <c r="A20" t="s">
        <v>964</v>
      </c>
      <c r="B20" s="2" t="s">
        <v>971</v>
      </c>
      <c r="C20" s="2" t="s">
        <v>972</v>
      </c>
      <c r="D20" s="54" t="s">
        <v>973</v>
      </c>
      <c r="E20" s="53" t="s">
        <v>974</v>
      </c>
      <c r="F20" s="56" t="s">
        <v>975</v>
      </c>
      <c r="G20" t="s">
        <v>931</v>
      </c>
    </row>
    <row r="21" spans="1:7" x14ac:dyDescent="0.25">
      <c r="A21" t="s">
        <v>976</v>
      </c>
      <c r="B21" s="6" t="s">
        <v>977</v>
      </c>
      <c r="C21" s="2" t="s">
        <v>947</v>
      </c>
      <c r="D21" s="54" t="s">
        <v>948</v>
      </c>
      <c r="F21" t="s">
        <v>930</v>
      </c>
      <c r="G21" t="s">
        <v>978</v>
      </c>
    </row>
    <row r="22" spans="1:7" ht="30" x14ac:dyDescent="0.25">
      <c r="A22" t="s">
        <v>976</v>
      </c>
      <c r="B22" s="2" t="s">
        <v>979</v>
      </c>
      <c r="C22" s="2" t="s">
        <v>947</v>
      </c>
      <c r="D22" s="54" t="s">
        <v>948</v>
      </c>
      <c r="F22" t="s">
        <v>930</v>
      </c>
      <c r="G22" t="s">
        <v>978</v>
      </c>
    </row>
    <row r="23" spans="1:7" ht="30" x14ac:dyDescent="0.25">
      <c r="A23" t="s">
        <v>976</v>
      </c>
      <c r="B23" s="2" t="s">
        <v>980</v>
      </c>
      <c r="C23" s="2" t="s">
        <v>947</v>
      </c>
      <c r="D23" s="54" t="s">
        <v>948</v>
      </c>
      <c r="F23" t="s">
        <v>930</v>
      </c>
      <c r="G23" t="s">
        <v>978</v>
      </c>
    </row>
    <row r="24" spans="1:7" ht="30" x14ac:dyDescent="0.25">
      <c r="A24" t="s">
        <v>976</v>
      </c>
      <c r="B24" s="2" t="s">
        <v>981</v>
      </c>
      <c r="C24" s="2" t="s">
        <v>947</v>
      </c>
      <c r="D24" s="54" t="s">
        <v>948</v>
      </c>
      <c r="F24" t="s">
        <v>982</v>
      </c>
      <c r="G24" t="s">
        <v>978</v>
      </c>
    </row>
    <row r="25" spans="1:7" ht="27.95" customHeight="1" x14ac:dyDescent="0.25">
      <c r="A25" t="s">
        <v>983</v>
      </c>
      <c r="B25" s="2" t="s">
        <v>984</v>
      </c>
      <c r="C25" t="s">
        <v>947</v>
      </c>
      <c r="D25" s="54" t="s">
        <v>948</v>
      </c>
      <c r="F25" s="2" t="s">
        <v>985</v>
      </c>
      <c r="G25" t="s">
        <v>986</v>
      </c>
    </row>
    <row r="26" spans="1:7" ht="30.95" customHeight="1" x14ac:dyDescent="0.25">
      <c r="A26" t="s">
        <v>983</v>
      </c>
      <c r="B26" s="2" t="s">
        <v>987</v>
      </c>
      <c r="C26" t="s">
        <v>947</v>
      </c>
      <c r="D26" s="54" t="s">
        <v>948</v>
      </c>
      <c r="F26" t="s">
        <v>988</v>
      </c>
      <c r="G26" t="s">
        <v>986</v>
      </c>
    </row>
    <row r="27" spans="1:7" x14ac:dyDescent="0.25">
      <c r="A27" t="s">
        <v>983</v>
      </c>
      <c r="B27" t="s">
        <v>989</v>
      </c>
      <c r="F27" t="s">
        <v>930</v>
      </c>
      <c r="G27" t="s">
        <v>986</v>
      </c>
    </row>
    <row r="30" spans="1:7" x14ac:dyDescent="0.25">
      <c r="A30" t="s">
        <v>990</v>
      </c>
    </row>
    <row r="31" spans="1:7" x14ac:dyDescent="0.25">
      <c r="A31" s="57"/>
    </row>
    <row r="33" spans="1:1" x14ac:dyDescent="0.25">
      <c r="A33" s="58"/>
    </row>
    <row r="35" spans="1:1" x14ac:dyDescent="0.25">
      <c r="A35" s="58"/>
    </row>
  </sheetData>
  <autoFilter ref="A3:G3" xr:uid="{BF5C8273-990A-43FE-9D8A-1017D2DDBABD}"/>
  <hyperlinks>
    <hyperlink ref="E4" r:id="rId1" display="https://hazards.fema.gov/nri/expected-annual-loss" xr:uid="{C686FB69-5105-45A8-82FC-7F72108393A7}"/>
    <hyperlink ref="E5" r:id="rId2" display="https://hazards.fema.gov/nri/expected-annual-loss" xr:uid="{DF5DFCA3-BCA3-4B52-ABA5-47F099EFC39E}"/>
    <hyperlink ref="E6" r:id="rId3" display="https://hazards.fema.gov/nri/expected-annual-loss" xr:uid="{10C5FDEF-AA1C-41A2-8605-F75B2A006043}"/>
    <hyperlink ref="E7" r:id="rId4" display="https://www.energy.gov/eere/slsc/low-income-energy-affordability-data-lead-tool" xr:uid="{D4AD2ABE-D005-44BC-BF23-BA73952946ED}"/>
    <hyperlink ref="E12" r:id="rId5" display="https://www.huduser.gov/portal/datasets/cp.html" xr:uid="{BBF1FAC9-4253-4803-8BCE-0662EF2C7F76}"/>
    <hyperlink ref="E20" r:id="rId6" location="data" xr:uid="{B5A0F123-53AA-4207-BD9B-24FE1D93B4FC}"/>
  </hyperlinks>
  <pageMargins left="0.7" right="0.7" top="0.75" bottom="0.75" header="0.3" footer="0.3"/>
  <pageSetup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626C8-0B59-4B0C-AF5B-663746B4874B}">
  <sheetPr>
    <tabColor theme="7" tint="0.79998168889431442"/>
  </sheetPr>
  <dimension ref="A1:D35"/>
  <sheetViews>
    <sheetView zoomScale="90" zoomScaleNormal="90" workbookViewId="0">
      <pane ySplit="2" topLeftCell="A3" activePane="bottomLeft" state="frozen"/>
      <selection pane="bottomLeft"/>
    </sheetView>
  </sheetViews>
  <sheetFormatPr defaultColWidth="8.5703125" defaultRowHeight="15" x14ac:dyDescent="0.25"/>
  <cols>
    <col min="1" max="1" width="44.42578125" customWidth="1"/>
    <col min="2" max="2" width="46.5703125" style="2" customWidth="1"/>
    <col min="3" max="3" width="64.5703125" style="2" customWidth="1"/>
    <col min="4" max="4" width="41.42578125" style="2" customWidth="1"/>
    <col min="5" max="5" width="44.42578125" customWidth="1"/>
  </cols>
  <sheetData>
    <row r="1" spans="1:4" ht="52.5" customHeight="1" x14ac:dyDescent="0.45">
      <c r="A1" s="10"/>
    </row>
    <row r="2" spans="1:4" s="3" customFormat="1" x14ac:dyDescent="0.25">
      <c r="A2" s="3" t="s">
        <v>3</v>
      </c>
      <c r="B2" s="4" t="s">
        <v>558</v>
      </c>
      <c r="C2" s="4" t="s">
        <v>559</v>
      </c>
      <c r="D2" s="4" t="s">
        <v>991</v>
      </c>
    </row>
    <row r="3" spans="1:4" ht="45" x14ac:dyDescent="0.25">
      <c r="A3" t="s">
        <v>992</v>
      </c>
      <c r="B3" s="2" t="s">
        <v>71</v>
      </c>
      <c r="C3" s="2" t="s">
        <v>993</v>
      </c>
      <c r="D3" s="2" t="s">
        <v>994</v>
      </c>
    </row>
    <row r="4" spans="1:4" ht="45" x14ac:dyDescent="0.25">
      <c r="A4" t="s">
        <v>992</v>
      </c>
      <c r="B4" s="2" t="s">
        <v>995</v>
      </c>
      <c r="C4" s="2" t="s">
        <v>993</v>
      </c>
      <c r="D4" s="2" t="s">
        <v>994</v>
      </c>
    </row>
    <row r="5" spans="1:4" x14ac:dyDescent="0.25">
      <c r="A5" t="s">
        <v>992</v>
      </c>
      <c r="B5" s="2" t="s">
        <v>996</v>
      </c>
      <c r="C5" s="2" t="s">
        <v>997</v>
      </c>
      <c r="D5" s="2" t="s">
        <v>998</v>
      </c>
    </row>
    <row r="6" spans="1:4" x14ac:dyDescent="0.25">
      <c r="A6" t="s">
        <v>992</v>
      </c>
      <c r="B6" s="2" t="s">
        <v>999</v>
      </c>
      <c r="C6" s="2" t="s">
        <v>997</v>
      </c>
      <c r="D6" s="2" t="s">
        <v>998</v>
      </c>
    </row>
    <row r="7" spans="1:4" x14ac:dyDescent="0.25">
      <c r="A7" t="s">
        <v>992</v>
      </c>
      <c r="B7" s="2" t="s">
        <v>1000</v>
      </c>
      <c r="C7" s="2" t="s">
        <v>1001</v>
      </c>
      <c r="D7" s="2" t="s">
        <v>1002</v>
      </c>
    </row>
    <row r="8" spans="1:4" x14ac:dyDescent="0.25">
      <c r="A8" t="s">
        <v>992</v>
      </c>
      <c r="B8" s="2" t="s">
        <v>1003</v>
      </c>
      <c r="C8" s="2" t="s">
        <v>1004</v>
      </c>
      <c r="D8" s="2" t="s">
        <v>1005</v>
      </c>
    </row>
    <row r="9" spans="1:4" x14ac:dyDescent="0.25">
      <c r="A9" t="s">
        <v>1006</v>
      </c>
      <c r="B9" s="2" t="s">
        <v>1007</v>
      </c>
      <c r="C9" s="2" t="s">
        <v>1008</v>
      </c>
      <c r="D9" s="2" t="s">
        <v>1009</v>
      </c>
    </row>
    <row r="10" spans="1:4" x14ac:dyDescent="0.25">
      <c r="A10" t="s">
        <v>1006</v>
      </c>
      <c r="B10" s="2" t="s">
        <v>1010</v>
      </c>
      <c r="C10" s="2" t="s">
        <v>1011</v>
      </c>
      <c r="D10" s="2" t="s">
        <v>1009</v>
      </c>
    </row>
    <row r="11" spans="1:4" x14ac:dyDescent="0.25">
      <c r="A11" t="s">
        <v>1006</v>
      </c>
      <c r="B11" s="2" t="s">
        <v>1012</v>
      </c>
      <c r="C11" s="2" t="s">
        <v>1013</v>
      </c>
      <c r="D11" s="2" t="s">
        <v>1014</v>
      </c>
    </row>
    <row r="12" spans="1:4" ht="30" x14ac:dyDescent="0.25">
      <c r="A12" t="s">
        <v>1006</v>
      </c>
      <c r="B12" s="2" t="s">
        <v>1015</v>
      </c>
      <c r="C12" s="2" t="s">
        <v>1004</v>
      </c>
      <c r="D12" s="2" t="s">
        <v>1016</v>
      </c>
    </row>
    <row r="13" spans="1:4" x14ac:dyDescent="0.25">
      <c r="A13" t="s">
        <v>1017</v>
      </c>
      <c r="B13" s="2" t="s">
        <v>1018</v>
      </c>
      <c r="C13" s="2" t="s">
        <v>1019</v>
      </c>
      <c r="D13" s="2" t="s">
        <v>1020</v>
      </c>
    </row>
    <row r="14" spans="1:4" x14ac:dyDescent="0.25">
      <c r="A14" t="s">
        <v>1017</v>
      </c>
      <c r="B14" s="2" t="s">
        <v>1021</v>
      </c>
      <c r="C14" s="2" t="s">
        <v>1022</v>
      </c>
      <c r="D14" s="2" t="s">
        <v>1023</v>
      </c>
    </row>
    <row r="15" spans="1:4" x14ac:dyDescent="0.25">
      <c r="A15" t="s">
        <v>1017</v>
      </c>
      <c r="B15" s="2" t="s">
        <v>1024</v>
      </c>
      <c r="C15" s="2" t="s">
        <v>1004</v>
      </c>
      <c r="D15" s="2" t="s">
        <v>1023</v>
      </c>
    </row>
    <row r="16" spans="1:4" ht="45" x14ac:dyDescent="0.25">
      <c r="A16" t="s">
        <v>1025</v>
      </c>
      <c r="B16" s="2" t="s">
        <v>1026</v>
      </c>
      <c r="C16" s="2" t="s">
        <v>1027</v>
      </c>
      <c r="D16" s="2" t="s">
        <v>1028</v>
      </c>
    </row>
    <row r="17" spans="1:4" x14ac:dyDescent="0.25">
      <c r="A17" t="s">
        <v>1025</v>
      </c>
      <c r="B17" s="2" t="s">
        <v>1029</v>
      </c>
      <c r="C17" s="2" t="s">
        <v>1004</v>
      </c>
      <c r="D17" s="2" t="s">
        <v>1030</v>
      </c>
    </row>
    <row r="18" spans="1:4" x14ac:dyDescent="0.25">
      <c r="A18" t="s">
        <v>1031</v>
      </c>
      <c r="B18" s="2" t="s">
        <v>1031</v>
      </c>
      <c r="C18" s="2" t="s">
        <v>1032</v>
      </c>
      <c r="D18" s="2" t="s">
        <v>1033</v>
      </c>
    </row>
    <row r="19" spans="1:4" x14ac:dyDescent="0.25">
      <c r="A19" t="s">
        <v>1031</v>
      </c>
      <c r="B19" s="2" t="s">
        <v>1034</v>
      </c>
      <c r="C19" s="2" t="s">
        <v>1035</v>
      </c>
      <c r="D19" s="2" t="s">
        <v>1033</v>
      </c>
    </row>
    <row r="20" spans="1:4" ht="75" x14ac:dyDescent="0.25">
      <c r="A20" t="s">
        <v>1031</v>
      </c>
      <c r="B20" s="2" t="s">
        <v>1036</v>
      </c>
      <c r="C20" s="2" t="s">
        <v>1037</v>
      </c>
      <c r="D20" s="2" t="s">
        <v>1033</v>
      </c>
    </row>
    <row r="21" spans="1:4" ht="30" x14ac:dyDescent="0.25">
      <c r="A21" t="s">
        <v>1038</v>
      </c>
      <c r="B21" s="2" t="s">
        <v>1039</v>
      </c>
      <c r="C21" s="2" t="s">
        <v>1040</v>
      </c>
      <c r="D21" s="2" t="s">
        <v>1030</v>
      </c>
    </row>
    <row r="22" spans="1:4" ht="30" x14ac:dyDescent="0.25">
      <c r="A22" t="s">
        <v>1038</v>
      </c>
      <c r="B22" s="2" t="s">
        <v>1041</v>
      </c>
      <c r="C22" s="2" t="s">
        <v>1042</v>
      </c>
      <c r="D22" s="2" t="s">
        <v>1043</v>
      </c>
    </row>
    <row r="23" spans="1:4" x14ac:dyDescent="0.25">
      <c r="A23" t="s">
        <v>1044</v>
      </c>
      <c r="B23" s="2" t="s">
        <v>1045</v>
      </c>
      <c r="C23" s="2" t="s">
        <v>1046</v>
      </c>
      <c r="D23" s="2" t="s">
        <v>1047</v>
      </c>
    </row>
    <row r="24" spans="1:4" x14ac:dyDescent="0.25">
      <c r="A24" t="s">
        <v>1044</v>
      </c>
      <c r="B24" s="2" t="s">
        <v>1048</v>
      </c>
      <c r="C24" s="2" t="s">
        <v>1049</v>
      </c>
      <c r="D24" s="2" t="s">
        <v>1050</v>
      </c>
    </row>
    <row r="25" spans="1:4" ht="60" x14ac:dyDescent="0.25">
      <c r="A25" t="s">
        <v>1044</v>
      </c>
      <c r="B25" s="2" t="s">
        <v>1051</v>
      </c>
      <c r="C25" s="2" t="s">
        <v>1052</v>
      </c>
      <c r="D25" s="2" t="s">
        <v>1053</v>
      </c>
    </row>
    <row r="26" spans="1:4" x14ac:dyDescent="0.25">
      <c r="A26" t="s">
        <v>1044</v>
      </c>
      <c r="B26" s="2" t="s">
        <v>1054</v>
      </c>
      <c r="C26" s="2" t="s">
        <v>1055</v>
      </c>
      <c r="D26" s="2" t="s">
        <v>1056</v>
      </c>
    </row>
    <row r="27" spans="1:4" x14ac:dyDescent="0.25">
      <c r="A27" t="s">
        <v>1044</v>
      </c>
      <c r="B27" s="2" t="s">
        <v>1057</v>
      </c>
      <c r="C27" s="2" t="s">
        <v>1058</v>
      </c>
      <c r="D27" s="2" t="s">
        <v>1059</v>
      </c>
    </row>
    <row r="28" spans="1:4" x14ac:dyDescent="0.25">
      <c r="A28" t="s">
        <v>1044</v>
      </c>
      <c r="B28" s="2" t="s">
        <v>517</v>
      </c>
      <c r="C28" s="2" t="s">
        <v>1060</v>
      </c>
      <c r="D28" s="2" t="s">
        <v>1061</v>
      </c>
    </row>
    <row r="29" spans="1:4" ht="30" x14ac:dyDescent="0.25">
      <c r="A29" t="s">
        <v>1062</v>
      </c>
      <c r="B29" s="2" t="s">
        <v>1063</v>
      </c>
      <c r="C29" s="2" t="s">
        <v>1064</v>
      </c>
      <c r="D29" s="2" t="s">
        <v>1050</v>
      </c>
    </row>
    <row r="30" spans="1:4" ht="45" x14ac:dyDescent="0.25">
      <c r="A30" t="s">
        <v>1062</v>
      </c>
      <c r="B30" s="2" t="s">
        <v>707</v>
      </c>
      <c r="C30" s="2" t="s">
        <v>1065</v>
      </c>
      <c r="D30" s="2" t="s">
        <v>1050</v>
      </c>
    </row>
    <row r="31" spans="1:4" ht="45" x14ac:dyDescent="0.25">
      <c r="A31" t="s">
        <v>1062</v>
      </c>
      <c r="B31" s="2" t="s">
        <v>421</v>
      </c>
      <c r="C31" s="2" t="s">
        <v>1066</v>
      </c>
      <c r="D31" s="2" t="s">
        <v>1050</v>
      </c>
    </row>
    <row r="32" spans="1:4" ht="60" x14ac:dyDescent="0.25">
      <c r="A32" t="s">
        <v>1062</v>
      </c>
      <c r="B32" s="2" t="s">
        <v>668</v>
      </c>
      <c r="C32" s="2" t="s">
        <v>1067</v>
      </c>
      <c r="D32" s="2" t="s">
        <v>1050</v>
      </c>
    </row>
    <row r="33" spans="1:4" ht="45" x14ac:dyDescent="0.25">
      <c r="A33" t="s">
        <v>1062</v>
      </c>
      <c r="B33" s="2" t="s">
        <v>1068</v>
      </c>
      <c r="C33" s="2" t="s">
        <v>1069</v>
      </c>
      <c r="D33" s="2" t="s">
        <v>1050</v>
      </c>
    </row>
    <row r="35" spans="1:4" x14ac:dyDescent="0.25">
      <c r="A35" t="s">
        <v>1070</v>
      </c>
    </row>
  </sheetData>
  <autoFilter ref="A2:D33" xr:uid="{21C626C8-0B59-4B0C-AF5B-663746B4874B}"/>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73A4-5CBF-48CA-A608-1ABA183C4B39}">
  <sheetPr filterMode="1">
    <tabColor rgb="FF7030A0"/>
  </sheetPr>
  <dimension ref="A1:L99"/>
  <sheetViews>
    <sheetView zoomScale="90" zoomScaleNormal="90" workbookViewId="0">
      <pane xSplit="3" ySplit="2" topLeftCell="D101" activePane="bottomRight" state="frozen"/>
      <selection pane="topRight" activeCell="D1" sqref="D1"/>
      <selection pane="bottomLeft" activeCell="A3" sqref="A3"/>
      <selection pane="bottomRight" activeCell="D1" sqref="D1"/>
    </sheetView>
  </sheetViews>
  <sheetFormatPr defaultColWidth="8.7109375" defaultRowHeight="15" x14ac:dyDescent="0.25"/>
  <cols>
    <col min="1" max="1" width="16.42578125" style="62" customWidth="1"/>
    <col min="2" max="2" width="28.28515625" style="62" customWidth="1"/>
    <col min="3" max="3" width="42.5703125" style="62" customWidth="1"/>
    <col min="4" max="9" width="20.140625" style="62" customWidth="1"/>
    <col min="10" max="10" width="22.28515625" style="62" customWidth="1"/>
    <col min="11" max="11" width="68.140625" style="62" customWidth="1"/>
    <col min="12" max="16384" width="8.7109375" style="62"/>
  </cols>
  <sheetData>
    <row r="1" spans="1:11" ht="47.25" customHeight="1" x14ac:dyDescent="0.5">
      <c r="A1" s="142"/>
      <c r="H1" s="62" t="s">
        <v>1071</v>
      </c>
      <c r="J1" s="6"/>
    </row>
    <row r="2" spans="1:11" s="139" customFormat="1" ht="45" x14ac:dyDescent="0.25">
      <c r="A2" s="143" t="s">
        <v>3</v>
      </c>
      <c r="B2" s="143" t="s">
        <v>5</v>
      </c>
      <c r="C2" s="143" t="s">
        <v>1072</v>
      </c>
      <c r="D2" s="143" t="s">
        <v>1073</v>
      </c>
      <c r="E2" s="143" t="s">
        <v>1074</v>
      </c>
      <c r="F2" s="143" t="s">
        <v>1075</v>
      </c>
      <c r="G2" s="143" t="s">
        <v>1076</v>
      </c>
      <c r="H2" s="144" t="s">
        <v>1077</v>
      </c>
      <c r="I2" s="145" t="s">
        <v>1078</v>
      </c>
      <c r="J2" s="145" t="s">
        <v>1079</v>
      </c>
      <c r="K2" s="143" t="s">
        <v>835</v>
      </c>
    </row>
    <row r="3" spans="1:11" x14ac:dyDescent="0.25">
      <c r="A3" s="46" t="s">
        <v>121</v>
      </c>
      <c r="B3" s="46" t="s">
        <v>121</v>
      </c>
      <c r="C3" s="46" t="s">
        <v>1080</v>
      </c>
      <c r="D3" s="46"/>
      <c r="E3" s="46"/>
      <c r="F3" s="46"/>
      <c r="G3" s="46"/>
      <c r="H3" s="46"/>
      <c r="I3" s="146"/>
      <c r="J3" s="146"/>
      <c r="K3" s="46"/>
    </row>
    <row r="4" spans="1:11" x14ac:dyDescent="0.25">
      <c r="A4" s="46" t="s">
        <v>121</v>
      </c>
      <c r="B4" s="46" t="s">
        <v>121</v>
      </c>
      <c r="C4" s="46" t="s">
        <v>517</v>
      </c>
      <c r="D4" s="146"/>
      <c r="E4" s="146" t="s">
        <v>1081</v>
      </c>
      <c r="F4" s="146" t="s">
        <v>1081</v>
      </c>
      <c r="G4" s="146" t="s">
        <v>1081</v>
      </c>
      <c r="H4" s="146"/>
      <c r="I4" s="146"/>
      <c r="J4" s="146"/>
      <c r="K4" s="46"/>
    </row>
    <row r="5" spans="1:11" x14ac:dyDescent="0.25">
      <c r="A5" s="46" t="s">
        <v>121</v>
      </c>
      <c r="B5" s="46" t="s">
        <v>121</v>
      </c>
      <c r="C5" s="46" t="s">
        <v>691</v>
      </c>
      <c r="D5" s="146"/>
      <c r="E5" s="146"/>
      <c r="F5" s="146"/>
      <c r="G5" s="146" t="s">
        <v>1081</v>
      </c>
      <c r="H5" s="146"/>
      <c r="I5" s="146"/>
      <c r="J5" s="146"/>
      <c r="K5" s="46"/>
    </row>
    <row r="6" spans="1:11" x14ac:dyDescent="0.25">
      <c r="A6" s="46" t="s">
        <v>121</v>
      </c>
      <c r="B6" s="46" t="s">
        <v>121</v>
      </c>
      <c r="C6" s="46" t="s">
        <v>682</v>
      </c>
      <c r="D6" s="146"/>
      <c r="E6" s="146"/>
      <c r="F6" s="146"/>
      <c r="G6" s="146" t="s">
        <v>1081</v>
      </c>
      <c r="H6" s="146"/>
      <c r="I6" s="146"/>
      <c r="J6" s="146"/>
      <c r="K6" s="46"/>
    </row>
    <row r="7" spans="1:11" x14ac:dyDescent="0.25">
      <c r="A7" s="46" t="s">
        <v>121</v>
      </c>
      <c r="B7" s="46" t="s">
        <v>121</v>
      </c>
      <c r="C7" s="46" t="s">
        <v>679</v>
      </c>
      <c r="D7" s="146"/>
      <c r="E7" s="146"/>
      <c r="F7" s="146"/>
      <c r="G7" s="146" t="s">
        <v>1081</v>
      </c>
      <c r="H7" s="146"/>
      <c r="I7" s="146"/>
      <c r="J7" s="146"/>
      <c r="K7" s="46"/>
    </row>
    <row r="8" spans="1:11" x14ac:dyDescent="0.25">
      <c r="A8" s="46" t="s">
        <v>121</v>
      </c>
      <c r="B8" s="46" t="s">
        <v>121</v>
      </c>
      <c r="C8" s="46" t="s">
        <v>1082</v>
      </c>
      <c r="D8" s="46"/>
      <c r="E8" s="46"/>
      <c r="F8" s="46"/>
      <c r="G8" s="46"/>
      <c r="H8" s="146" t="s">
        <v>1081</v>
      </c>
      <c r="I8" s="46"/>
      <c r="J8" s="46"/>
      <c r="K8" s="46"/>
    </row>
    <row r="9" spans="1:11" x14ac:dyDescent="0.25">
      <c r="A9" s="46" t="s">
        <v>121</v>
      </c>
      <c r="B9" s="46" t="s">
        <v>121</v>
      </c>
      <c r="C9" s="46" t="s">
        <v>1083</v>
      </c>
      <c r="D9" s="46"/>
      <c r="E9" s="46"/>
      <c r="F9" s="46"/>
      <c r="G9" s="46"/>
      <c r="H9" s="146" t="s">
        <v>1081</v>
      </c>
      <c r="I9" s="46"/>
      <c r="J9" s="46"/>
      <c r="K9" s="46"/>
    </row>
    <row r="10" spans="1:11" x14ac:dyDescent="0.25">
      <c r="A10" s="46" t="s">
        <v>121</v>
      </c>
      <c r="B10" s="46" t="s">
        <v>121</v>
      </c>
      <c r="C10" s="46" t="s">
        <v>1084</v>
      </c>
      <c r="D10" s="46"/>
      <c r="E10" s="46"/>
      <c r="F10" s="46"/>
      <c r="G10" s="46"/>
      <c r="H10" s="146" t="s">
        <v>1081</v>
      </c>
      <c r="I10" s="46"/>
      <c r="J10" s="46"/>
      <c r="K10" s="46"/>
    </row>
    <row r="11" spans="1:11" x14ac:dyDescent="0.25">
      <c r="A11" s="46" t="s">
        <v>1085</v>
      </c>
      <c r="B11" s="46" t="s">
        <v>1086</v>
      </c>
      <c r="C11" s="46" t="s">
        <v>71</v>
      </c>
      <c r="D11" s="146" t="s">
        <v>1081</v>
      </c>
      <c r="E11" s="146" t="s">
        <v>1081</v>
      </c>
      <c r="F11" s="146" t="s">
        <v>1081</v>
      </c>
      <c r="G11" s="146" t="s">
        <v>1081</v>
      </c>
      <c r="H11" s="146"/>
      <c r="I11" s="146"/>
      <c r="J11" s="146" t="s">
        <v>1081</v>
      </c>
      <c r="K11" s="46"/>
    </row>
    <row r="12" spans="1:11" x14ac:dyDescent="0.25">
      <c r="A12" s="46" t="s">
        <v>1085</v>
      </c>
      <c r="B12" s="46" t="s">
        <v>1086</v>
      </c>
      <c r="C12" s="46" t="s">
        <v>1087</v>
      </c>
      <c r="D12" s="146"/>
      <c r="E12" s="146"/>
      <c r="F12" s="146"/>
      <c r="G12" s="146"/>
      <c r="H12" s="146"/>
      <c r="I12" s="146"/>
      <c r="J12" s="146"/>
      <c r="K12" s="46"/>
    </row>
    <row r="13" spans="1:11" x14ac:dyDescent="0.25">
      <c r="A13" s="46" t="s">
        <v>1085</v>
      </c>
      <c r="B13" s="46" t="s">
        <v>1086</v>
      </c>
      <c r="C13" s="46" t="s">
        <v>1088</v>
      </c>
      <c r="D13" s="146" t="s">
        <v>1081</v>
      </c>
      <c r="E13" s="146" t="s">
        <v>1081</v>
      </c>
      <c r="F13" s="146" t="s">
        <v>1081</v>
      </c>
      <c r="G13" s="146" t="s">
        <v>1081</v>
      </c>
      <c r="H13" s="146" t="s">
        <v>1081</v>
      </c>
      <c r="I13" s="146"/>
      <c r="J13" s="146" t="s">
        <v>1081</v>
      </c>
      <c r="K13" s="46"/>
    </row>
    <row r="14" spans="1:11" x14ac:dyDescent="0.25">
      <c r="A14" s="46" t="s">
        <v>1085</v>
      </c>
      <c r="B14" s="46" t="s">
        <v>1086</v>
      </c>
      <c r="C14" s="46" t="s">
        <v>1089</v>
      </c>
      <c r="D14" s="146" t="s">
        <v>1081</v>
      </c>
      <c r="E14" s="146"/>
      <c r="F14" s="146" t="s">
        <v>1081</v>
      </c>
      <c r="G14" s="146" t="s">
        <v>1081</v>
      </c>
      <c r="H14" s="146"/>
      <c r="I14" s="146"/>
      <c r="J14" s="146" t="s">
        <v>1081</v>
      </c>
      <c r="K14" s="46"/>
    </row>
    <row r="15" spans="1:11" x14ac:dyDescent="0.25">
      <c r="A15" s="46" t="s">
        <v>1085</v>
      </c>
      <c r="B15" s="46" t="s">
        <v>1086</v>
      </c>
      <c r="C15" s="46" t="s">
        <v>1090</v>
      </c>
      <c r="D15" s="146" t="s">
        <v>1081</v>
      </c>
      <c r="E15" s="146"/>
      <c r="F15" s="146"/>
      <c r="G15" s="146"/>
      <c r="H15" s="146"/>
      <c r="I15" s="146"/>
      <c r="J15" s="146" t="s">
        <v>1081</v>
      </c>
      <c r="K15" s="46"/>
    </row>
    <row r="16" spans="1:11" x14ac:dyDescent="0.25">
      <c r="A16" s="46" t="s">
        <v>1085</v>
      </c>
      <c r="B16" s="46" t="s">
        <v>1091</v>
      </c>
      <c r="C16" s="46" t="s">
        <v>633</v>
      </c>
      <c r="D16" s="146"/>
      <c r="E16" s="146"/>
      <c r="F16" s="146" t="s">
        <v>1081</v>
      </c>
      <c r="G16" s="146" t="s">
        <v>1081</v>
      </c>
      <c r="H16" s="146"/>
      <c r="I16" s="146" t="s">
        <v>1081</v>
      </c>
      <c r="J16" s="146" t="s">
        <v>1081</v>
      </c>
      <c r="K16" s="46"/>
    </row>
    <row r="17" spans="1:11" x14ac:dyDescent="0.25">
      <c r="A17" s="46" t="s">
        <v>1085</v>
      </c>
      <c r="B17" s="46" t="s">
        <v>1092</v>
      </c>
      <c r="C17" s="46" t="s">
        <v>1093</v>
      </c>
      <c r="D17" s="146"/>
      <c r="E17" s="146" t="s">
        <v>1081</v>
      </c>
      <c r="F17" s="146" t="s">
        <v>1081</v>
      </c>
      <c r="G17" s="146" t="s">
        <v>1081</v>
      </c>
      <c r="H17" s="146"/>
      <c r="I17" s="146" t="s">
        <v>1081</v>
      </c>
      <c r="J17" s="146" t="s">
        <v>1081</v>
      </c>
      <c r="K17" s="46" t="s">
        <v>1094</v>
      </c>
    </row>
    <row r="18" spans="1:11" x14ac:dyDescent="0.25">
      <c r="A18" s="46" t="s">
        <v>1085</v>
      </c>
      <c r="B18" s="46" t="s">
        <v>1095</v>
      </c>
      <c r="C18" s="46" t="s">
        <v>1096</v>
      </c>
      <c r="D18" s="146" t="s">
        <v>1081</v>
      </c>
      <c r="E18" s="146" t="s">
        <v>1081</v>
      </c>
      <c r="F18" s="146" t="s">
        <v>1081</v>
      </c>
      <c r="G18" s="146" t="s">
        <v>1081</v>
      </c>
      <c r="H18" s="146" t="s">
        <v>1081</v>
      </c>
      <c r="I18" s="146" t="s">
        <v>1081</v>
      </c>
      <c r="J18" s="146" t="s">
        <v>1081</v>
      </c>
      <c r="K18" s="46"/>
    </row>
    <row r="19" spans="1:11" x14ac:dyDescent="0.25">
      <c r="A19" s="46" t="s">
        <v>1085</v>
      </c>
      <c r="B19" s="46" t="s">
        <v>1095</v>
      </c>
      <c r="C19" s="46" t="s">
        <v>1097</v>
      </c>
      <c r="D19" s="146"/>
      <c r="E19" s="146" t="s">
        <v>1081</v>
      </c>
      <c r="F19" s="146"/>
      <c r="G19" s="146"/>
      <c r="H19" s="146"/>
      <c r="I19" s="146"/>
      <c r="J19" s="146"/>
      <c r="K19" s="46"/>
    </row>
    <row r="20" spans="1:11" x14ac:dyDescent="0.25">
      <c r="A20" s="46" t="s">
        <v>1085</v>
      </c>
      <c r="B20" s="46" t="s">
        <v>1095</v>
      </c>
      <c r="C20" s="46" t="s">
        <v>1098</v>
      </c>
      <c r="D20" s="146"/>
      <c r="E20" s="146" t="s">
        <v>1081</v>
      </c>
      <c r="F20" s="146" t="s">
        <v>1081</v>
      </c>
      <c r="G20" s="146"/>
      <c r="H20" s="146"/>
      <c r="I20" s="146"/>
      <c r="J20" s="146" t="s">
        <v>1081</v>
      </c>
      <c r="K20" s="46"/>
    </row>
    <row r="21" spans="1:11" x14ac:dyDescent="0.25">
      <c r="A21" s="46" t="s">
        <v>1085</v>
      </c>
      <c r="B21" s="46" t="s">
        <v>1095</v>
      </c>
      <c r="C21" s="46" t="s">
        <v>1099</v>
      </c>
      <c r="D21" s="146"/>
      <c r="E21" s="146" t="s">
        <v>1081</v>
      </c>
      <c r="F21" s="146"/>
      <c r="G21" s="146"/>
      <c r="H21" s="146"/>
      <c r="I21" s="146"/>
      <c r="J21" s="146"/>
      <c r="K21" s="46"/>
    </row>
    <row r="22" spans="1:11" x14ac:dyDescent="0.25">
      <c r="A22" s="46" t="s">
        <v>1085</v>
      </c>
      <c r="B22" s="46" t="s">
        <v>1092</v>
      </c>
      <c r="C22" s="46" t="s">
        <v>1100</v>
      </c>
      <c r="D22" s="146"/>
      <c r="E22" s="146" t="s">
        <v>1081</v>
      </c>
      <c r="F22" s="146"/>
      <c r="G22" s="146"/>
      <c r="H22" s="146"/>
      <c r="I22" s="146"/>
      <c r="J22" s="146"/>
      <c r="K22" s="46"/>
    </row>
    <row r="23" spans="1:11" x14ac:dyDescent="0.25">
      <c r="A23" s="46" t="s">
        <v>1085</v>
      </c>
      <c r="B23" s="46" t="s">
        <v>1092</v>
      </c>
      <c r="C23" s="46" t="s">
        <v>1101</v>
      </c>
      <c r="D23" s="146" t="s">
        <v>1081</v>
      </c>
      <c r="E23" s="146" t="s">
        <v>1081</v>
      </c>
      <c r="F23" s="146" t="s">
        <v>1081</v>
      </c>
      <c r="G23" s="146" t="s">
        <v>1081</v>
      </c>
      <c r="H23" s="146" t="s">
        <v>1081</v>
      </c>
      <c r="I23" s="146" t="s">
        <v>1081</v>
      </c>
      <c r="J23" s="146" t="s">
        <v>1081</v>
      </c>
      <c r="K23" s="46"/>
    </row>
    <row r="24" spans="1:11" x14ac:dyDescent="0.25">
      <c r="A24" s="46" t="s">
        <v>1085</v>
      </c>
      <c r="B24" s="46" t="s">
        <v>1092</v>
      </c>
      <c r="C24" s="46" t="s">
        <v>649</v>
      </c>
      <c r="D24" s="146"/>
      <c r="E24" s="146"/>
      <c r="F24" s="146" t="s">
        <v>1081</v>
      </c>
      <c r="G24" s="146" t="s">
        <v>1081</v>
      </c>
      <c r="H24" s="146" t="s">
        <v>1081</v>
      </c>
      <c r="I24" s="146" t="s">
        <v>1081</v>
      </c>
      <c r="J24" s="146"/>
      <c r="K24" s="46"/>
    </row>
    <row r="25" spans="1:11" x14ac:dyDescent="0.25">
      <c r="A25" s="46" t="s">
        <v>1085</v>
      </c>
      <c r="B25" s="46" t="s">
        <v>1092</v>
      </c>
      <c r="C25" s="46" t="s">
        <v>1102</v>
      </c>
      <c r="D25" s="146"/>
      <c r="E25" s="146" t="s">
        <v>1081</v>
      </c>
      <c r="F25" s="146"/>
      <c r="G25" s="146"/>
      <c r="H25" s="146"/>
      <c r="I25" s="146"/>
      <c r="J25" s="146"/>
      <c r="K25" s="46"/>
    </row>
    <row r="26" spans="1:11" x14ac:dyDescent="0.25">
      <c r="A26" s="46" t="s">
        <v>1085</v>
      </c>
      <c r="B26" s="46" t="s">
        <v>1092</v>
      </c>
      <c r="C26" s="46" t="s">
        <v>1103</v>
      </c>
      <c r="D26" s="146" t="s">
        <v>1081</v>
      </c>
      <c r="E26" s="146" t="s">
        <v>1081</v>
      </c>
      <c r="F26" s="146" t="s">
        <v>1081</v>
      </c>
      <c r="G26" s="146" t="s">
        <v>1081</v>
      </c>
      <c r="H26" s="146" t="s">
        <v>1081</v>
      </c>
      <c r="I26" s="146"/>
      <c r="J26" s="146"/>
      <c r="K26" s="46" t="s">
        <v>1104</v>
      </c>
    </row>
    <row r="27" spans="1:11" x14ac:dyDescent="0.25">
      <c r="A27" s="46" t="s">
        <v>1085</v>
      </c>
      <c r="B27" s="46" t="s">
        <v>1092</v>
      </c>
      <c r="C27" s="46" t="s">
        <v>1105</v>
      </c>
      <c r="D27" s="146" t="s">
        <v>1081</v>
      </c>
      <c r="E27" s="146" t="s">
        <v>1081</v>
      </c>
      <c r="F27" s="146"/>
      <c r="G27" s="146"/>
      <c r="H27" s="146"/>
      <c r="I27" s="146"/>
      <c r="J27" s="146" t="s">
        <v>1081</v>
      </c>
      <c r="K27" s="46"/>
    </row>
    <row r="28" spans="1:11" x14ac:dyDescent="0.25">
      <c r="A28" s="46" t="s">
        <v>1085</v>
      </c>
      <c r="B28" s="46" t="s">
        <v>1092</v>
      </c>
      <c r="C28" s="46" t="s">
        <v>1106</v>
      </c>
      <c r="D28" s="146"/>
      <c r="E28" s="146" t="s">
        <v>1081</v>
      </c>
      <c r="F28" s="146"/>
      <c r="G28" s="146"/>
      <c r="H28" s="146"/>
      <c r="I28" s="146"/>
      <c r="J28" s="146"/>
      <c r="K28" s="46"/>
    </row>
    <row r="29" spans="1:11" x14ac:dyDescent="0.25">
      <c r="A29" s="46" t="s">
        <v>1085</v>
      </c>
      <c r="B29" s="46" t="s">
        <v>1092</v>
      </c>
      <c r="C29" s="46" t="s">
        <v>1107</v>
      </c>
      <c r="D29" s="146" t="s">
        <v>1081</v>
      </c>
      <c r="E29" s="146"/>
      <c r="F29" s="146"/>
      <c r="G29" s="146"/>
      <c r="H29" s="146"/>
      <c r="I29" s="146"/>
      <c r="J29" s="146"/>
      <c r="K29" s="46"/>
    </row>
    <row r="30" spans="1:11" x14ac:dyDescent="0.25">
      <c r="A30" s="46" t="s">
        <v>1085</v>
      </c>
      <c r="B30" s="46" t="s">
        <v>1092</v>
      </c>
      <c r="C30" s="46" t="s">
        <v>1108</v>
      </c>
      <c r="D30" s="146"/>
      <c r="E30" s="146"/>
      <c r="F30" s="146"/>
      <c r="G30" s="146"/>
      <c r="H30" s="146"/>
      <c r="I30" s="146" t="s">
        <v>1081</v>
      </c>
      <c r="J30" s="146" t="s">
        <v>1081</v>
      </c>
      <c r="K30" s="46" t="s">
        <v>1109</v>
      </c>
    </row>
    <row r="31" spans="1:11" x14ac:dyDescent="0.25">
      <c r="A31" s="46" t="s">
        <v>1085</v>
      </c>
      <c r="B31" s="46" t="s">
        <v>1110</v>
      </c>
      <c r="C31" s="46" t="s">
        <v>1111</v>
      </c>
      <c r="D31" s="146" t="s">
        <v>1081</v>
      </c>
      <c r="E31" s="146" t="s">
        <v>1081</v>
      </c>
      <c r="F31" s="146"/>
      <c r="G31" s="146"/>
      <c r="H31" s="146"/>
      <c r="I31" s="146"/>
      <c r="J31" s="146"/>
      <c r="K31" s="46"/>
    </row>
    <row r="32" spans="1:11" x14ac:dyDescent="0.25">
      <c r="A32" s="46" t="s">
        <v>1085</v>
      </c>
      <c r="B32" s="46" t="s">
        <v>1110</v>
      </c>
      <c r="C32" s="46" t="s">
        <v>1112</v>
      </c>
      <c r="D32" s="146" t="s">
        <v>1081</v>
      </c>
      <c r="E32" s="146" t="s">
        <v>1081</v>
      </c>
      <c r="F32" s="146"/>
      <c r="G32" s="146" t="s">
        <v>1081</v>
      </c>
      <c r="H32" s="146"/>
      <c r="I32" s="146"/>
      <c r="J32" s="146"/>
      <c r="K32" s="46" t="s">
        <v>1113</v>
      </c>
    </row>
    <row r="33" spans="1:11" x14ac:dyDescent="0.25">
      <c r="A33" s="46" t="s">
        <v>1085</v>
      </c>
      <c r="B33" s="46" t="s">
        <v>1110</v>
      </c>
      <c r="C33" s="46" t="s">
        <v>145</v>
      </c>
      <c r="D33" s="146"/>
      <c r="E33" s="146" t="s">
        <v>1081</v>
      </c>
      <c r="F33" s="146" t="s">
        <v>1081</v>
      </c>
      <c r="G33" s="146" t="s">
        <v>1081</v>
      </c>
      <c r="H33" s="146"/>
      <c r="I33" s="146"/>
      <c r="J33" s="146"/>
      <c r="K33" s="46" t="s">
        <v>1114</v>
      </c>
    </row>
    <row r="34" spans="1:11" x14ac:dyDescent="0.25">
      <c r="A34" s="46" t="s">
        <v>1085</v>
      </c>
      <c r="B34" s="46" t="s">
        <v>1110</v>
      </c>
      <c r="C34" s="46" t="s">
        <v>1115</v>
      </c>
      <c r="D34" s="146"/>
      <c r="E34" s="146" t="s">
        <v>1081</v>
      </c>
      <c r="F34" s="146"/>
      <c r="G34" s="146"/>
      <c r="H34" s="146"/>
      <c r="I34" s="146"/>
      <c r="J34" s="146"/>
      <c r="K34" s="46"/>
    </row>
    <row r="35" spans="1:11" x14ac:dyDescent="0.25">
      <c r="A35" s="46" t="s">
        <v>1085</v>
      </c>
      <c r="B35" s="46" t="s">
        <v>1110</v>
      </c>
      <c r="C35" s="46" t="s">
        <v>1116</v>
      </c>
      <c r="D35" s="146" t="s">
        <v>1081</v>
      </c>
      <c r="E35" s="146" t="s">
        <v>1081</v>
      </c>
      <c r="F35" s="146"/>
      <c r="G35" s="146"/>
      <c r="H35" s="146"/>
      <c r="I35" s="146"/>
      <c r="J35" s="146"/>
      <c r="K35" s="46"/>
    </row>
    <row r="36" spans="1:11" x14ac:dyDescent="0.25">
      <c r="A36" s="46" t="s">
        <v>1085</v>
      </c>
      <c r="B36" s="46" t="s">
        <v>1117</v>
      </c>
      <c r="C36" s="46" t="s">
        <v>1118</v>
      </c>
      <c r="D36" s="146"/>
      <c r="E36" s="146"/>
      <c r="F36" s="146"/>
      <c r="G36" s="146" t="s">
        <v>1081</v>
      </c>
      <c r="H36" s="146" t="s">
        <v>1081</v>
      </c>
      <c r="I36" s="146"/>
      <c r="J36" s="146" t="s">
        <v>1081</v>
      </c>
      <c r="K36" s="46"/>
    </row>
    <row r="37" spans="1:11" x14ac:dyDescent="0.25">
      <c r="A37" s="46" t="s">
        <v>81</v>
      </c>
      <c r="B37" s="46" t="s">
        <v>1119</v>
      </c>
      <c r="C37" s="46" t="s">
        <v>1120</v>
      </c>
      <c r="D37" s="146" t="s">
        <v>1081</v>
      </c>
      <c r="E37" s="146"/>
      <c r="F37" s="146"/>
      <c r="G37" s="146" t="s">
        <v>1081</v>
      </c>
      <c r="H37" s="146" t="s">
        <v>1081</v>
      </c>
      <c r="I37" s="146" t="s">
        <v>1121</v>
      </c>
      <c r="J37" s="146" t="s">
        <v>1081</v>
      </c>
      <c r="K37" s="46" t="s">
        <v>1122</v>
      </c>
    </row>
    <row r="38" spans="1:11" x14ac:dyDescent="0.25">
      <c r="A38" s="46" t="s">
        <v>81</v>
      </c>
      <c r="B38" s="46" t="s">
        <v>1119</v>
      </c>
      <c r="C38" s="46" t="s">
        <v>1123</v>
      </c>
      <c r="D38" s="146" t="s">
        <v>1081</v>
      </c>
      <c r="E38" s="146"/>
      <c r="F38" s="146"/>
      <c r="G38" s="146" t="s">
        <v>1124</v>
      </c>
      <c r="H38" s="146" t="s">
        <v>1081</v>
      </c>
      <c r="I38" s="146" t="s">
        <v>1121</v>
      </c>
      <c r="J38" s="146" t="s">
        <v>1081</v>
      </c>
      <c r="K38" s="46" t="s">
        <v>1125</v>
      </c>
    </row>
    <row r="39" spans="1:11" x14ac:dyDescent="0.25">
      <c r="A39" s="46" t="s">
        <v>81</v>
      </c>
      <c r="B39" s="46" t="s">
        <v>1119</v>
      </c>
      <c r="C39" s="46" t="s">
        <v>1126</v>
      </c>
      <c r="D39" s="146"/>
      <c r="E39" s="146"/>
      <c r="F39" s="146"/>
      <c r="G39" s="146"/>
      <c r="H39" s="146"/>
      <c r="I39" s="146" t="s">
        <v>1081</v>
      </c>
      <c r="J39" s="146"/>
      <c r="K39" s="46"/>
    </row>
    <row r="40" spans="1:11" x14ac:dyDescent="0.25">
      <c r="A40" s="46" t="s">
        <v>81</v>
      </c>
      <c r="B40" s="46" t="s">
        <v>1119</v>
      </c>
      <c r="C40" s="46" t="s">
        <v>82</v>
      </c>
      <c r="D40" s="146" t="s">
        <v>1081</v>
      </c>
      <c r="E40" s="146"/>
      <c r="F40" s="146"/>
      <c r="G40" s="146"/>
      <c r="H40" s="146"/>
      <c r="I40" s="146"/>
      <c r="J40" s="146" t="s">
        <v>1081</v>
      </c>
      <c r="K40" s="46"/>
    </row>
    <row r="41" spans="1:11" x14ac:dyDescent="0.25">
      <c r="A41" s="46" t="s">
        <v>81</v>
      </c>
      <c r="B41" s="46" t="s">
        <v>1119</v>
      </c>
      <c r="C41" s="46" t="s">
        <v>1127</v>
      </c>
      <c r="D41" s="146"/>
      <c r="E41" s="146"/>
      <c r="F41" s="146"/>
      <c r="G41" s="146"/>
      <c r="H41" s="146"/>
      <c r="I41" s="146"/>
      <c r="J41" s="146" t="s">
        <v>1081</v>
      </c>
      <c r="K41" s="46"/>
    </row>
    <row r="42" spans="1:11" x14ac:dyDescent="0.25">
      <c r="A42" s="46" t="s">
        <v>81</v>
      </c>
      <c r="B42" s="46" t="s">
        <v>1119</v>
      </c>
      <c r="C42" s="46" t="s">
        <v>1128</v>
      </c>
      <c r="D42" s="146"/>
      <c r="E42" s="146"/>
      <c r="F42" s="146"/>
      <c r="G42" s="146"/>
      <c r="H42" s="146"/>
      <c r="I42" s="146" t="s">
        <v>1121</v>
      </c>
      <c r="J42" s="146" t="s">
        <v>1081</v>
      </c>
      <c r="K42" s="46" t="s">
        <v>1129</v>
      </c>
    </row>
    <row r="43" spans="1:11" x14ac:dyDescent="0.25">
      <c r="A43" s="46" t="s">
        <v>81</v>
      </c>
      <c r="B43" s="46" t="s">
        <v>1119</v>
      </c>
      <c r="C43" s="46" t="s">
        <v>1130</v>
      </c>
      <c r="D43" s="146"/>
      <c r="E43" s="146"/>
      <c r="F43" s="146"/>
      <c r="G43" s="146"/>
      <c r="H43" s="146"/>
      <c r="I43" s="146"/>
      <c r="J43" s="146"/>
      <c r="K43" s="46"/>
    </row>
    <row r="44" spans="1:11" x14ac:dyDescent="0.25">
      <c r="A44" s="46" t="s">
        <v>81</v>
      </c>
      <c r="B44" s="46" t="s">
        <v>1119</v>
      </c>
      <c r="C44" s="46" t="s">
        <v>1131</v>
      </c>
      <c r="D44" s="146"/>
      <c r="E44" s="146"/>
      <c r="F44" s="146"/>
      <c r="G44" s="146"/>
      <c r="H44" s="146"/>
      <c r="I44" s="146"/>
      <c r="J44" s="146"/>
      <c r="K44" s="46"/>
    </row>
    <row r="45" spans="1:11" x14ac:dyDescent="0.25">
      <c r="A45" s="46" t="s">
        <v>81</v>
      </c>
      <c r="B45" s="46" t="s">
        <v>1119</v>
      </c>
      <c r="C45" s="46" t="s">
        <v>1132</v>
      </c>
      <c r="D45" s="146" t="s">
        <v>1081</v>
      </c>
      <c r="E45" s="146"/>
      <c r="F45" s="146"/>
      <c r="G45" s="146"/>
      <c r="H45" s="146"/>
      <c r="I45" s="146"/>
      <c r="J45" s="146"/>
      <c r="K45" s="46"/>
    </row>
    <row r="46" spans="1:11" x14ac:dyDescent="0.25">
      <c r="A46" s="46" t="s">
        <v>81</v>
      </c>
      <c r="B46" s="46" t="s">
        <v>1119</v>
      </c>
      <c r="C46" s="46" t="s">
        <v>1133</v>
      </c>
      <c r="D46" s="146"/>
      <c r="E46" s="146"/>
      <c r="F46" s="146"/>
      <c r="G46" s="146"/>
      <c r="H46" s="146"/>
      <c r="I46" s="146" t="s">
        <v>1081</v>
      </c>
      <c r="J46" s="146"/>
      <c r="K46" s="46"/>
    </row>
    <row r="47" spans="1:11" x14ac:dyDescent="0.25">
      <c r="A47" s="46" t="s">
        <v>81</v>
      </c>
      <c r="B47" s="46" t="s">
        <v>1119</v>
      </c>
      <c r="C47" s="46" t="s">
        <v>1134</v>
      </c>
      <c r="D47" s="146"/>
      <c r="E47" s="146"/>
      <c r="F47" s="146"/>
      <c r="G47" s="146"/>
      <c r="H47" s="146"/>
      <c r="I47" s="146" t="s">
        <v>1081</v>
      </c>
      <c r="J47" s="146"/>
      <c r="K47" s="46"/>
    </row>
    <row r="48" spans="1:11" x14ac:dyDescent="0.25">
      <c r="A48" s="46" t="s">
        <v>81</v>
      </c>
      <c r="B48" s="46" t="s">
        <v>1119</v>
      </c>
      <c r="C48" s="46" t="s">
        <v>531</v>
      </c>
      <c r="D48" s="146"/>
      <c r="E48" s="146"/>
      <c r="F48" s="146"/>
      <c r="G48" s="146"/>
      <c r="H48" s="146" t="s">
        <v>1081</v>
      </c>
      <c r="I48" s="146"/>
      <c r="J48" s="146"/>
      <c r="K48" s="46"/>
    </row>
    <row r="49" spans="1:11" x14ac:dyDescent="0.25">
      <c r="A49" s="46" t="s">
        <v>81</v>
      </c>
      <c r="B49" s="46" t="s">
        <v>1119</v>
      </c>
      <c r="C49" s="46" t="s">
        <v>1135</v>
      </c>
      <c r="D49" s="146"/>
      <c r="E49" s="146"/>
      <c r="F49" s="146"/>
      <c r="G49" s="146"/>
      <c r="H49" s="146"/>
      <c r="I49" s="146" t="s">
        <v>1081</v>
      </c>
      <c r="J49" s="146"/>
      <c r="K49" s="46"/>
    </row>
    <row r="50" spans="1:11" x14ac:dyDescent="0.25">
      <c r="A50" s="46" t="s">
        <v>81</v>
      </c>
      <c r="B50" s="46" t="s">
        <v>1119</v>
      </c>
      <c r="C50" s="46" t="s">
        <v>1136</v>
      </c>
      <c r="D50" s="146"/>
      <c r="E50" s="146"/>
      <c r="F50" s="146"/>
      <c r="G50" s="146"/>
      <c r="H50" s="146"/>
      <c r="I50" s="146" t="s">
        <v>1081</v>
      </c>
      <c r="J50" s="146"/>
      <c r="K50" s="46"/>
    </row>
    <row r="51" spans="1:11" x14ac:dyDescent="0.25">
      <c r="A51" s="46" t="s">
        <v>81</v>
      </c>
      <c r="B51" s="46" t="s">
        <v>1119</v>
      </c>
      <c r="C51" s="46" t="s">
        <v>1137</v>
      </c>
      <c r="D51" s="146"/>
      <c r="E51" s="146"/>
      <c r="F51" s="146"/>
      <c r="G51" s="146"/>
      <c r="H51" s="146"/>
      <c r="I51" s="146" t="s">
        <v>1081</v>
      </c>
      <c r="J51" s="146"/>
      <c r="K51" s="46"/>
    </row>
    <row r="52" spans="1:11" x14ac:dyDescent="0.25">
      <c r="A52" s="46" t="s">
        <v>81</v>
      </c>
      <c r="B52" s="46" t="s">
        <v>1119</v>
      </c>
      <c r="C52" s="46" t="s">
        <v>1138</v>
      </c>
      <c r="D52" s="146"/>
      <c r="E52" s="146"/>
      <c r="F52" s="146"/>
      <c r="G52" s="146"/>
      <c r="H52" s="146"/>
      <c r="I52" s="146" t="s">
        <v>1081</v>
      </c>
      <c r="J52" s="146"/>
      <c r="K52" s="46"/>
    </row>
    <row r="53" spans="1:11" x14ac:dyDescent="0.25">
      <c r="A53" s="46" t="s">
        <v>81</v>
      </c>
      <c r="B53" s="46" t="s">
        <v>1119</v>
      </c>
      <c r="C53" s="46" t="s">
        <v>1139</v>
      </c>
      <c r="D53" s="146"/>
      <c r="E53" s="146"/>
      <c r="F53" s="146"/>
      <c r="G53" s="146"/>
      <c r="H53" s="146"/>
      <c r="I53" s="146" t="s">
        <v>1081</v>
      </c>
      <c r="J53" s="146"/>
      <c r="K53" s="46"/>
    </row>
    <row r="54" spans="1:11" x14ac:dyDescent="0.25">
      <c r="A54" s="46" t="s">
        <v>81</v>
      </c>
      <c r="B54" s="46" t="s">
        <v>1119</v>
      </c>
      <c r="C54" s="46" t="s">
        <v>1140</v>
      </c>
      <c r="D54" s="146"/>
      <c r="E54" s="146"/>
      <c r="F54" s="146"/>
      <c r="G54" s="146"/>
      <c r="H54" s="146"/>
      <c r="I54" s="146" t="s">
        <v>1081</v>
      </c>
      <c r="J54" s="146"/>
      <c r="K54" s="46"/>
    </row>
    <row r="55" spans="1:11" x14ac:dyDescent="0.25">
      <c r="A55" s="46" t="s">
        <v>81</v>
      </c>
      <c r="B55" s="46" t="s">
        <v>1119</v>
      </c>
      <c r="C55" s="46" t="s">
        <v>1141</v>
      </c>
      <c r="D55" s="146"/>
      <c r="E55" s="146"/>
      <c r="F55" s="146"/>
      <c r="G55" s="146"/>
      <c r="H55" s="146"/>
      <c r="I55" s="146" t="s">
        <v>1081</v>
      </c>
      <c r="J55" s="146"/>
      <c r="K55" s="46"/>
    </row>
    <row r="56" spans="1:11" x14ac:dyDescent="0.25">
      <c r="A56" s="46" t="s">
        <v>81</v>
      </c>
      <c r="B56" s="46" t="s">
        <v>1119</v>
      </c>
      <c r="C56" s="46" t="s">
        <v>1142</v>
      </c>
      <c r="D56" s="146"/>
      <c r="E56" s="146"/>
      <c r="F56" s="146"/>
      <c r="G56" s="146"/>
      <c r="H56" s="146"/>
      <c r="I56" s="146" t="s">
        <v>1081</v>
      </c>
      <c r="J56" s="146"/>
      <c r="K56" s="46"/>
    </row>
    <row r="57" spans="1:11" x14ac:dyDescent="0.25">
      <c r="A57" s="46" t="s">
        <v>81</v>
      </c>
      <c r="B57" s="46" t="s">
        <v>1119</v>
      </c>
      <c r="C57" s="70" t="s">
        <v>1143</v>
      </c>
      <c r="D57" s="146"/>
      <c r="E57" s="146"/>
      <c r="F57" s="146"/>
      <c r="G57" s="146" t="s">
        <v>1081</v>
      </c>
      <c r="H57" s="146" t="s">
        <v>1081</v>
      </c>
      <c r="I57" s="146" t="s">
        <v>1081</v>
      </c>
      <c r="J57" s="146"/>
      <c r="K57" s="46"/>
    </row>
    <row r="58" spans="1:11" x14ac:dyDescent="0.25">
      <c r="A58" s="46" t="s">
        <v>81</v>
      </c>
      <c r="B58" s="46" t="s">
        <v>1119</v>
      </c>
      <c r="C58" s="70" t="s">
        <v>1144</v>
      </c>
      <c r="D58" s="146"/>
      <c r="E58" s="146"/>
      <c r="F58" s="146"/>
      <c r="G58" s="146"/>
      <c r="H58" s="146"/>
      <c r="I58" s="146"/>
      <c r="J58" s="146" t="s">
        <v>1081</v>
      </c>
      <c r="K58" s="46"/>
    </row>
    <row r="59" spans="1:11" x14ac:dyDescent="0.25">
      <c r="A59" s="46" t="s">
        <v>81</v>
      </c>
      <c r="B59" s="46" t="s">
        <v>1119</v>
      </c>
      <c r="C59" s="46" t="s">
        <v>1145</v>
      </c>
      <c r="D59" s="146"/>
      <c r="E59" s="146"/>
      <c r="F59" s="146"/>
      <c r="G59" s="146"/>
      <c r="H59" s="146"/>
      <c r="I59" s="146" t="s">
        <v>1081</v>
      </c>
      <c r="J59" s="146"/>
      <c r="K59" s="46"/>
    </row>
    <row r="60" spans="1:11" x14ac:dyDescent="0.25">
      <c r="A60" s="46" t="s">
        <v>81</v>
      </c>
      <c r="B60" s="46" t="s">
        <v>1119</v>
      </c>
      <c r="C60" s="46" t="s">
        <v>1146</v>
      </c>
      <c r="D60" s="146"/>
      <c r="E60" s="146"/>
      <c r="F60" s="146"/>
      <c r="G60" s="146"/>
      <c r="H60" s="146"/>
      <c r="I60" s="146" t="s">
        <v>1081</v>
      </c>
      <c r="J60" s="146"/>
      <c r="K60" s="46"/>
    </row>
    <row r="61" spans="1:11" x14ac:dyDescent="0.25">
      <c r="A61" s="46" t="s">
        <v>81</v>
      </c>
      <c r="B61" s="46" t="s">
        <v>1119</v>
      </c>
      <c r="C61" s="46" t="s">
        <v>1147</v>
      </c>
      <c r="D61" s="146"/>
      <c r="E61" s="146"/>
      <c r="F61" s="146"/>
      <c r="G61" s="146"/>
      <c r="H61" s="146"/>
      <c r="I61" s="146" t="s">
        <v>1081</v>
      </c>
      <c r="J61" s="146"/>
      <c r="K61" s="46"/>
    </row>
    <row r="62" spans="1:11" x14ac:dyDescent="0.25">
      <c r="A62" s="46" t="s">
        <v>81</v>
      </c>
      <c r="B62" s="46" t="s">
        <v>1119</v>
      </c>
      <c r="C62" s="46" t="s">
        <v>1148</v>
      </c>
      <c r="D62" s="146"/>
      <c r="E62" s="146"/>
      <c r="F62" s="146"/>
      <c r="G62" s="146"/>
      <c r="H62" s="146"/>
      <c r="I62" s="46"/>
      <c r="J62" s="146"/>
      <c r="K62" s="46"/>
    </row>
    <row r="63" spans="1:11" x14ac:dyDescent="0.25">
      <c r="A63" s="46" t="s">
        <v>1085</v>
      </c>
      <c r="B63" s="46" t="s">
        <v>1086</v>
      </c>
      <c r="C63" s="46" t="s">
        <v>1149</v>
      </c>
      <c r="D63" s="146"/>
      <c r="E63" s="146"/>
      <c r="F63" s="146" t="s">
        <v>1081</v>
      </c>
      <c r="G63" s="146" t="s">
        <v>1081</v>
      </c>
      <c r="H63" s="146"/>
      <c r="I63" s="146" t="s">
        <v>1081</v>
      </c>
      <c r="J63" s="146" t="s">
        <v>1081</v>
      </c>
      <c r="K63" s="46"/>
    </row>
    <row r="64" spans="1:11" x14ac:dyDescent="0.25">
      <c r="A64" s="46" t="s">
        <v>81</v>
      </c>
      <c r="B64" s="46" t="s">
        <v>1150</v>
      </c>
      <c r="C64" s="46" t="s">
        <v>1151</v>
      </c>
      <c r="D64" s="146"/>
      <c r="E64" s="146" t="s">
        <v>1081</v>
      </c>
      <c r="F64" s="146"/>
      <c r="G64" s="146"/>
      <c r="H64" s="146"/>
      <c r="I64" s="146"/>
      <c r="J64" s="146" t="s">
        <v>1081</v>
      </c>
      <c r="K64" s="46"/>
    </row>
    <row r="65" spans="1:11" x14ac:dyDescent="0.25">
      <c r="A65" s="46" t="s">
        <v>81</v>
      </c>
      <c r="B65" s="46" t="s">
        <v>1150</v>
      </c>
      <c r="C65" s="46" t="s">
        <v>1152</v>
      </c>
      <c r="D65" s="146"/>
      <c r="E65" s="146" t="s">
        <v>1081</v>
      </c>
      <c r="F65" s="146"/>
      <c r="G65" s="146"/>
      <c r="H65" s="146"/>
      <c r="I65" s="146"/>
      <c r="J65" s="146" t="s">
        <v>1081</v>
      </c>
      <c r="K65" s="46"/>
    </row>
    <row r="66" spans="1:11" x14ac:dyDescent="0.25">
      <c r="A66" s="46" t="s">
        <v>1085</v>
      </c>
      <c r="B66" s="46" t="s">
        <v>1086</v>
      </c>
      <c r="C66" s="46" t="s">
        <v>1153</v>
      </c>
      <c r="D66" s="146"/>
      <c r="E66" s="146" t="s">
        <v>1081</v>
      </c>
      <c r="F66" s="146"/>
      <c r="G66" s="146"/>
      <c r="H66" s="146"/>
      <c r="I66" s="146"/>
      <c r="J66" s="146" t="s">
        <v>1081</v>
      </c>
      <c r="K66" s="46"/>
    </row>
    <row r="67" spans="1:11" x14ac:dyDescent="0.25">
      <c r="A67" s="46" t="s">
        <v>1154</v>
      </c>
      <c r="B67" s="46" t="s">
        <v>1155</v>
      </c>
      <c r="C67" s="46" t="s">
        <v>98</v>
      </c>
      <c r="D67" s="146" t="s">
        <v>1081</v>
      </c>
      <c r="E67" s="146" t="s">
        <v>1081</v>
      </c>
      <c r="F67" s="146" t="s">
        <v>1081</v>
      </c>
      <c r="G67" s="146" t="s">
        <v>1081</v>
      </c>
      <c r="H67" s="146" t="s">
        <v>1081</v>
      </c>
      <c r="I67" s="146" t="s">
        <v>1081</v>
      </c>
      <c r="J67" s="146" t="s">
        <v>1081</v>
      </c>
      <c r="K67" s="46"/>
    </row>
    <row r="68" spans="1:11" x14ac:dyDescent="0.25">
      <c r="A68" s="46" t="s">
        <v>1154</v>
      </c>
      <c r="B68" s="46" t="s">
        <v>1155</v>
      </c>
      <c r="C68" s="46" t="s">
        <v>707</v>
      </c>
      <c r="D68" s="146" t="s">
        <v>1081</v>
      </c>
      <c r="E68" s="146" t="s">
        <v>1081</v>
      </c>
      <c r="F68" s="146"/>
      <c r="G68" s="146" t="s">
        <v>1081</v>
      </c>
      <c r="H68" s="146" t="s">
        <v>1081</v>
      </c>
      <c r="I68" s="146" t="s">
        <v>1081</v>
      </c>
      <c r="J68" s="146"/>
      <c r="K68" s="46"/>
    </row>
    <row r="69" spans="1:11" x14ac:dyDescent="0.25">
      <c r="A69" s="46" t="s">
        <v>1154</v>
      </c>
      <c r="B69" s="46" t="s">
        <v>1156</v>
      </c>
      <c r="C69" s="46" t="s">
        <v>1157</v>
      </c>
      <c r="D69" s="146" t="s">
        <v>1081</v>
      </c>
      <c r="E69" s="146" t="s">
        <v>1081</v>
      </c>
      <c r="F69" s="146" t="s">
        <v>1081</v>
      </c>
      <c r="G69" s="146" t="s">
        <v>1081</v>
      </c>
      <c r="H69" s="146" t="s">
        <v>1081</v>
      </c>
      <c r="I69" s="146" t="s">
        <v>1081</v>
      </c>
      <c r="J69" s="146" t="s">
        <v>1081</v>
      </c>
      <c r="K69" s="46"/>
    </row>
    <row r="70" spans="1:11" x14ac:dyDescent="0.25">
      <c r="A70" s="46" t="s">
        <v>1154</v>
      </c>
      <c r="B70" s="46" t="s">
        <v>1156</v>
      </c>
      <c r="C70" s="46" t="s">
        <v>668</v>
      </c>
      <c r="D70" s="146"/>
      <c r="E70" s="146" t="s">
        <v>1081</v>
      </c>
      <c r="F70" s="146" t="s">
        <v>1081</v>
      </c>
      <c r="G70" s="146" t="s">
        <v>1081</v>
      </c>
      <c r="H70" s="146"/>
      <c r="I70" s="146" t="s">
        <v>1081</v>
      </c>
      <c r="J70" s="146" t="s">
        <v>1081</v>
      </c>
      <c r="K70" s="46"/>
    </row>
    <row r="71" spans="1:11" x14ac:dyDescent="0.25">
      <c r="A71" s="46" t="s">
        <v>1154</v>
      </c>
      <c r="B71" s="46" t="s">
        <v>1156</v>
      </c>
      <c r="C71" s="46" t="s">
        <v>544</v>
      </c>
      <c r="D71" s="146" t="s">
        <v>1081</v>
      </c>
      <c r="E71" s="146" t="s">
        <v>1081</v>
      </c>
      <c r="F71" s="146" t="s">
        <v>1081</v>
      </c>
      <c r="G71" s="146" t="s">
        <v>1081</v>
      </c>
      <c r="H71" s="146" t="s">
        <v>1081</v>
      </c>
      <c r="I71" s="146" t="s">
        <v>1081</v>
      </c>
      <c r="J71" s="146"/>
      <c r="K71" s="46"/>
    </row>
    <row r="72" spans="1:11" x14ac:dyDescent="0.25">
      <c r="A72" s="46" t="s">
        <v>1154</v>
      </c>
      <c r="B72" s="46" t="s">
        <v>1156</v>
      </c>
      <c r="C72" s="46" t="s">
        <v>1158</v>
      </c>
      <c r="D72" s="146"/>
      <c r="E72" s="146"/>
      <c r="F72" s="146"/>
      <c r="G72" s="146"/>
      <c r="H72" s="146" t="s">
        <v>1081</v>
      </c>
      <c r="I72" s="146"/>
      <c r="J72" s="146"/>
      <c r="K72" s="46"/>
    </row>
    <row r="73" spans="1:11" x14ac:dyDescent="0.25">
      <c r="A73" s="46" t="s">
        <v>1154</v>
      </c>
      <c r="B73" s="46" t="s">
        <v>1159</v>
      </c>
      <c r="C73" s="46" t="s">
        <v>1160</v>
      </c>
      <c r="D73" s="146"/>
      <c r="E73" s="146"/>
      <c r="F73" s="146"/>
      <c r="G73" s="146"/>
      <c r="H73" s="146"/>
      <c r="I73" s="146"/>
      <c r="J73" s="146"/>
      <c r="K73" s="46"/>
    </row>
    <row r="74" spans="1:11" x14ac:dyDescent="0.25">
      <c r="A74" s="46" t="s">
        <v>1154</v>
      </c>
      <c r="B74" s="46" t="s">
        <v>1159</v>
      </c>
      <c r="C74" s="46" t="s">
        <v>1161</v>
      </c>
      <c r="D74" s="146"/>
      <c r="E74" s="146"/>
      <c r="F74" s="146"/>
      <c r="G74" s="146"/>
      <c r="H74" s="146"/>
      <c r="I74" s="146"/>
      <c r="J74" s="146"/>
      <c r="K74" s="46"/>
    </row>
    <row r="75" spans="1:11" x14ac:dyDescent="0.25">
      <c r="A75" s="46" t="s">
        <v>1154</v>
      </c>
      <c r="B75" s="46" t="s">
        <v>1159</v>
      </c>
      <c r="C75" s="46" t="s">
        <v>1162</v>
      </c>
      <c r="D75" s="146" t="s">
        <v>1081</v>
      </c>
      <c r="E75" s="146"/>
      <c r="F75" s="146"/>
      <c r="G75" s="146"/>
      <c r="H75" s="146" t="s">
        <v>1081</v>
      </c>
      <c r="I75" s="146"/>
      <c r="J75" s="146"/>
      <c r="K75" s="46"/>
    </row>
    <row r="76" spans="1:11" x14ac:dyDescent="0.25">
      <c r="A76" s="46" t="s">
        <v>1154</v>
      </c>
      <c r="B76" s="46" t="s">
        <v>1159</v>
      </c>
      <c r="C76" s="46" t="s">
        <v>1163</v>
      </c>
      <c r="D76" s="146"/>
      <c r="E76" s="146"/>
      <c r="F76" s="146"/>
      <c r="G76" s="146"/>
      <c r="H76" s="146" t="s">
        <v>1081</v>
      </c>
      <c r="I76" s="146"/>
      <c r="J76" s="146"/>
      <c r="K76" s="46"/>
    </row>
    <row r="77" spans="1:11" x14ac:dyDescent="0.25">
      <c r="A77" s="46" t="s">
        <v>1154</v>
      </c>
      <c r="B77" s="46" t="s">
        <v>1159</v>
      </c>
      <c r="C77" s="46" t="s">
        <v>1164</v>
      </c>
      <c r="D77" s="146"/>
      <c r="E77" s="146" t="s">
        <v>1081</v>
      </c>
      <c r="F77" s="146" t="s">
        <v>1081</v>
      </c>
      <c r="G77" s="146" t="s">
        <v>1081</v>
      </c>
      <c r="H77" s="146" t="s">
        <v>1081</v>
      </c>
      <c r="I77" s="146"/>
      <c r="J77" s="146"/>
      <c r="K77" s="46" t="s">
        <v>1165</v>
      </c>
    </row>
    <row r="78" spans="1:11" x14ac:dyDescent="0.25">
      <c r="A78" s="46" t="s">
        <v>1154</v>
      </c>
      <c r="B78" s="46" t="s">
        <v>1166</v>
      </c>
      <c r="C78" s="46" t="s">
        <v>1167</v>
      </c>
      <c r="D78" s="146"/>
      <c r="E78" s="146"/>
      <c r="F78" s="146" t="s">
        <v>1081</v>
      </c>
      <c r="G78" s="146" t="s">
        <v>1081</v>
      </c>
      <c r="H78" s="146"/>
      <c r="I78" s="146"/>
      <c r="J78" s="146" t="s">
        <v>1081</v>
      </c>
      <c r="K78" s="46" t="s">
        <v>1168</v>
      </c>
    </row>
    <row r="79" spans="1:11" x14ac:dyDescent="0.25">
      <c r="A79" s="46" t="s">
        <v>1154</v>
      </c>
      <c r="B79" s="46" t="s">
        <v>1159</v>
      </c>
      <c r="C79" s="46" t="s">
        <v>1169</v>
      </c>
      <c r="D79" s="46"/>
      <c r="E79" s="46"/>
      <c r="F79" s="146" t="s">
        <v>1081</v>
      </c>
      <c r="G79" s="146" t="s">
        <v>1081</v>
      </c>
      <c r="H79" s="146"/>
      <c r="I79" s="146"/>
      <c r="J79" s="146"/>
      <c r="K79" s="46"/>
    </row>
    <row r="80" spans="1:11" x14ac:dyDescent="0.25">
      <c r="A80" s="46" t="s">
        <v>1154</v>
      </c>
      <c r="B80" s="46" t="s">
        <v>1170</v>
      </c>
      <c r="C80" s="46" t="s">
        <v>1171</v>
      </c>
      <c r="D80" s="146"/>
      <c r="E80" s="146"/>
      <c r="F80" s="146"/>
      <c r="G80" s="146"/>
      <c r="H80" s="146"/>
      <c r="I80" s="146"/>
      <c r="J80" s="146"/>
      <c r="K80" s="46"/>
    </row>
    <row r="81" spans="1:12" x14ac:dyDescent="0.25">
      <c r="A81" s="46" t="s">
        <v>1154</v>
      </c>
      <c r="B81" s="46" t="s">
        <v>1170</v>
      </c>
      <c r="C81" s="46" t="s">
        <v>1172</v>
      </c>
      <c r="D81" s="146"/>
      <c r="E81" s="146"/>
      <c r="F81" s="146"/>
      <c r="G81" s="146" t="s">
        <v>1124</v>
      </c>
      <c r="H81" s="146"/>
      <c r="I81" s="146" t="s">
        <v>1081</v>
      </c>
      <c r="J81" s="146"/>
      <c r="K81" s="46" t="s">
        <v>1173</v>
      </c>
    </row>
    <row r="82" spans="1:12" x14ac:dyDescent="0.25">
      <c r="A82" s="46" t="s">
        <v>1154</v>
      </c>
      <c r="B82" s="46" t="s">
        <v>1170</v>
      </c>
      <c r="C82" s="46" t="s">
        <v>1174</v>
      </c>
      <c r="D82" s="146"/>
      <c r="E82" s="146"/>
      <c r="F82" s="146"/>
      <c r="G82" s="146" t="s">
        <v>1081</v>
      </c>
      <c r="H82" s="146"/>
      <c r="I82" s="146"/>
      <c r="J82" s="146"/>
      <c r="K82" s="46"/>
    </row>
    <row r="83" spans="1:12" x14ac:dyDescent="0.25">
      <c r="A83" s="46" t="s">
        <v>1154</v>
      </c>
      <c r="B83" s="46" t="s">
        <v>1175</v>
      </c>
      <c r="C83" s="46" t="s">
        <v>1176</v>
      </c>
      <c r="D83" s="146"/>
      <c r="E83" s="146" t="s">
        <v>1081</v>
      </c>
      <c r="F83" s="146"/>
      <c r="G83" s="146"/>
      <c r="H83" s="146"/>
      <c r="I83" s="146"/>
      <c r="J83" s="146"/>
      <c r="K83" s="46"/>
    </row>
    <row r="84" spans="1:12" x14ac:dyDescent="0.25">
      <c r="A84" s="46" t="s">
        <v>1154</v>
      </c>
      <c r="B84" s="46" t="s">
        <v>1177</v>
      </c>
      <c r="C84" s="46" t="s">
        <v>1178</v>
      </c>
      <c r="D84" s="146"/>
      <c r="E84" s="146" t="s">
        <v>1081</v>
      </c>
      <c r="F84" s="146"/>
      <c r="G84" s="146" t="s">
        <v>1081</v>
      </c>
      <c r="H84" s="146"/>
      <c r="I84" s="146"/>
      <c r="J84" s="146"/>
      <c r="K84" s="46" t="s">
        <v>1179</v>
      </c>
    </row>
    <row r="85" spans="1:12" x14ac:dyDescent="0.25">
      <c r="A85" s="46" t="s">
        <v>1154</v>
      </c>
      <c r="B85" s="46" t="s">
        <v>1180</v>
      </c>
      <c r="C85" s="46" t="s">
        <v>1181</v>
      </c>
      <c r="D85" s="146"/>
      <c r="E85" s="146"/>
      <c r="F85" s="146"/>
      <c r="G85" s="146"/>
      <c r="H85" s="146"/>
      <c r="I85" s="146"/>
      <c r="J85" s="146"/>
      <c r="K85" s="46"/>
    </row>
    <row r="86" spans="1:12" x14ac:dyDescent="0.25">
      <c r="A86" s="46" t="s">
        <v>1154</v>
      </c>
      <c r="B86" s="46" t="s">
        <v>1159</v>
      </c>
      <c r="C86" s="46" t="s">
        <v>1182</v>
      </c>
      <c r="D86" s="146"/>
      <c r="E86" s="146"/>
      <c r="F86" s="146"/>
      <c r="G86" s="146" t="s">
        <v>1081</v>
      </c>
      <c r="H86" s="146"/>
      <c r="I86" s="146"/>
      <c r="J86" s="146"/>
      <c r="K86" s="46"/>
    </row>
    <row r="87" spans="1:12" x14ac:dyDescent="0.25">
      <c r="A87" s="46" t="s">
        <v>1154</v>
      </c>
      <c r="B87" s="46" t="s">
        <v>1175</v>
      </c>
      <c r="C87" s="46" t="s">
        <v>1183</v>
      </c>
      <c r="D87" s="146"/>
      <c r="E87" s="146" t="s">
        <v>1081</v>
      </c>
      <c r="F87" s="146"/>
      <c r="G87" s="146"/>
      <c r="H87" s="146"/>
      <c r="I87" s="146"/>
      <c r="J87" s="146" t="s">
        <v>1081</v>
      </c>
      <c r="K87" s="46" t="s">
        <v>1184</v>
      </c>
    </row>
    <row r="88" spans="1:12" x14ac:dyDescent="0.25">
      <c r="A88" s="46" t="s">
        <v>1154</v>
      </c>
      <c r="B88" s="46" t="s">
        <v>1156</v>
      </c>
      <c r="C88" s="46" t="s">
        <v>674</v>
      </c>
      <c r="D88" s="146"/>
      <c r="E88" s="146"/>
      <c r="F88" s="146" t="s">
        <v>1081</v>
      </c>
      <c r="G88" s="146" t="s">
        <v>1081</v>
      </c>
      <c r="H88" s="146"/>
      <c r="I88" s="146"/>
      <c r="J88" s="146" t="s">
        <v>1081</v>
      </c>
      <c r="K88" s="46"/>
    </row>
    <row r="89" spans="1:12" x14ac:dyDescent="0.25">
      <c r="A89" s="46" t="s">
        <v>1154</v>
      </c>
      <c r="B89" s="46" t="s">
        <v>1156</v>
      </c>
      <c r="C89" s="46" t="s">
        <v>676</v>
      </c>
      <c r="D89" s="146"/>
      <c r="E89" s="146"/>
      <c r="F89" s="146" t="s">
        <v>1081</v>
      </c>
      <c r="G89" s="146" t="s">
        <v>1081</v>
      </c>
      <c r="H89" s="146"/>
      <c r="I89" s="146"/>
      <c r="J89" s="146" t="s">
        <v>1081</v>
      </c>
      <c r="K89" s="46"/>
    </row>
    <row r="90" spans="1:12" x14ac:dyDescent="0.25">
      <c r="A90" s="46" t="s">
        <v>1154</v>
      </c>
      <c r="B90" s="46" t="s">
        <v>1185</v>
      </c>
      <c r="C90" s="46" t="s">
        <v>1186</v>
      </c>
      <c r="D90" s="46"/>
      <c r="E90" s="46"/>
      <c r="F90" s="46"/>
      <c r="G90" s="46"/>
      <c r="H90" s="46"/>
      <c r="I90" s="146"/>
      <c r="J90" s="146"/>
      <c r="K90" s="46"/>
    </row>
    <row r="91" spans="1:12" x14ac:dyDescent="0.25">
      <c r="A91" s="46" t="s">
        <v>1154</v>
      </c>
      <c r="B91" s="46" t="s">
        <v>1185</v>
      </c>
      <c r="C91" s="46" t="s">
        <v>1187</v>
      </c>
      <c r="D91" s="46"/>
      <c r="E91" s="46"/>
      <c r="F91" s="46"/>
      <c r="G91" s="46"/>
      <c r="H91" s="46"/>
      <c r="I91" s="146"/>
      <c r="J91" s="146"/>
      <c r="K91" s="46"/>
      <c r="L91" s="147"/>
    </row>
    <row r="92" spans="1:12" x14ac:dyDescent="0.25">
      <c r="A92" s="46" t="s">
        <v>1154</v>
      </c>
      <c r="B92" s="46" t="s">
        <v>1185</v>
      </c>
      <c r="C92" s="46" t="s">
        <v>1188</v>
      </c>
      <c r="D92" s="46"/>
      <c r="E92" s="46"/>
      <c r="F92" s="46"/>
      <c r="G92" s="46"/>
      <c r="H92" s="46"/>
      <c r="I92" s="146"/>
      <c r="J92" s="146"/>
      <c r="K92" s="46"/>
    </row>
    <row r="93" spans="1:12" x14ac:dyDescent="0.25">
      <c r="A93" s="46" t="s">
        <v>1154</v>
      </c>
      <c r="B93" s="46" t="s">
        <v>1185</v>
      </c>
      <c r="C93" s="46" t="s">
        <v>1189</v>
      </c>
      <c r="D93" s="46"/>
      <c r="E93" s="46"/>
      <c r="F93" s="46"/>
      <c r="G93" s="46"/>
      <c r="H93" s="46"/>
      <c r="I93" s="146"/>
      <c r="J93" s="146"/>
      <c r="K93" s="46"/>
    </row>
    <row r="94" spans="1:12" x14ac:dyDescent="0.25">
      <c r="A94" s="46" t="s">
        <v>1154</v>
      </c>
      <c r="B94" s="46" t="s">
        <v>1159</v>
      </c>
      <c r="C94" s="46" t="s">
        <v>1190</v>
      </c>
      <c r="D94" s="46"/>
      <c r="E94" s="46"/>
      <c r="F94" s="46"/>
      <c r="G94" s="46"/>
      <c r="H94" s="46"/>
      <c r="I94" s="146" t="s">
        <v>1081</v>
      </c>
      <c r="J94" s="146"/>
      <c r="K94" s="46"/>
    </row>
    <row r="95" spans="1:12" x14ac:dyDescent="0.25">
      <c r="A95" s="46" t="s">
        <v>1154</v>
      </c>
      <c r="B95" s="46" t="s">
        <v>1166</v>
      </c>
      <c r="C95" s="46" t="s">
        <v>774</v>
      </c>
      <c r="D95" s="46"/>
      <c r="E95" s="46"/>
      <c r="F95" s="46"/>
      <c r="G95" s="146" t="s">
        <v>1081</v>
      </c>
      <c r="H95" s="146"/>
      <c r="I95" s="46"/>
      <c r="J95" s="146" t="s">
        <v>1081</v>
      </c>
      <c r="K95" s="46"/>
    </row>
    <row r="96" spans="1:12" x14ac:dyDescent="0.25">
      <c r="A96" s="46" t="s">
        <v>1154</v>
      </c>
      <c r="B96" s="46" t="s">
        <v>1166</v>
      </c>
      <c r="C96" s="46" t="s">
        <v>1191</v>
      </c>
      <c r="D96" s="46"/>
      <c r="E96" s="46"/>
      <c r="F96" s="46"/>
      <c r="G96" s="46"/>
      <c r="H96" s="46"/>
      <c r="I96" s="46"/>
      <c r="J96" s="146" t="s">
        <v>1081</v>
      </c>
      <c r="K96" s="46"/>
    </row>
    <row r="97" spans="1:11" x14ac:dyDescent="0.25">
      <c r="A97" s="46" t="s">
        <v>1154</v>
      </c>
      <c r="B97" s="46" t="s">
        <v>1166</v>
      </c>
      <c r="C97" s="46" t="s">
        <v>1192</v>
      </c>
      <c r="D97" s="46"/>
      <c r="E97" s="46"/>
      <c r="F97" s="46"/>
      <c r="G97" s="46"/>
      <c r="H97" s="46"/>
      <c r="I97" s="46"/>
      <c r="J97" s="146" t="s">
        <v>1081</v>
      </c>
      <c r="K97" s="46"/>
    </row>
    <row r="99" spans="1:11" x14ac:dyDescent="0.25">
      <c r="J99" s="146" t="s">
        <v>1193</v>
      </c>
    </row>
  </sheetData>
  <autoFilter ref="A2:K97" xr:uid="{467773A4-5CBF-48CA-A608-1ABA183C4B39}">
    <filterColumn colId="0">
      <filters>
        <filter val="Environmental"/>
      </filters>
    </filterColumn>
    <filterColumn colId="1">
      <filters>
        <filter val="Stationary sources of air pollution"/>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90BA-582B-4756-A6D2-47F2DC69AC53}">
  <sheetPr codeName="Sheet1">
    <tabColor rgb="FFFFC000"/>
  </sheetPr>
  <dimension ref="A1:B11"/>
  <sheetViews>
    <sheetView topLeftCell="A34" workbookViewId="0">
      <selection sqref="A1:B1"/>
    </sheetView>
  </sheetViews>
  <sheetFormatPr defaultColWidth="9.140625" defaultRowHeight="47.25" customHeight="1" x14ac:dyDescent="0.25"/>
  <cols>
    <col min="1" max="1" width="77" style="2" customWidth="1"/>
    <col min="2" max="2" width="87.42578125" style="2" customWidth="1"/>
    <col min="3" max="16384" width="9.140625" style="2"/>
  </cols>
  <sheetData>
    <row r="1" spans="1:2" ht="47.25" customHeight="1" thickBot="1" x14ac:dyDescent="0.55000000000000004">
      <c r="A1" s="149"/>
      <c r="B1" s="149"/>
    </row>
    <row r="2" spans="1:2" ht="47.25" customHeight="1" thickBot="1" x14ac:dyDescent="0.3">
      <c r="A2" s="50" t="s">
        <v>15</v>
      </c>
      <c r="B2" s="51" t="s">
        <v>16</v>
      </c>
    </row>
    <row r="3" spans="1:2" ht="47.25" customHeight="1" x14ac:dyDescent="0.25">
      <c r="A3" s="14" t="s">
        <v>17</v>
      </c>
      <c r="B3" s="15" t="s">
        <v>18</v>
      </c>
    </row>
    <row r="4" spans="1:2" ht="47.25" customHeight="1" x14ac:dyDescent="0.25">
      <c r="A4" s="16" t="s">
        <v>19</v>
      </c>
      <c r="B4" s="17" t="s">
        <v>20</v>
      </c>
    </row>
    <row r="5" spans="1:2" ht="47.25" customHeight="1" x14ac:dyDescent="0.25">
      <c r="A5" s="16" t="s">
        <v>21</v>
      </c>
      <c r="B5" s="17" t="s">
        <v>22</v>
      </c>
    </row>
    <row r="6" spans="1:2" ht="47.25" customHeight="1" x14ac:dyDescent="0.25">
      <c r="A6" s="16" t="s">
        <v>23</v>
      </c>
      <c r="B6" s="17" t="s">
        <v>24</v>
      </c>
    </row>
    <row r="7" spans="1:2" ht="47.25" customHeight="1" x14ac:dyDescent="0.25">
      <c r="A7" s="16" t="s">
        <v>25</v>
      </c>
      <c r="B7" s="17" t="s">
        <v>26</v>
      </c>
    </row>
    <row r="8" spans="1:2" ht="47.25" customHeight="1" x14ac:dyDescent="0.25">
      <c r="A8" s="16" t="s">
        <v>27</v>
      </c>
      <c r="B8" s="17" t="s">
        <v>28</v>
      </c>
    </row>
    <row r="9" spans="1:2" ht="47.25" customHeight="1" x14ac:dyDescent="0.25">
      <c r="A9" s="16" t="s">
        <v>29</v>
      </c>
      <c r="B9" s="17" t="s">
        <v>30</v>
      </c>
    </row>
    <row r="10" spans="1:2" ht="47.25" customHeight="1" x14ac:dyDescent="0.25">
      <c r="A10" s="16" t="s">
        <v>31</v>
      </c>
      <c r="B10" s="17" t="s">
        <v>32</v>
      </c>
    </row>
    <row r="11" spans="1:2" ht="47.25" customHeight="1" x14ac:dyDescent="0.25">
      <c r="A11" s="16" t="s">
        <v>33</v>
      </c>
      <c r="B11" s="17" t="s">
        <v>34</v>
      </c>
    </row>
  </sheetData>
  <mergeCells count="1">
    <mergeCell ref="A1:B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53DD-B442-40AC-AC7F-12333121A15C}">
  <sheetPr>
    <tabColor rgb="FF92D050"/>
  </sheetPr>
  <dimension ref="A1:G35"/>
  <sheetViews>
    <sheetView zoomScale="110" zoomScaleNormal="110" workbookViewId="0">
      <selection activeCell="C12" sqref="C12"/>
    </sheetView>
  </sheetViews>
  <sheetFormatPr defaultColWidth="9.140625" defaultRowHeight="15" x14ac:dyDescent="0.25"/>
  <cols>
    <col min="1" max="1" width="47.7109375" style="43" customWidth="1"/>
    <col min="2" max="2" width="30.7109375" style="43" customWidth="1"/>
    <col min="3" max="3" width="23.28515625" style="43" customWidth="1"/>
    <col min="4" max="4" width="44.7109375" style="63" customWidth="1"/>
    <col min="5" max="5" width="51.42578125" style="43" customWidth="1"/>
    <col min="6" max="6" width="36.85546875" style="43" customWidth="1"/>
    <col min="7" max="7" width="35" style="43" customWidth="1"/>
    <col min="8" max="16384" width="9.140625" style="43"/>
  </cols>
  <sheetData>
    <row r="1" spans="1:7" ht="31.5" x14ac:dyDescent="0.5">
      <c r="A1" s="64"/>
      <c r="C1" s="8"/>
      <c r="F1" s="86"/>
    </row>
    <row r="2" spans="1:7" x14ac:dyDescent="0.25">
      <c r="A2" s="67" t="s">
        <v>35</v>
      </c>
      <c r="B2" s="67" t="s">
        <v>36</v>
      </c>
      <c r="C2" s="67" t="s">
        <v>37</v>
      </c>
      <c r="D2" s="18" t="s">
        <v>7</v>
      </c>
      <c r="E2" s="67" t="s">
        <v>9</v>
      </c>
      <c r="F2" s="67" t="s">
        <v>38</v>
      </c>
      <c r="G2" s="45" t="s">
        <v>39</v>
      </c>
    </row>
    <row r="3" spans="1:7" s="86" customFormat="1" ht="30" x14ac:dyDescent="0.25">
      <c r="A3" s="84" t="s">
        <v>40</v>
      </c>
      <c r="B3" s="84" t="s">
        <v>41</v>
      </c>
      <c r="C3" s="84" t="s">
        <v>42</v>
      </c>
      <c r="D3" s="85" t="s">
        <v>1195</v>
      </c>
      <c r="E3" s="85" t="s">
        <v>44</v>
      </c>
      <c r="F3" s="87" t="s">
        <v>115</v>
      </c>
      <c r="G3" s="84" t="s">
        <v>45</v>
      </c>
    </row>
    <row r="4" spans="1:7" s="86" customFormat="1" x14ac:dyDescent="0.25">
      <c r="A4" s="84" t="s">
        <v>40</v>
      </c>
      <c r="B4" s="84" t="s">
        <v>41</v>
      </c>
      <c r="C4" s="84" t="s">
        <v>42</v>
      </c>
      <c r="D4" s="85" t="s">
        <v>46</v>
      </c>
      <c r="E4" s="85" t="s">
        <v>47</v>
      </c>
      <c r="F4" s="87" t="s">
        <v>115</v>
      </c>
      <c r="G4" s="84" t="s">
        <v>45</v>
      </c>
    </row>
    <row r="5" spans="1:7" s="86" customFormat="1" ht="60" x14ac:dyDescent="0.25">
      <c r="A5" s="84" t="s">
        <v>40</v>
      </c>
      <c r="B5" s="84" t="s">
        <v>41</v>
      </c>
      <c r="C5" s="84" t="s">
        <v>42</v>
      </c>
      <c r="D5" s="85" t="s">
        <v>48</v>
      </c>
      <c r="E5" s="85" t="s">
        <v>1196</v>
      </c>
      <c r="F5" s="87" t="s">
        <v>115</v>
      </c>
      <c r="G5" s="84" t="s">
        <v>45</v>
      </c>
    </row>
    <row r="6" spans="1:7" s="86" customFormat="1" x14ac:dyDescent="0.25">
      <c r="A6" s="84" t="s">
        <v>49</v>
      </c>
      <c r="B6" s="84" t="s">
        <v>41</v>
      </c>
      <c r="C6" s="84" t="s">
        <v>42</v>
      </c>
      <c r="D6" s="85" t="s">
        <v>50</v>
      </c>
      <c r="E6" s="85" t="s">
        <v>51</v>
      </c>
      <c r="F6" s="87" t="s">
        <v>115</v>
      </c>
      <c r="G6" s="84" t="s">
        <v>45</v>
      </c>
    </row>
    <row r="7" spans="1:7" s="89" customFormat="1" ht="30" x14ac:dyDescent="0.25">
      <c r="A7" s="84" t="s">
        <v>49</v>
      </c>
      <c r="B7" s="84" t="s">
        <v>41</v>
      </c>
      <c r="C7" s="87" t="s">
        <v>42</v>
      </c>
      <c r="D7" s="88" t="s">
        <v>52</v>
      </c>
      <c r="E7" s="88" t="s">
        <v>53</v>
      </c>
      <c r="F7" s="87" t="s">
        <v>115</v>
      </c>
      <c r="G7" s="87" t="s">
        <v>54</v>
      </c>
    </row>
    <row r="8" spans="1:7" s="89" customFormat="1" ht="45" x14ac:dyDescent="0.25">
      <c r="A8" s="84" t="s">
        <v>49</v>
      </c>
      <c r="B8" s="84" t="s">
        <v>41</v>
      </c>
      <c r="C8" s="87" t="s">
        <v>42</v>
      </c>
      <c r="D8" s="88" t="s">
        <v>55</v>
      </c>
      <c r="E8" s="88" t="s">
        <v>56</v>
      </c>
      <c r="F8" s="87" t="s">
        <v>115</v>
      </c>
      <c r="G8" s="87" t="s">
        <v>54</v>
      </c>
    </row>
    <row r="9" spans="1:7" s="89" customFormat="1" x14ac:dyDescent="0.25">
      <c r="A9" s="84" t="s">
        <v>49</v>
      </c>
      <c r="B9" s="84" t="s">
        <v>41</v>
      </c>
      <c r="C9" s="87" t="s">
        <v>42</v>
      </c>
      <c r="D9" s="88" t="s">
        <v>1197</v>
      </c>
      <c r="E9" s="88" t="s">
        <v>58</v>
      </c>
      <c r="F9" s="87" t="s">
        <v>115</v>
      </c>
      <c r="G9" s="87" t="s">
        <v>54</v>
      </c>
    </row>
    <row r="10" spans="1:7" s="89" customFormat="1" ht="30" x14ac:dyDescent="0.25">
      <c r="A10" s="84" t="s">
        <v>49</v>
      </c>
      <c r="B10" s="84" t="s">
        <v>41</v>
      </c>
      <c r="C10" s="87" t="s">
        <v>42</v>
      </c>
      <c r="D10" s="88" t="s">
        <v>59</v>
      </c>
      <c r="E10" s="88" t="s">
        <v>60</v>
      </c>
      <c r="F10" s="87" t="s">
        <v>115</v>
      </c>
      <c r="G10" s="87" t="s">
        <v>54</v>
      </c>
    </row>
    <row r="11" spans="1:7" s="89" customFormat="1" ht="30" x14ac:dyDescent="0.25">
      <c r="A11" s="84" t="s">
        <v>49</v>
      </c>
      <c r="B11" s="84" t="s">
        <v>41</v>
      </c>
      <c r="C11" s="87" t="s">
        <v>42</v>
      </c>
      <c r="D11" s="88" t="s">
        <v>61</v>
      </c>
      <c r="E11" s="88" t="s">
        <v>62</v>
      </c>
      <c r="F11" s="87" t="s">
        <v>115</v>
      </c>
      <c r="G11" s="87" t="s">
        <v>54</v>
      </c>
    </row>
    <row r="12" spans="1:7" s="89" customFormat="1" ht="30" x14ac:dyDescent="0.25">
      <c r="A12" s="84" t="s">
        <v>49</v>
      </c>
      <c r="B12" s="84" t="s">
        <v>41</v>
      </c>
      <c r="C12" s="87" t="s">
        <v>42</v>
      </c>
      <c r="D12" s="88" t="s">
        <v>63</v>
      </c>
      <c r="E12" s="88" t="s">
        <v>64</v>
      </c>
      <c r="F12" s="87" t="s">
        <v>65</v>
      </c>
      <c r="G12" s="87" t="s">
        <v>54</v>
      </c>
    </row>
    <row r="13" spans="1:7" s="89" customFormat="1" x14ac:dyDescent="0.25">
      <c r="A13" s="84" t="s">
        <v>49</v>
      </c>
      <c r="B13" s="87" t="s">
        <v>66</v>
      </c>
      <c r="C13" s="87" t="s">
        <v>42</v>
      </c>
      <c r="D13" s="88" t="s">
        <v>1198</v>
      </c>
      <c r="E13" s="88" t="s">
        <v>68</v>
      </c>
      <c r="F13" s="87" t="s">
        <v>69</v>
      </c>
      <c r="G13" s="87" t="s">
        <v>70</v>
      </c>
    </row>
    <row r="14" spans="1:7" s="89" customFormat="1" ht="30" x14ac:dyDescent="0.25">
      <c r="A14" s="84" t="s">
        <v>49</v>
      </c>
      <c r="B14" s="87" t="s">
        <v>66</v>
      </c>
      <c r="C14" s="87" t="s">
        <v>42</v>
      </c>
      <c r="D14" s="88" t="s">
        <v>71</v>
      </c>
      <c r="E14" s="88" t="s">
        <v>1199</v>
      </c>
      <c r="F14" s="87" t="s">
        <v>69</v>
      </c>
      <c r="G14" s="87" t="s">
        <v>70</v>
      </c>
    </row>
    <row r="15" spans="1:7" s="89" customFormat="1" x14ac:dyDescent="0.25">
      <c r="A15" s="84" t="s">
        <v>49</v>
      </c>
      <c r="B15" s="87" t="s">
        <v>66</v>
      </c>
      <c r="C15" s="87" t="s">
        <v>42</v>
      </c>
      <c r="D15" s="88" t="s">
        <v>72</v>
      </c>
      <c r="E15" s="88" t="s">
        <v>73</v>
      </c>
      <c r="F15" s="87" t="s">
        <v>69</v>
      </c>
      <c r="G15" s="87" t="s">
        <v>97</v>
      </c>
    </row>
    <row r="16" spans="1:7" s="89" customFormat="1" x14ac:dyDescent="0.25">
      <c r="A16" s="84" t="s">
        <v>49</v>
      </c>
      <c r="B16" s="87" t="s">
        <v>66</v>
      </c>
      <c r="C16" s="87" t="s">
        <v>42</v>
      </c>
      <c r="D16" s="88" t="s">
        <v>1200</v>
      </c>
      <c r="E16" s="88" t="s">
        <v>75</v>
      </c>
      <c r="F16" s="87" t="s">
        <v>69</v>
      </c>
      <c r="G16" s="87" t="s">
        <v>70</v>
      </c>
    </row>
    <row r="17" spans="1:7" s="89" customFormat="1" ht="30" x14ac:dyDescent="0.25">
      <c r="A17" s="84" t="s">
        <v>49</v>
      </c>
      <c r="B17" s="87" t="s">
        <v>66</v>
      </c>
      <c r="C17" s="87" t="s">
        <v>42</v>
      </c>
      <c r="D17" s="88" t="s">
        <v>76</v>
      </c>
      <c r="E17" s="88" t="s">
        <v>1201</v>
      </c>
      <c r="F17" s="87" t="s">
        <v>69</v>
      </c>
      <c r="G17" s="87" t="s">
        <v>70</v>
      </c>
    </row>
    <row r="18" spans="1:7" s="89" customFormat="1" x14ac:dyDescent="0.25">
      <c r="A18" s="84" t="s">
        <v>49</v>
      </c>
      <c r="B18" s="87" t="s">
        <v>66</v>
      </c>
      <c r="C18" s="87" t="s">
        <v>42</v>
      </c>
      <c r="D18" s="88" t="s">
        <v>77</v>
      </c>
      <c r="E18" s="88" t="s">
        <v>78</v>
      </c>
      <c r="F18" s="87" t="s">
        <v>69</v>
      </c>
      <c r="G18" s="87" t="s">
        <v>70</v>
      </c>
    </row>
    <row r="19" spans="1:7" ht="30" x14ac:dyDescent="0.25">
      <c r="A19" s="44" t="s">
        <v>79</v>
      </c>
      <c r="B19" s="44" t="s">
        <v>80</v>
      </c>
      <c r="C19" s="68" t="s">
        <v>81</v>
      </c>
      <c r="D19" s="148" t="s">
        <v>82</v>
      </c>
      <c r="E19" s="148" t="s">
        <v>1202</v>
      </c>
      <c r="F19" s="87" t="s">
        <v>115</v>
      </c>
      <c r="G19" s="87" t="s">
        <v>70</v>
      </c>
    </row>
    <row r="20" spans="1:7" ht="45" x14ac:dyDescent="0.25">
      <c r="A20" s="44" t="s">
        <v>79</v>
      </c>
      <c r="B20" s="44" t="s">
        <v>80</v>
      </c>
      <c r="C20" s="69" t="s">
        <v>81</v>
      </c>
      <c r="D20" s="148" t="s">
        <v>83</v>
      </c>
      <c r="E20" s="148" t="s">
        <v>1203</v>
      </c>
      <c r="F20" s="87" t="s">
        <v>115</v>
      </c>
      <c r="G20" s="87" t="s">
        <v>70</v>
      </c>
    </row>
    <row r="21" spans="1:7" ht="30" x14ac:dyDescent="0.25">
      <c r="A21" s="44" t="s">
        <v>79</v>
      </c>
      <c r="B21" s="44" t="s">
        <v>80</v>
      </c>
      <c r="C21" s="68" t="s">
        <v>81</v>
      </c>
      <c r="D21" s="148" t="s">
        <v>84</v>
      </c>
      <c r="E21" s="148" t="s">
        <v>1204</v>
      </c>
      <c r="F21" s="84" t="s">
        <v>86</v>
      </c>
      <c r="G21" s="87" t="s">
        <v>70</v>
      </c>
    </row>
    <row r="22" spans="1:7" ht="30" x14ac:dyDescent="0.25">
      <c r="A22" s="44" t="s">
        <v>79</v>
      </c>
      <c r="B22" s="44" t="s">
        <v>80</v>
      </c>
      <c r="C22" s="68" t="s">
        <v>81</v>
      </c>
      <c r="D22" s="148" t="s">
        <v>1205</v>
      </c>
      <c r="E22" s="148" t="s">
        <v>87</v>
      </c>
      <c r="F22" s="84" t="s">
        <v>88</v>
      </c>
      <c r="G22" s="87" t="s">
        <v>70</v>
      </c>
    </row>
    <row r="23" spans="1:7" ht="60" x14ac:dyDescent="0.25">
      <c r="A23" s="44" t="s">
        <v>79</v>
      </c>
      <c r="B23" s="44" t="s">
        <v>80</v>
      </c>
      <c r="C23" s="68" t="s">
        <v>81</v>
      </c>
      <c r="D23" s="148" t="s">
        <v>89</v>
      </c>
      <c r="E23" s="148" t="s">
        <v>1206</v>
      </c>
      <c r="F23" s="84" t="s">
        <v>90</v>
      </c>
      <c r="G23" s="87" t="s">
        <v>1207</v>
      </c>
    </row>
    <row r="24" spans="1:7" s="34" customFormat="1" ht="30" x14ac:dyDescent="0.25">
      <c r="A24" s="44" t="s">
        <v>79</v>
      </c>
      <c r="B24" s="44" t="s">
        <v>80</v>
      </c>
      <c r="C24" s="68" t="s">
        <v>81</v>
      </c>
      <c r="D24" s="148" t="s">
        <v>91</v>
      </c>
      <c r="E24" s="148" t="s">
        <v>92</v>
      </c>
      <c r="F24" s="84" t="s">
        <v>88</v>
      </c>
      <c r="G24" s="87" t="s">
        <v>70</v>
      </c>
    </row>
    <row r="25" spans="1:7" ht="30" x14ac:dyDescent="0.25">
      <c r="A25" s="44" t="s">
        <v>79</v>
      </c>
      <c r="B25" s="44" t="s">
        <v>93</v>
      </c>
      <c r="C25" s="44" t="s">
        <v>94</v>
      </c>
      <c r="D25" s="85" t="s">
        <v>95</v>
      </c>
      <c r="E25" s="85" t="s">
        <v>1208</v>
      </c>
      <c r="F25" s="87" t="s">
        <v>115</v>
      </c>
      <c r="G25" s="84" t="s">
        <v>97</v>
      </c>
    </row>
    <row r="26" spans="1:7" x14ac:dyDescent="0.25">
      <c r="A26" s="44" t="s">
        <v>79</v>
      </c>
      <c r="B26" s="44" t="s">
        <v>93</v>
      </c>
      <c r="C26" s="44" t="s">
        <v>94</v>
      </c>
      <c r="D26" s="85" t="s">
        <v>98</v>
      </c>
      <c r="E26" s="85" t="s">
        <v>99</v>
      </c>
      <c r="F26" s="87" t="s">
        <v>115</v>
      </c>
      <c r="G26" s="84" t="s">
        <v>97</v>
      </c>
    </row>
    <row r="27" spans="1:7" ht="30" x14ac:dyDescent="0.25">
      <c r="A27" s="44" t="s">
        <v>79</v>
      </c>
      <c r="B27" s="44" t="s">
        <v>93</v>
      </c>
      <c r="C27" s="44" t="s">
        <v>94</v>
      </c>
      <c r="D27" s="85" t="s">
        <v>100</v>
      </c>
      <c r="E27" s="85" t="s">
        <v>101</v>
      </c>
      <c r="F27" s="87" t="s">
        <v>115</v>
      </c>
      <c r="G27" s="84" t="s">
        <v>97</v>
      </c>
    </row>
    <row r="28" spans="1:7" x14ac:dyDescent="0.25">
      <c r="A28" s="44" t="s">
        <v>79</v>
      </c>
      <c r="B28" s="44" t="s">
        <v>93</v>
      </c>
      <c r="C28" s="44" t="s">
        <v>94</v>
      </c>
      <c r="D28" s="85" t="s">
        <v>102</v>
      </c>
      <c r="E28" s="85" t="s">
        <v>103</v>
      </c>
      <c r="F28" s="87" t="s">
        <v>69</v>
      </c>
      <c r="G28" s="87" t="s">
        <v>97</v>
      </c>
    </row>
    <row r="29" spans="1:7" x14ac:dyDescent="0.25">
      <c r="A29" s="44" t="s">
        <v>79</v>
      </c>
      <c r="B29" s="44" t="s">
        <v>93</v>
      </c>
      <c r="C29" s="44" t="s">
        <v>94</v>
      </c>
      <c r="D29" s="85" t="s">
        <v>104</v>
      </c>
      <c r="E29" s="85" t="s">
        <v>105</v>
      </c>
      <c r="F29" s="87" t="s">
        <v>69</v>
      </c>
      <c r="G29" s="87" t="s">
        <v>97</v>
      </c>
    </row>
    <row r="30" spans="1:7" s="60" customFormat="1" ht="30" x14ac:dyDescent="0.25">
      <c r="A30" s="44" t="s">
        <v>79</v>
      </c>
      <c r="B30" s="44" t="s">
        <v>106</v>
      </c>
      <c r="C30" s="44" t="s">
        <v>94</v>
      </c>
      <c r="D30" s="85" t="s">
        <v>107</v>
      </c>
      <c r="E30" s="85" t="s">
        <v>108</v>
      </c>
      <c r="F30" s="87" t="s">
        <v>69</v>
      </c>
      <c r="G30" s="87" t="s">
        <v>109</v>
      </c>
    </row>
    <row r="31" spans="1:7" s="34" customFormat="1" ht="30" x14ac:dyDescent="0.25">
      <c r="A31" s="44" t="s">
        <v>79</v>
      </c>
      <c r="B31" s="44" t="s">
        <v>106</v>
      </c>
      <c r="C31" s="44" t="s">
        <v>94</v>
      </c>
      <c r="D31" s="85" t="s">
        <v>110</v>
      </c>
      <c r="E31" s="85" t="s">
        <v>111</v>
      </c>
      <c r="F31" s="87" t="s">
        <v>112</v>
      </c>
      <c r="G31" s="87" t="s">
        <v>109</v>
      </c>
    </row>
    <row r="32" spans="1:7" s="34" customFormat="1" ht="30" x14ac:dyDescent="0.25">
      <c r="A32" s="44" t="s">
        <v>79</v>
      </c>
      <c r="B32" s="44" t="s">
        <v>106</v>
      </c>
      <c r="C32" s="44" t="s">
        <v>94</v>
      </c>
      <c r="D32" s="85" t="s">
        <v>113</v>
      </c>
      <c r="E32" s="85" t="s">
        <v>114</v>
      </c>
      <c r="F32" s="87" t="s">
        <v>115</v>
      </c>
      <c r="G32" s="87" t="s">
        <v>109</v>
      </c>
    </row>
    <row r="33" spans="1:7" s="34" customFormat="1" ht="30" x14ac:dyDescent="0.25">
      <c r="A33" s="44" t="s">
        <v>79</v>
      </c>
      <c r="B33" s="44" t="s">
        <v>106</v>
      </c>
      <c r="C33" s="44" t="s">
        <v>94</v>
      </c>
      <c r="D33" s="85" t="s">
        <v>116</v>
      </c>
      <c r="E33" s="85" t="s">
        <v>1209</v>
      </c>
      <c r="F33" s="87" t="s">
        <v>115</v>
      </c>
      <c r="G33" s="87" t="s">
        <v>109</v>
      </c>
    </row>
    <row r="34" spans="1:7" s="34" customFormat="1" ht="30" x14ac:dyDescent="0.25">
      <c r="A34" s="44" t="s">
        <v>79</v>
      </c>
      <c r="B34" s="44" t="s">
        <v>106</v>
      </c>
      <c r="C34" s="44" t="s">
        <v>94</v>
      </c>
      <c r="D34" s="85" t="s">
        <v>118</v>
      </c>
      <c r="E34" s="85" t="s">
        <v>119</v>
      </c>
      <c r="F34" s="87" t="s">
        <v>69</v>
      </c>
      <c r="G34" s="87" t="s">
        <v>109</v>
      </c>
    </row>
    <row r="35" spans="1:7" x14ac:dyDescent="0.25">
      <c r="A35" s="44" t="s">
        <v>49</v>
      </c>
      <c r="B35" s="44" t="s">
        <v>120</v>
      </c>
      <c r="C35" s="44" t="s">
        <v>121</v>
      </c>
      <c r="D35" s="85" t="s">
        <v>1194</v>
      </c>
      <c r="E35" s="85" t="s">
        <v>122</v>
      </c>
      <c r="F35" s="87" t="s">
        <v>122</v>
      </c>
      <c r="G35" s="87" t="s">
        <v>70</v>
      </c>
    </row>
  </sheetData>
  <autoFilter ref="A2:G35" xr:uid="{367253DD-B442-40AC-AC7F-12333121A15C}"/>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748F-66EE-4E43-98FB-00B5D9F572E9}">
  <sheetPr>
    <tabColor theme="4" tint="0.59999389629810485"/>
  </sheetPr>
  <dimension ref="A1:F41"/>
  <sheetViews>
    <sheetView zoomScale="90" zoomScaleNormal="90" workbookViewId="0"/>
  </sheetViews>
  <sheetFormatPr defaultColWidth="9.140625" defaultRowHeight="15" x14ac:dyDescent="0.25"/>
  <cols>
    <col min="1" max="1" width="30.5703125" style="34" customWidth="1"/>
    <col min="2" max="2" width="43.42578125" style="34" customWidth="1"/>
    <col min="3" max="3" width="27.28515625" style="34" customWidth="1"/>
    <col min="4" max="4" width="31.85546875" style="34" customWidth="1"/>
    <col min="5" max="5" width="20.5703125" style="34" customWidth="1"/>
    <col min="6" max="6" width="75.5703125" style="91" customWidth="1"/>
    <col min="7" max="7" width="18.85546875" style="34" customWidth="1"/>
    <col min="8" max="16384" width="9.140625" style="34"/>
  </cols>
  <sheetData>
    <row r="1" spans="1:6" ht="31.5" x14ac:dyDescent="0.25">
      <c r="A1" s="33"/>
    </row>
    <row r="2" spans="1:6" s="36" customFormat="1" ht="15.75" thickBot="1" x14ac:dyDescent="0.3">
      <c r="A2" s="65" t="s">
        <v>3</v>
      </c>
      <c r="B2" s="65" t="s">
        <v>5</v>
      </c>
      <c r="C2" s="65" t="s">
        <v>7</v>
      </c>
      <c r="D2" s="65" t="s">
        <v>9</v>
      </c>
      <c r="E2" s="66" t="s">
        <v>123</v>
      </c>
      <c r="F2" s="92" t="s">
        <v>13</v>
      </c>
    </row>
    <row r="3" spans="1:6" s="98" customFormat="1" ht="90" x14ac:dyDescent="0.25">
      <c r="A3" s="96" t="s">
        <v>124</v>
      </c>
      <c r="B3" s="96" t="s">
        <v>41</v>
      </c>
      <c r="C3" s="96" t="s">
        <v>125</v>
      </c>
      <c r="D3" s="96" t="s">
        <v>126</v>
      </c>
      <c r="E3" s="37" t="s">
        <v>127</v>
      </c>
      <c r="F3" s="97" t="s">
        <v>128</v>
      </c>
    </row>
    <row r="4" spans="1:6" s="122" customFormat="1" ht="75" x14ac:dyDescent="0.25">
      <c r="A4" s="118" t="s">
        <v>124</v>
      </c>
      <c r="B4" s="118" t="s">
        <v>41</v>
      </c>
      <c r="C4" s="119" t="s">
        <v>57</v>
      </c>
      <c r="D4" s="118" t="s">
        <v>129</v>
      </c>
      <c r="E4" s="120" t="s">
        <v>130</v>
      </c>
      <c r="F4" s="121" t="s">
        <v>131</v>
      </c>
    </row>
    <row r="5" spans="1:6" s="122" customFormat="1" ht="75" x14ac:dyDescent="0.25">
      <c r="A5" s="118" t="s">
        <v>124</v>
      </c>
      <c r="B5" s="118" t="s">
        <v>41</v>
      </c>
      <c r="C5" s="119" t="s">
        <v>55</v>
      </c>
      <c r="D5" s="118" t="s">
        <v>132</v>
      </c>
      <c r="E5" s="120" t="s">
        <v>130</v>
      </c>
      <c r="F5" s="121" t="s">
        <v>131</v>
      </c>
    </row>
    <row r="6" spans="1:6" s="122" customFormat="1" ht="75" x14ac:dyDescent="0.25">
      <c r="A6" s="118" t="s">
        <v>124</v>
      </c>
      <c r="B6" s="118" t="s">
        <v>41</v>
      </c>
      <c r="C6" s="119" t="s">
        <v>52</v>
      </c>
      <c r="D6" s="118" t="s">
        <v>52</v>
      </c>
      <c r="E6" s="120" t="s">
        <v>130</v>
      </c>
      <c r="F6" s="121" t="s">
        <v>131</v>
      </c>
    </row>
    <row r="7" spans="1:6" s="122" customFormat="1" ht="62.25" customHeight="1" x14ac:dyDescent="0.25">
      <c r="A7" s="118" t="s">
        <v>124</v>
      </c>
      <c r="B7" s="118" t="s">
        <v>133</v>
      </c>
      <c r="C7" s="119" t="s">
        <v>134</v>
      </c>
      <c r="D7" s="118" t="s">
        <v>60</v>
      </c>
      <c r="E7" s="120" t="s">
        <v>130</v>
      </c>
      <c r="F7" s="123" t="s">
        <v>135</v>
      </c>
    </row>
    <row r="8" spans="1:6" s="98" customFormat="1" ht="62.25" customHeight="1" x14ac:dyDescent="0.25">
      <c r="A8" s="96" t="s">
        <v>124</v>
      </c>
      <c r="B8" s="96" t="s">
        <v>41</v>
      </c>
      <c r="C8" s="96" t="s">
        <v>136</v>
      </c>
      <c r="D8" s="96" t="s">
        <v>137</v>
      </c>
      <c r="E8" s="100" t="s">
        <v>127</v>
      </c>
      <c r="F8" s="99" t="s">
        <v>128</v>
      </c>
    </row>
    <row r="9" spans="1:6" s="98" customFormat="1" ht="30" x14ac:dyDescent="0.25">
      <c r="A9" s="96" t="s">
        <v>124</v>
      </c>
      <c r="B9" s="96" t="s">
        <v>133</v>
      </c>
      <c r="C9" s="96" t="s">
        <v>138</v>
      </c>
      <c r="D9" s="96" t="s">
        <v>139</v>
      </c>
      <c r="E9" s="37" t="s">
        <v>127</v>
      </c>
      <c r="F9" s="97" t="s">
        <v>140</v>
      </c>
    </row>
    <row r="10" spans="1:6" s="98" customFormat="1" ht="30" x14ac:dyDescent="0.25">
      <c r="A10" s="96" t="s">
        <v>124</v>
      </c>
      <c r="B10" s="96" t="s">
        <v>141</v>
      </c>
      <c r="C10" s="96" t="s">
        <v>142</v>
      </c>
      <c r="D10" s="96" t="s">
        <v>143</v>
      </c>
      <c r="E10" s="100" t="s">
        <v>127</v>
      </c>
      <c r="F10" s="99" t="s">
        <v>144</v>
      </c>
    </row>
    <row r="11" spans="1:6" s="98" customFormat="1" ht="30" x14ac:dyDescent="0.25">
      <c r="A11" s="96" t="s">
        <v>124</v>
      </c>
      <c r="B11" s="96" t="s">
        <v>41</v>
      </c>
      <c r="C11" s="96" t="s">
        <v>145</v>
      </c>
      <c r="D11" s="96" t="s">
        <v>146</v>
      </c>
      <c r="E11" s="37" t="s">
        <v>127</v>
      </c>
      <c r="F11" s="99" t="s">
        <v>147</v>
      </c>
    </row>
    <row r="12" spans="1:6" s="122" customFormat="1" ht="60" x14ac:dyDescent="0.25">
      <c r="A12" s="118" t="s">
        <v>124</v>
      </c>
      <c r="B12" s="118" t="s">
        <v>141</v>
      </c>
      <c r="C12" s="119" t="s">
        <v>74</v>
      </c>
      <c r="D12" s="118" t="s">
        <v>75</v>
      </c>
      <c r="E12" s="124" t="s">
        <v>130</v>
      </c>
      <c r="F12" s="121" t="s">
        <v>148</v>
      </c>
    </row>
    <row r="13" spans="1:6" s="98" customFormat="1" ht="63.75" customHeight="1" x14ac:dyDescent="0.25">
      <c r="A13" s="96" t="s">
        <v>124</v>
      </c>
      <c r="B13" s="96" t="s">
        <v>41</v>
      </c>
      <c r="C13" s="96" t="s">
        <v>149</v>
      </c>
      <c r="D13" s="96" t="s">
        <v>150</v>
      </c>
      <c r="E13" s="37" t="s">
        <v>127</v>
      </c>
      <c r="F13" s="97" t="s">
        <v>128</v>
      </c>
    </row>
    <row r="14" spans="1:6" s="122" customFormat="1" ht="51.75" customHeight="1" x14ac:dyDescent="0.25">
      <c r="A14" s="118" t="s">
        <v>124</v>
      </c>
      <c r="B14" s="118" t="s">
        <v>133</v>
      </c>
      <c r="C14" s="118" t="s">
        <v>151</v>
      </c>
      <c r="D14" s="118" t="s">
        <v>62</v>
      </c>
      <c r="E14" s="120" t="s">
        <v>130</v>
      </c>
      <c r="F14" s="123" t="s">
        <v>135</v>
      </c>
    </row>
    <row r="15" spans="1:6" s="122" customFormat="1" ht="33.75" customHeight="1" x14ac:dyDescent="0.25">
      <c r="A15" s="118" t="s">
        <v>124</v>
      </c>
      <c r="B15" s="118" t="s">
        <v>141</v>
      </c>
      <c r="C15" s="118" t="s">
        <v>71</v>
      </c>
      <c r="D15" s="118" t="s">
        <v>152</v>
      </c>
      <c r="E15" s="124" t="s">
        <v>130</v>
      </c>
      <c r="F15" s="121" t="s">
        <v>153</v>
      </c>
    </row>
    <row r="16" spans="1:6" s="98" customFormat="1" ht="90" x14ac:dyDescent="0.25">
      <c r="A16" s="96" t="s">
        <v>124</v>
      </c>
      <c r="B16" s="96" t="s">
        <v>41</v>
      </c>
      <c r="C16" s="96" t="s">
        <v>154</v>
      </c>
      <c r="D16" s="96" t="s">
        <v>155</v>
      </c>
      <c r="E16" s="37" t="s">
        <v>127</v>
      </c>
      <c r="F16" s="97" t="s">
        <v>156</v>
      </c>
    </row>
    <row r="17" spans="1:6" s="122" customFormat="1" ht="75" x14ac:dyDescent="0.25">
      <c r="A17" s="118" t="s">
        <v>124</v>
      </c>
      <c r="B17" s="118" t="s">
        <v>41</v>
      </c>
      <c r="C17" s="118" t="s">
        <v>43</v>
      </c>
      <c r="D17" s="118" t="s">
        <v>44</v>
      </c>
      <c r="E17" s="120" t="s">
        <v>130</v>
      </c>
      <c r="F17" s="121" t="s">
        <v>131</v>
      </c>
    </row>
    <row r="18" spans="1:6" s="122" customFormat="1" ht="30" customHeight="1" x14ac:dyDescent="0.25">
      <c r="A18" s="125" t="s">
        <v>124</v>
      </c>
      <c r="B18" s="118" t="s">
        <v>41</v>
      </c>
      <c r="C18" s="125" t="s">
        <v>157</v>
      </c>
      <c r="D18" s="125" t="s">
        <v>158</v>
      </c>
      <c r="E18" s="126" t="s">
        <v>130</v>
      </c>
      <c r="F18" s="121" t="s">
        <v>131</v>
      </c>
    </row>
    <row r="19" spans="1:6" s="98" customFormat="1" ht="30" x14ac:dyDescent="0.25">
      <c r="A19" s="101" t="s">
        <v>124</v>
      </c>
      <c r="B19" s="96" t="s">
        <v>141</v>
      </c>
      <c r="C19" s="101" t="s">
        <v>159</v>
      </c>
      <c r="D19" s="101" t="s">
        <v>160</v>
      </c>
      <c r="E19" s="104" t="s">
        <v>127</v>
      </c>
      <c r="F19" s="103" t="s">
        <v>144</v>
      </c>
    </row>
    <row r="20" spans="1:6" s="122" customFormat="1" ht="60" x14ac:dyDescent="0.25">
      <c r="A20" s="125" t="s">
        <v>124</v>
      </c>
      <c r="B20" s="127" t="s">
        <v>141</v>
      </c>
      <c r="C20" s="128" t="s">
        <v>76</v>
      </c>
      <c r="D20" s="128" t="s">
        <v>161</v>
      </c>
      <c r="E20" s="129" t="s">
        <v>130</v>
      </c>
      <c r="F20" s="130" t="s">
        <v>162</v>
      </c>
    </row>
    <row r="21" spans="1:6" s="98" customFormat="1" ht="30" x14ac:dyDescent="0.25">
      <c r="A21" s="101" t="s">
        <v>124</v>
      </c>
      <c r="B21" s="35" t="s">
        <v>41</v>
      </c>
      <c r="C21" s="101" t="s">
        <v>163</v>
      </c>
      <c r="D21" s="101" t="s">
        <v>164</v>
      </c>
      <c r="E21" s="38" t="s">
        <v>127</v>
      </c>
      <c r="F21" s="102" t="s">
        <v>165</v>
      </c>
    </row>
    <row r="22" spans="1:6" s="98" customFormat="1" ht="30" x14ac:dyDescent="0.25">
      <c r="A22" s="101" t="s">
        <v>124</v>
      </c>
      <c r="B22" s="35" t="s">
        <v>41</v>
      </c>
      <c r="C22" s="101" t="s">
        <v>166</v>
      </c>
      <c r="D22" s="101" t="s">
        <v>167</v>
      </c>
      <c r="E22" s="38" t="s">
        <v>127</v>
      </c>
      <c r="F22" s="102" t="s">
        <v>168</v>
      </c>
    </row>
    <row r="23" spans="1:6" s="98" customFormat="1" ht="30" x14ac:dyDescent="0.25">
      <c r="A23" s="101" t="s">
        <v>124</v>
      </c>
      <c r="B23" s="101" t="s">
        <v>41</v>
      </c>
      <c r="C23" s="101" t="s">
        <v>169</v>
      </c>
      <c r="D23" s="101" t="s">
        <v>170</v>
      </c>
      <c r="E23" s="38" t="s">
        <v>127</v>
      </c>
      <c r="F23" s="103" t="s">
        <v>171</v>
      </c>
    </row>
    <row r="24" spans="1:6" s="98" customFormat="1" ht="45" x14ac:dyDescent="0.25">
      <c r="A24" s="101" t="s">
        <v>124</v>
      </c>
      <c r="B24" s="101" t="s">
        <v>141</v>
      </c>
      <c r="C24" s="101" t="s">
        <v>172</v>
      </c>
      <c r="D24" s="101" t="s">
        <v>173</v>
      </c>
      <c r="E24" s="104" t="s">
        <v>127</v>
      </c>
      <c r="F24" s="103" t="s">
        <v>174</v>
      </c>
    </row>
    <row r="25" spans="1:6" s="98" customFormat="1" ht="60" x14ac:dyDescent="0.25">
      <c r="A25" s="101" t="s">
        <v>124</v>
      </c>
      <c r="B25" s="101" t="s">
        <v>175</v>
      </c>
      <c r="C25" s="101" t="s">
        <v>175</v>
      </c>
      <c r="D25" s="101" t="s">
        <v>176</v>
      </c>
      <c r="E25" s="108" t="s">
        <v>127</v>
      </c>
      <c r="F25" s="105" t="s">
        <v>177</v>
      </c>
    </row>
    <row r="26" spans="1:6" s="122" customFormat="1" ht="60" x14ac:dyDescent="0.25">
      <c r="A26" s="125" t="s">
        <v>124</v>
      </c>
      <c r="B26" s="128" t="s">
        <v>141</v>
      </c>
      <c r="C26" s="128" t="s">
        <v>178</v>
      </c>
      <c r="D26" s="128" t="s">
        <v>77</v>
      </c>
      <c r="E26" s="129" t="s">
        <v>130</v>
      </c>
      <c r="F26" s="130" t="s">
        <v>162</v>
      </c>
    </row>
    <row r="27" spans="1:6" s="122" customFormat="1" ht="75" x14ac:dyDescent="0.25">
      <c r="A27" s="125" t="s">
        <v>124</v>
      </c>
      <c r="B27" s="125" t="s">
        <v>141</v>
      </c>
      <c r="C27" s="125" t="s">
        <v>67</v>
      </c>
      <c r="D27" s="125" t="s">
        <v>179</v>
      </c>
      <c r="E27" s="131" t="s">
        <v>130</v>
      </c>
      <c r="F27" s="132" t="s">
        <v>180</v>
      </c>
    </row>
    <row r="28" spans="1:6" s="98" customFormat="1" x14ac:dyDescent="0.25">
      <c r="A28" s="101" t="s">
        <v>124</v>
      </c>
      <c r="B28" s="101" t="s">
        <v>141</v>
      </c>
      <c r="C28" s="101" t="s">
        <v>181</v>
      </c>
      <c r="D28" s="101" t="s">
        <v>182</v>
      </c>
      <c r="E28" s="104" t="s">
        <v>127</v>
      </c>
      <c r="F28" s="103" t="s">
        <v>183</v>
      </c>
    </row>
    <row r="29" spans="1:6" s="98" customFormat="1" ht="30" x14ac:dyDescent="0.25">
      <c r="A29" s="101" t="s">
        <v>124</v>
      </c>
      <c r="B29" s="101" t="s">
        <v>41</v>
      </c>
      <c r="C29" s="101" t="s">
        <v>184</v>
      </c>
      <c r="D29" s="39" t="s">
        <v>185</v>
      </c>
      <c r="E29" s="104" t="s">
        <v>127</v>
      </c>
      <c r="F29" s="103" t="s">
        <v>186</v>
      </c>
    </row>
    <row r="30" spans="1:6" s="98" customFormat="1" ht="30" x14ac:dyDescent="0.25">
      <c r="A30" s="101" t="s">
        <v>124</v>
      </c>
      <c r="B30" s="35" t="s">
        <v>41</v>
      </c>
      <c r="C30" s="101" t="s">
        <v>187</v>
      </c>
      <c r="D30" s="101" t="s">
        <v>188</v>
      </c>
      <c r="E30" s="38" t="s">
        <v>127</v>
      </c>
      <c r="F30" s="102" t="s">
        <v>171</v>
      </c>
    </row>
    <row r="31" spans="1:6" s="98" customFormat="1" ht="45" x14ac:dyDescent="0.25">
      <c r="A31" s="96" t="s">
        <v>124</v>
      </c>
      <c r="B31" s="96" t="s">
        <v>133</v>
      </c>
      <c r="C31" s="96" t="s">
        <v>189</v>
      </c>
      <c r="D31" s="96" t="s">
        <v>190</v>
      </c>
      <c r="E31" s="37" t="s">
        <v>127</v>
      </c>
      <c r="F31" s="97" t="s">
        <v>191</v>
      </c>
    </row>
    <row r="32" spans="1:6" s="122" customFormat="1" ht="120" x14ac:dyDescent="0.25">
      <c r="A32" s="125" t="s">
        <v>124</v>
      </c>
      <c r="B32" s="133" t="s">
        <v>133</v>
      </c>
      <c r="C32" s="125" t="s">
        <v>192</v>
      </c>
      <c r="D32" s="125" t="s">
        <v>64</v>
      </c>
      <c r="E32" s="131" t="s">
        <v>130</v>
      </c>
      <c r="F32" s="132" t="s">
        <v>135</v>
      </c>
    </row>
    <row r="33" spans="1:6" s="122" customFormat="1" ht="75" x14ac:dyDescent="0.25">
      <c r="A33" s="125" t="s">
        <v>124</v>
      </c>
      <c r="B33" s="133" t="s">
        <v>41</v>
      </c>
      <c r="C33" s="125" t="s">
        <v>48</v>
      </c>
      <c r="D33" s="125" t="s">
        <v>193</v>
      </c>
      <c r="E33" s="126" t="s">
        <v>130</v>
      </c>
      <c r="F33" s="132" t="s">
        <v>131</v>
      </c>
    </row>
    <row r="34" spans="1:6" s="98" customFormat="1" ht="30" x14ac:dyDescent="0.25">
      <c r="A34" s="101" t="s">
        <v>124</v>
      </c>
      <c r="B34" s="101" t="s">
        <v>141</v>
      </c>
      <c r="C34" s="101" t="s">
        <v>194</v>
      </c>
      <c r="D34" s="101" t="s">
        <v>195</v>
      </c>
      <c r="E34" s="101" t="s">
        <v>127</v>
      </c>
      <c r="F34" s="106" t="s">
        <v>196</v>
      </c>
    </row>
    <row r="35" spans="1:6" s="98" customFormat="1" ht="90" x14ac:dyDescent="0.25">
      <c r="A35" s="101" t="s">
        <v>124</v>
      </c>
      <c r="B35" s="35" t="s">
        <v>41</v>
      </c>
      <c r="C35" s="101" t="s">
        <v>197</v>
      </c>
      <c r="D35" s="101" t="s">
        <v>198</v>
      </c>
      <c r="E35" s="101" t="s">
        <v>127</v>
      </c>
      <c r="F35" s="106" t="s">
        <v>128</v>
      </c>
    </row>
    <row r="36" spans="1:6" s="98" customFormat="1" ht="45" x14ac:dyDescent="0.25">
      <c r="A36" s="101" t="s">
        <v>124</v>
      </c>
      <c r="B36" s="101" t="s">
        <v>41</v>
      </c>
      <c r="C36" s="101" t="s">
        <v>199</v>
      </c>
      <c r="D36" s="101" t="s">
        <v>200</v>
      </c>
      <c r="E36" s="101" t="s">
        <v>127</v>
      </c>
      <c r="F36" s="106" t="s">
        <v>201</v>
      </c>
    </row>
    <row r="37" spans="1:6" s="122" customFormat="1" ht="105" x14ac:dyDescent="0.25">
      <c r="A37" s="125" t="s">
        <v>124</v>
      </c>
      <c r="B37" s="125" t="s">
        <v>141</v>
      </c>
      <c r="C37" s="125" t="s">
        <v>72</v>
      </c>
      <c r="D37" s="125" t="s">
        <v>202</v>
      </c>
      <c r="E37" s="125" t="s">
        <v>130</v>
      </c>
      <c r="F37" s="134" t="s">
        <v>203</v>
      </c>
    </row>
    <row r="38" spans="1:6" s="98" customFormat="1" ht="30" x14ac:dyDescent="0.25">
      <c r="A38" s="101" t="s">
        <v>124</v>
      </c>
      <c r="B38" s="35" t="s">
        <v>41</v>
      </c>
      <c r="C38" s="101" t="s">
        <v>204</v>
      </c>
      <c r="D38" s="101" t="s">
        <v>205</v>
      </c>
      <c r="E38" s="39" t="s">
        <v>127</v>
      </c>
      <c r="F38" s="107" t="s">
        <v>171</v>
      </c>
    </row>
    <row r="39" spans="1:6" s="98" customFormat="1" ht="90" x14ac:dyDescent="0.25">
      <c r="A39" s="101" t="s">
        <v>124</v>
      </c>
      <c r="B39" s="35" t="s">
        <v>133</v>
      </c>
      <c r="C39" s="101" t="s">
        <v>206</v>
      </c>
      <c r="D39" s="101" t="s">
        <v>207</v>
      </c>
      <c r="E39" s="101" t="s">
        <v>127</v>
      </c>
      <c r="F39" s="109" t="s">
        <v>156</v>
      </c>
    </row>
    <row r="40" spans="1:6" s="122" customFormat="1" ht="75" x14ac:dyDescent="0.25">
      <c r="A40" s="125" t="s">
        <v>124</v>
      </c>
      <c r="B40" s="133" t="s">
        <v>41</v>
      </c>
      <c r="C40" s="125" t="s">
        <v>208</v>
      </c>
      <c r="D40" s="125" t="s">
        <v>51</v>
      </c>
      <c r="E40" s="135" t="s">
        <v>130</v>
      </c>
      <c r="F40" s="136" t="s">
        <v>131</v>
      </c>
    </row>
    <row r="41" spans="1:6" s="98" customFormat="1" ht="30" x14ac:dyDescent="0.25">
      <c r="A41" s="101" t="s">
        <v>124</v>
      </c>
      <c r="B41" s="35" t="s">
        <v>41</v>
      </c>
      <c r="C41" s="101" t="s">
        <v>209</v>
      </c>
      <c r="D41" s="101" t="s">
        <v>210</v>
      </c>
      <c r="E41" s="101" t="s">
        <v>127</v>
      </c>
      <c r="F41" s="106" t="s">
        <v>186</v>
      </c>
    </row>
  </sheetData>
  <autoFilter ref="A2:F41" xr:uid="{A898748F-66EE-4E43-98FB-00B5D9F572E9}"/>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0B4A-FAC8-4303-BD40-0665B7D761D6}">
  <sheetPr>
    <tabColor theme="4" tint="0.59999389629810485"/>
  </sheetPr>
  <dimension ref="A1:F105"/>
  <sheetViews>
    <sheetView zoomScale="80" zoomScaleNormal="80" workbookViewId="0"/>
  </sheetViews>
  <sheetFormatPr defaultColWidth="60.42578125" defaultRowHeight="15" x14ac:dyDescent="0.25"/>
  <cols>
    <col min="1" max="1" width="20.28515625" style="5" customWidth="1"/>
    <col min="2" max="2" width="22.42578125" style="5" customWidth="1"/>
    <col min="3" max="3" width="21.140625" style="5" customWidth="1"/>
    <col min="4" max="4" width="35.42578125" style="5" customWidth="1"/>
    <col min="5" max="5" width="20.5703125" style="5" customWidth="1"/>
    <col min="6" max="6" width="75.5703125" style="5" customWidth="1"/>
    <col min="7" max="16384" width="60.42578125" style="5"/>
  </cols>
  <sheetData>
    <row r="1" spans="1:6" ht="28.5" x14ac:dyDescent="0.45">
      <c r="A1" s="27"/>
    </row>
    <row r="2" spans="1:6" s="30" customFormat="1" ht="30.75" thickBot="1" x14ac:dyDescent="0.3">
      <c r="A2" s="28" t="s">
        <v>3</v>
      </c>
      <c r="B2" s="28" t="s">
        <v>5</v>
      </c>
      <c r="C2" s="28" t="s">
        <v>7</v>
      </c>
      <c r="D2" s="28" t="s">
        <v>9</v>
      </c>
      <c r="E2" s="29" t="s">
        <v>211</v>
      </c>
      <c r="F2" s="29" t="s">
        <v>13</v>
      </c>
    </row>
    <row r="3" spans="1:6" ht="30" x14ac:dyDescent="0.25">
      <c r="A3" s="12" t="s">
        <v>212</v>
      </c>
      <c r="B3" s="12" t="s">
        <v>213</v>
      </c>
      <c r="C3" s="12" t="s">
        <v>214</v>
      </c>
      <c r="D3" s="12" t="s">
        <v>215</v>
      </c>
      <c r="E3" s="12" t="s">
        <v>216</v>
      </c>
      <c r="F3" s="12" t="s">
        <v>217</v>
      </c>
    </row>
    <row r="4" spans="1:6" s="82" customFormat="1" ht="30" x14ac:dyDescent="0.25">
      <c r="A4" s="81" t="s">
        <v>212</v>
      </c>
      <c r="B4" s="81" t="s">
        <v>213</v>
      </c>
      <c r="C4" s="81" t="s">
        <v>214</v>
      </c>
      <c r="D4" s="81" t="s">
        <v>218</v>
      </c>
      <c r="E4" s="12" t="s">
        <v>216</v>
      </c>
      <c r="F4" s="81" t="s">
        <v>219</v>
      </c>
    </row>
    <row r="5" spans="1:6" s="79" customFormat="1" ht="60" x14ac:dyDescent="0.25">
      <c r="A5" s="32" t="s">
        <v>212</v>
      </c>
      <c r="B5" s="32" t="s">
        <v>213</v>
      </c>
      <c r="C5" s="32" t="s">
        <v>214</v>
      </c>
      <c r="D5" s="32" t="s">
        <v>220</v>
      </c>
      <c r="E5" s="32" t="s">
        <v>221</v>
      </c>
      <c r="F5" s="83" t="s">
        <v>222</v>
      </c>
    </row>
    <row r="6" spans="1:6" s="21" customFormat="1" ht="30" x14ac:dyDescent="0.25">
      <c r="A6" s="22" t="s">
        <v>212</v>
      </c>
      <c r="B6" s="22" t="s">
        <v>213</v>
      </c>
      <c r="C6" s="22" t="s">
        <v>214</v>
      </c>
      <c r="D6" s="22" t="s">
        <v>223</v>
      </c>
      <c r="E6" s="12" t="s">
        <v>216</v>
      </c>
      <c r="F6" s="22" t="s">
        <v>224</v>
      </c>
    </row>
    <row r="7" spans="1:6" s="79" customFormat="1" ht="69.75" customHeight="1" x14ac:dyDescent="0.25">
      <c r="A7" s="112" t="s">
        <v>212</v>
      </c>
      <c r="B7" s="112" t="s">
        <v>213</v>
      </c>
      <c r="C7" s="112" t="s">
        <v>214</v>
      </c>
      <c r="D7" s="112" t="s">
        <v>225</v>
      </c>
      <c r="E7" s="12" t="s">
        <v>216</v>
      </c>
      <c r="F7" s="112" t="s">
        <v>226</v>
      </c>
    </row>
    <row r="8" spans="1:6" ht="45" x14ac:dyDescent="0.25">
      <c r="A8" s="12" t="s">
        <v>212</v>
      </c>
      <c r="B8" s="12" t="s">
        <v>213</v>
      </c>
      <c r="C8" s="12" t="s">
        <v>227</v>
      </c>
      <c r="D8" s="12" t="s">
        <v>228</v>
      </c>
      <c r="E8" s="12" t="s">
        <v>216</v>
      </c>
      <c r="F8" s="12" t="s">
        <v>217</v>
      </c>
    </row>
    <row r="9" spans="1:6" s="79" customFormat="1" ht="45" x14ac:dyDescent="0.25">
      <c r="A9" s="22" t="s">
        <v>212</v>
      </c>
      <c r="B9" s="22" t="s">
        <v>213</v>
      </c>
      <c r="C9" s="22" t="s">
        <v>227</v>
      </c>
      <c r="D9" s="22" t="s">
        <v>229</v>
      </c>
      <c r="E9" s="12" t="s">
        <v>216</v>
      </c>
      <c r="F9" s="22" t="s">
        <v>224</v>
      </c>
    </row>
    <row r="10" spans="1:6" ht="45" x14ac:dyDescent="0.25">
      <c r="A10" s="12" t="s">
        <v>212</v>
      </c>
      <c r="B10" s="12" t="s">
        <v>213</v>
      </c>
      <c r="C10" s="12" t="s">
        <v>227</v>
      </c>
      <c r="D10" s="12" t="s">
        <v>215</v>
      </c>
      <c r="E10" s="12" t="s">
        <v>216</v>
      </c>
      <c r="F10" s="12" t="s">
        <v>217</v>
      </c>
    </row>
    <row r="11" spans="1:6" s="19" customFormat="1" ht="78.75" customHeight="1" x14ac:dyDescent="0.25">
      <c r="A11" s="32" t="s">
        <v>212</v>
      </c>
      <c r="B11" s="32" t="s">
        <v>213</v>
      </c>
      <c r="C11" s="32" t="s">
        <v>230</v>
      </c>
      <c r="D11" s="32" t="s">
        <v>231</v>
      </c>
      <c r="E11" s="32" t="s">
        <v>221</v>
      </c>
      <c r="F11" s="32" t="s">
        <v>232</v>
      </c>
    </row>
    <row r="12" spans="1:6" s="21" customFormat="1" ht="45" x14ac:dyDescent="0.25">
      <c r="A12" s="12" t="s">
        <v>212</v>
      </c>
      <c r="B12" s="12" t="s">
        <v>213</v>
      </c>
      <c r="C12" s="12" t="s">
        <v>233</v>
      </c>
      <c r="D12" s="12" t="s">
        <v>215</v>
      </c>
      <c r="E12" s="12" t="s">
        <v>216</v>
      </c>
      <c r="F12" s="12" t="s">
        <v>234</v>
      </c>
    </row>
    <row r="13" spans="1:6" s="79" customFormat="1" ht="45" x14ac:dyDescent="0.25">
      <c r="A13" s="22" t="s">
        <v>212</v>
      </c>
      <c r="B13" s="22" t="s">
        <v>213</v>
      </c>
      <c r="C13" s="22" t="s">
        <v>233</v>
      </c>
      <c r="D13" s="22" t="s">
        <v>218</v>
      </c>
      <c r="E13" s="12" t="s">
        <v>216</v>
      </c>
      <c r="F13" s="22" t="s">
        <v>224</v>
      </c>
    </row>
    <row r="14" spans="1:6" ht="45" x14ac:dyDescent="0.25">
      <c r="A14" s="12" t="s">
        <v>212</v>
      </c>
      <c r="B14" s="12" t="s">
        <v>213</v>
      </c>
      <c r="C14" s="12" t="s">
        <v>233</v>
      </c>
      <c r="D14" s="12" t="s">
        <v>215</v>
      </c>
      <c r="E14" s="12" t="s">
        <v>216</v>
      </c>
      <c r="F14" s="12" t="s">
        <v>234</v>
      </c>
    </row>
    <row r="15" spans="1:6" s="21" customFormat="1" ht="75" x14ac:dyDescent="0.25">
      <c r="A15" s="32" t="s">
        <v>212</v>
      </c>
      <c r="B15" s="32" t="s">
        <v>213</v>
      </c>
      <c r="C15" s="32" t="s">
        <v>233</v>
      </c>
      <c r="D15" s="32" t="s">
        <v>235</v>
      </c>
      <c r="E15" s="32" t="s">
        <v>221</v>
      </c>
      <c r="F15" s="32" t="s">
        <v>236</v>
      </c>
    </row>
    <row r="16" spans="1:6" ht="45" x14ac:dyDescent="0.25">
      <c r="A16" s="12" t="s">
        <v>212</v>
      </c>
      <c r="B16" s="12" t="s">
        <v>213</v>
      </c>
      <c r="C16" s="12" t="s">
        <v>237</v>
      </c>
      <c r="D16" s="31" t="s">
        <v>238</v>
      </c>
      <c r="E16" s="12" t="s">
        <v>216</v>
      </c>
      <c r="F16" s="12" t="s">
        <v>239</v>
      </c>
    </row>
    <row r="17" spans="1:6" ht="30" x14ac:dyDescent="0.25">
      <c r="A17" s="12" t="s">
        <v>212</v>
      </c>
      <c r="B17" s="12" t="s">
        <v>213</v>
      </c>
      <c r="C17" s="12" t="s">
        <v>237</v>
      </c>
      <c r="D17" s="12" t="s">
        <v>240</v>
      </c>
      <c r="E17" s="12" t="s">
        <v>216</v>
      </c>
      <c r="F17" s="12" t="s">
        <v>239</v>
      </c>
    </row>
    <row r="18" spans="1:6" ht="30" x14ac:dyDescent="0.25">
      <c r="A18" s="20" t="s">
        <v>212</v>
      </c>
      <c r="B18" s="20" t="s">
        <v>213</v>
      </c>
      <c r="C18" s="20" t="s">
        <v>237</v>
      </c>
      <c r="D18" s="20" t="s">
        <v>241</v>
      </c>
      <c r="E18" s="32" t="s">
        <v>221</v>
      </c>
      <c r="F18" s="20" t="s">
        <v>242</v>
      </c>
    </row>
    <row r="19" spans="1:6" ht="30" x14ac:dyDescent="0.25">
      <c r="A19" s="12" t="s">
        <v>212</v>
      </c>
      <c r="B19" s="12" t="s">
        <v>213</v>
      </c>
      <c r="C19" s="12" t="s">
        <v>237</v>
      </c>
      <c r="D19" s="12" t="s">
        <v>243</v>
      </c>
      <c r="E19" s="12" t="s">
        <v>216</v>
      </c>
      <c r="F19" s="12" t="s">
        <v>239</v>
      </c>
    </row>
    <row r="20" spans="1:6" ht="30" x14ac:dyDescent="0.25">
      <c r="A20" s="12" t="s">
        <v>212</v>
      </c>
      <c r="B20" s="12" t="s">
        <v>213</v>
      </c>
      <c r="C20" s="12" t="s">
        <v>237</v>
      </c>
      <c r="D20" s="12" t="s">
        <v>244</v>
      </c>
      <c r="E20" s="12" t="s">
        <v>216</v>
      </c>
      <c r="F20" s="12" t="s">
        <v>239</v>
      </c>
    </row>
    <row r="21" spans="1:6" ht="45" x14ac:dyDescent="0.25">
      <c r="A21" s="12" t="s">
        <v>212</v>
      </c>
      <c r="B21" s="12" t="s">
        <v>213</v>
      </c>
      <c r="C21" s="12" t="s">
        <v>237</v>
      </c>
      <c r="D21" s="12" t="s">
        <v>245</v>
      </c>
      <c r="E21" s="12" t="s">
        <v>216</v>
      </c>
      <c r="F21" s="12" t="s">
        <v>239</v>
      </c>
    </row>
    <row r="22" spans="1:6" s="24" customFormat="1" ht="30" x14ac:dyDescent="0.25">
      <c r="A22" s="20" t="s">
        <v>212</v>
      </c>
      <c r="B22" s="20" t="s">
        <v>213</v>
      </c>
      <c r="C22" s="20" t="s">
        <v>246</v>
      </c>
      <c r="D22" s="20" t="s">
        <v>247</v>
      </c>
      <c r="E22" s="32" t="s">
        <v>221</v>
      </c>
      <c r="F22" s="20" t="s">
        <v>248</v>
      </c>
    </row>
    <row r="23" spans="1:6" ht="60" x14ac:dyDescent="0.25">
      <c r="A23" s="23" t="s">
        <v>212</v>
      </c>
      <c r="B23" s="23" t="s">
        <v>213</v>
      </c>
      <c r="C23" s="23" t="s">
        <v>249</v>
      </c>
      <c r="D23" s="23" t="s">
        <v>250</v>
      </c>
      <c r="E23" s="12" t="s">
        <v>216</v>
      </c>
      <c r="F23" s="23" t="s">
        <v>251</v>
      </c>
    </row>
    <row r="24" spans="1:6" ht="30" x14ac:dyDescent="0.25">
      <c r="A24" s="12" t="s">
        <v>212</v>
      </c>
      <c r="B24" s="12" t="s">
        <v>213</v>
      </c>
      <c r="C24" s="12" t="s">
        <v>249</v>
      </c>
      <c r="D24" s="12" t="s">
        <v>252</v>
      </c>
      <c r="E24" s="12" t="s">
        <v>216</v>
      </c>
      <c r="F24" s="12" t="s">
        <v>253</v>
      </c>
    </row>
    <row r="25" spans="1:6" ht="90" x14ac:dyDescent="0.25">
      <c r="A25" s="12" t="s">
        <v>212</v>
      </c>
      <c r="B25" s="12" t="s">
        <v>213</v>
      </c>
      <c r="C25" s="12" t="s">
        <v>254</v>
      </c>
      <c r="D25" s="12" t="s">
        <v>255</v>
      </c>
      <c r="E25" s="12" t="s">
        <v>216</v>
      </c>
      <c r="F25" s="12" t="s">
        <v>256</v>
      </c>
    </row>
    <row r="26" spans="1:6" ht="90" x14ac:dyDescent="0.25">
      <c r="A26" s="12" t="s">
        <v>212</v>
      </c>
      <c r="B26" s="12" t="s">
        <v>213</v>
      </c>
      <c r="C26" s="12" t="s">
        <v>254</v>
      </c>
      <c r="D26" s="12" t="s">
        <v>257</v>
      </c>
      <c r="E26" s="12" t="s">
        <v>216</v>
      </c>
      <c r="F26" s="12" t="s">
        <v>256</v>
      </c>
    </row>
    <row r="27" spans="1:6" ht="90" x14ac:dyDescent="0.25">
      <c r="A27" s="12" t="s">
        <v>212</v>
      </c>
      <c r="B27" s="12" t="s">
        <v>213</v>
      </c>
      <c r="C27" s="12" t="s">
        <v>254</v>
      </c>
      <c r="D27" s="12" t="s">
        <v>258</v>
      </c>
      <c r="E27" s="12" t="s">
        <v>216</v>
      </c>
      <c r="F27" s="12" t="s">
        <v>256</v>
      </c>
    </row>
    <row r="28" spans="1:6" ht="90" x14ac:dyDescent="0.25">
      <c r="A28" s="12" t="s">
        <v>212</v>
      </c>
      <c r="B28" s="12" t="s">
        <v>213</v>
      </c>
      <c r="C28" s="12" t="s">
        <v>254</v>
      </c>
      <c r="D28" s="12" t="s">
        <v>259</v>
      </c>
      <c r="E28" s="12" t="s">
        <v>216</v>
      </c>
      <c r="F28" s="12" t="s">
        <v>256</v>
      </c>
    </row>
    <row r="29" spans="1:6" ht="90" x14ac:dyDescent="0.25">
      <c r="A29" s="12" t="s">
        <v>212</v>
      </c>
      <c r="B29" s="12" t="s">
        <v>213</v>
      </c>
      <c r="C29" s="12" t="s">
        <v>254</v>
      </c>
      <c r="D29" s="12" t="s">
        <v>260</v>
      </c>
      <c r="E29" s="12" t="s">
        <v>216</v>
      </c>
      <c r="F29" s="12" t="s">
        <v>256</v>
      </c>
    </row>
    <row r="30" spans="1:6" ht="90" x14ac:dyDescent="0.25">
      <c r="A30" s="12" t="s">
        <v>212</v>
      </c>
      <c r="B30" s="12" t="s">
        <v>213</v>
      </c>
      <c r="C30" s="12" t="s">
        <v>254</v>
      </c>
      <c r="D30" s="12" t="s">
        <v>261</v>
      </c>
      <c r="E30" s="12" t="s">
        <v>216</v>
      </c>
      <c r="F30" s="12" t="s">
        <v>256</v>
      </c>
    </row>
    <row r="31" spans="1:6" ht="90" x14ac:dyDescent="0.25">
      <c r="A31" s="12" t="s">
        <v>212</v>
      </c>
      <c r="B31" s="12" t="s">
        <v>213</v>
      </c>
      <c r="C31" s="12" t="s">
        <v>254</v>
      </c>
      <c r="D31" s="12" t="s">
        <v>262</v>
      </c>
      <c r="E31" s="12" t="s">
        <v>216</v>
      </c>
      <c r="F31" s="12" t="s">
        <v>256</v>
      </c>
    </row>
    <row r="32" spans="1:6" ht="90" x14ac:dyDescent="0.25">
      <c r="A32" s="12" t="s">
        <v>212</v>
      </c>
      <c r="B32" s="12" t="s">
        <v>213</v>
      </c>
      <c r="C32" s="12" t="s">
        <v>254</v>
      </c>
      <c r="D32" s="12" t="s">
        <v>263</v>
      </c>
      <c r="E32" s="12" t="s">
        <v>216</v>
      </c>
      <c r="F32" s="12" t="s">
        <v>256</v>
      </c>
    </row>
    <row r="33" spans="1:6" s="21" customFormat="1" ht="90" x14ac:dyDescent="0.25">
      <c r="A33" s="12" t="s">
        <v>212</v>
      </c>
      <c r="B33" s="12" t="s">
        <v>213</v>
      </c>
      <c r="C33" s="12" t="s">
        <v>254</v>
      </c>
      <c r="D33" s="12" t="s">
        <v>264</v>
      </c>
      <c r="E33" s="12" t="s">
        <v>216</v>
      </c>
      <c r="F33" s="12" t="s">
        <v>256</v>
      </c>
    </row>
    <row r="34" spans="1:6" ht="90" x14ac:dyDescent="0.25">
      <c r="A34" s="12" t="s">
        <v>212</v>
      </c>
      <c r="B34" s="12" t="s">
        <v>213</v>
      </c>
      <c r="C34" s="12" t="s">
        <v>254</v>
      </c>
      <c r="D34" s="12" t="s">
        <v>265</v>
      </c>
      <c r="E34" s="12" t="s">
        <v>216</v>
      </c>
      <c r="F34" s="12" t="s">
        <v>256</v>
      </c>
    </row>
    <row r="35" spans="1:6" ht="90" x14ac:dyDescent="0.25">
      <c r="A35" s="12" t="s">
        <v>212</v>
      </c>
      <c r="B35" s="12" t="s">
        <v>213</v>
      </c>
      <c r="C35" s="12" t="s">
        <v>254</v>
      </c>
      <c r="D35" s="12" t="s">
        <v>266</v>
      </c>
      <c r="E35" s="12" t="s">
        <v>216</v>
      </c>
      <c r="F35" s="12" t="s">
        <v>256</v>
      </c>
    </row>
    <row r="36" spans="1:6" s="79" customFormat="1" ht="75" x14ac:dyDescent="0.25">
      <c r="A36" s="22" t="s">
        <v>212</v>
      </c>
      <c r="B36" s="22" t="s">
        <v>213</v>
      </c>
      <c r="C36" s="22" t="s">
        <v>254</v>
      </c>
      <c r="D36" s="22" t="s">
        <v>267</v>
      </c>
      <c r="E36" s="112" t="s">
        <v>268</v>
      </c>
      <c r="F36" s="22" t="s">
        <v>269</v>
      </c>
    </row>
    <row r="37" spans="1:6" ht="90" x14ac:dyDescent="0.25">
      <c r="A37" s="12" t="s">
        <v>212</v>
      </c>
      <c r="B37" s="12" t="s">
        <v>213</v>
      </c>
      <c r="C37" s="12" t="s">
        <v>254</v>
      </c>
      <c r="D37" s="12" t="s">
        <v>270</v>
      </c>
      <c r="E37" s="12" t="s">
        <v>216</v>
      </c>
      <c r="F37" s="12" t="s">
        <v>256</v>
      </c>
    </row>
    <row r="38" spans="1:6" ht="90" x14ac:dyDescent="0.25">
      <c r="A38" s="12" t="s">
        <v>212</v>
      </c>
      <c r="B38" s="12" t="s">
        <v>213</v>
      </c>
      <c r="C38" s="12" t="s">
        <v>254</v>
      </c>
      <c r="D38" s="12" t="s">
        <v>271</v>
      </c>
      <c r="E38" s="12" t="s">
        <v>216</v>
      </c>
      <c r="F38" s="12" t="s">
        <v>256</v>
      </c>
    </row>
    <row r="39" spans="1:6" ht="90" x14ac:dyDescent="0.25">
      <c r="A39" s="12" t="s">
        <v>212</v>
      </c>
      <c r="B39" s="12" t="s">
        <v>213</v>
      </c>
      <c r="C39" s="12" t="s">
        <v>254</v>
      </c>
      <c r="D39" s="12" t="s">
        <v>272</v>
      </c>
      <c r="E39" s="12" t="s">
        <v>216</v>
      </c>
      <c r="F39" s="12" t="s">
        <v>256</v>
      </c>
    </row>
    <row r="40" spans="1:6" ht="90" x14ac:dyDescent="0.25">
      <c r="A40" s="12" t="s">
        <v>212</v>
      </c>
      <c r="B40" s="12" t="s">
        <v>213</v>
      </c>
      <c r="C40" s="12" t="s">
        <v>254</v>
      </c>
      <c r="D40" s="12" t="s">
        <v>273</v>
      </c>
      <c r="E40" s="12" t="s">
        <v>216</v>
      </c>
      <c r="F40" s="12" t="s">
        <v>256</v>
      </c>
    </row>
    <row r="41" spans="1:6" ht="90" x14ac:dyDescent="0.25">
      <c r="A41" s="12" t="s">
        <v>212</v>
      </c>
      <c r="B41" s="12" t="s">
        <v>213</v>
      </c>
      <c r="C41" s="12" t="s">
        <v>254</v>
      </c>
      <c r="D41" s="12" t="s">
        <v>274</v>
      </c>
      <c r="E41" s="12" t="s">
        <v>216</v>
      </c>
      <c r="F41" s="12" t="s">
        <v>256</v>
      </c>
    </row>
    <row r="42" spans="1:6" ht="90" x14ac:dyDescent="0.25">
      <c r="A42" s="12" t="s">
        <v>212</v>
      </c>
      <c r="B42" s="12" t="s">
        <v>213</v>
      </c>
      <c r="C42" s="12" t="s">
        <v>254</v>
      </c>
      <c r="D42" s="12" t="s">
        <v>275</v>
      </c>
      <c r="E42" s="12" t="s">
        <v>216</v>
      </c>
      <c r="F42" s="12" t="s">
        <v>256</v>
      </c>
    </row>
    <row r="43" spans="1:6" ht="90" x14ac:dyDescent="0.25">
      <c r="A43" s="12" t="s">
        <v>212</v>
      </c>
      <c r="B43" s="12" t="s">
        <v>213</v>
      </c>
      <c r="C43" s="12" t="s">
        <v>254</v>
      </c>
      <c r="D43" s="12" t="s">
        <v>276</v>
      </c>
      <c r="E43" s="12" t="s">
        <v>216</v>
      </c>
      <c r="F43" s="12" t="s">
        <v>256</v>
      </c>
    </row>
    <row r="44" spans="1:6" ht="90" x14ac:dyDescent="0.25">
      <c r="A44" s="12" t="s">
        <v>212</v>
      </c>
      <c r="B44" s="12" t="s">
        <v>213</v>
      </c>
      <c r="C44" s="12" t="s">
        <v>254</v>
      </c>
      <c r="D44" s="12" t="s">
        <v>277</v>
      </c>
      <c r="E44" s="12" t="s">
        <v>216</v>
      </c>
      <c r="F44" s="12" t="s">
        <v>256</v>
      </c>
    </row>
    <row r="45" spans="1:6" ht="90" x14ac:dyDescent="0.25">
      <c r="A45" s="12" t="s">
        <v>212</v>
      </c>
      <c r="B45" s="12" t="s">
        <v>213</v>
      </c>
      <c r="C45" s="12" t="s">
        <v>254</v>
      </c>
      <c r="D45" s="12" t="s">
        <v>278</v>
      </c>
      <c r="E45" s="12" t="s">
        <v>216</v>
      </c>
      <c r="F45" s="12" t="s">
        <v>256</v>
      </c>
    </row>
    <row r="46" spans="1:6" ht="90" x14ac:dyDescent="0.25">
      <c r="A46" s="12" t="s">
        <v>212</v>
      </c>
      <c r="B46" s="12" t="s">
        <v>213</v>
      </c>
      <c r="C46" s="12" t="s">
        <v>254</v>
      </c>
      <c r="D46" s="12" t="s">
        <v>279</v>
      </c>
      <c r="E46" s="12" t="s">
        <v>216</v>
      </c>
      <c r="F46" s="12" t="s">
        <v>256</v>
      </c>
    </row>
    <row r="47" spans="1:6" ht="90" x14ac:dyDescent="0.25">
      <c r="A47" s="12" t="s">
        <v>212</v>
      </c>
      <c r="B47" s="12" t="s">
        <v>213</v>
      </c>
      <c r="C47" s="12" t="s">
        <v>254</v>
      </c>
      <c r="D47" s="12" t="s">
        <v>280</v>
      </c>
      <c r="E47" s="12" t="s">
        <v>216</v>
      </c>
      <c r="F47" s="12" t="s">
        <v>256</v>
      </c>
    </row>
    <row r="48" spans="1:6" ht="90" x14ac:dyDescent="0.25">
      <c r="A48" s="12" t="s">
        <v>212</v>
      </c>
      <c r="B48" s="12" t="s">
        <v>213</v>
      </c>
      <c r="C48" s="12" t="s">
        <v>254</v>
      </c>
      <c r="D48" s="12" t="s">
        <v>281</v>
      </c>
      <c r="E48" s="12" t="s">
        <v>216</v>
      </c>
      <c r="F48" s="12" t="s">
        <v>256</v>
      </c>
    </row>
    <row r="49" spans="1:6" ht="90" x14ac:dyDescent="0.25">
      <c r="A49" s="12" t="s">
        <v>212</v>
      </c>
      <c r="B49" s="12" t="s">
        <v>213</v>
      </c>
      <c r="C49" s="12" t="s">
        <v>254</v>
      </c>
      <c r="D49" s="12" t="s">
        <v>282</v>
      </c>
      <c r="E49" s="12" t="s">
        <v>216</v>
      </c>
      <c r="F49" s="12" t="s">
        <v>256</v>
      </c>
    </row>
    <row r="50" spans="1:6" ht="90" x14ac:dyDescent="0.25">
      <c r="A50" s="12" t="s">
        <v>212</v>
      </c>
      <c r="B50" s="12" t="s">
        <v>213</v>
      </c>
      <c r="C50" s="12" t="s">
        <v>254</v>
      </c>
      <c r="D50" s="12" t="s">
        <v>283</v>
      </c>
      <c r="E50" s="12" t="s">
        <v>216</v>
      </c>
      <c r="F50" s="12" t="s">
        <v>256</v>
      </c>
    </row>
    <row r="51" spans="1:6" ht="90" x14ac:dyDescent="0.25">
      <c r="A51" s="12" t="s">
        <v>212</v>
      </c>
      <c r="B51" s="12" t="s">
        <v>213</v>
      </c>
      <c r="C51" s="12" t="s">
        <v>254</v>
      </c>
      <c r="D51" s="12" t="s">
        <v>284</v>
      </c>
      <c r="E51" s="12" t="s">
        <v>216</v>
      </c>
      <c r="F51" s="12" t="s">
        <v>256</v>
      </c>
    </row>
    <row r="52" spans="1:6" ht="90" x14ac:dyDescent="0.25">
      <c r="A52" s="12" t="s">
        <v>212</v>
      </c>
      <c r="B52" s="12" t="s">
        <v>213</v>
      </c>
      <c r="C52" s="12" t="s">
        <v>254</v>
      </c>
      <c r="D52" s="12" t="s">
        <v>285</v>
      </c>
      <c r="E52" s="12" t="s">
        <v>216</v>
      </c>
      <c r="F52" s="12" t="s">
        <v>256</v>
      </c>
    </row>
    <row r="53" spans="1:6" ht="90" x14ac:dyDescent="0.25">
      <c r="A53" s="12" t="s">
        <v>212</v>
      </c>
      <c r="B53" s="12" t="s">
        <v>213</v>
      </c>
      <c r="C53" s="12" t="s">
        <v>254</v>
      </c>
      <c r="D53" s="12" t="s">
        <v>286</v>
      </c>
      <c r="E53" s="12" t="s">
        <v>216</v>
      </c>
      <c r="F53" s="12" t="s">
        <v>256</v>
      </c>
    </row>
    <row r="54" spans="1:6" ht="30" x14ac:dyDescent="0.25">
      <c r="A54" s="12" t="s">
        <v>212</v>
      </c>
      <c r="B54" s="12" t="s">
        <v>213</v>
      </c>
      <c r="C54" s="12" t="s">
        <v>287</v>
      </c>
      <c r="D54" s="12" t="s">
        <v>288</v>
      </c>
      <c r="E54" s="12" t="s">
        <v>216</v>
      </c>
      <c r="F54" s="12" t="s">
        <v>289</v>
      </c>
    </row>
    <row r="55" spans="1:6" ht="30" x14ac:dyDescent="0.25">
      <c r="A55" s="12" t="s">
        <v>212</v>
      </c>
      <c r="B55" s="12" t="s">
        <v>213</v>
      </c>
      <c r="C55" s="12" t="s">
        <v>287</v>
      </c>
      <c r="D55" s="12" t="s">
        <v>290</v>
      </c>
      <c r="E55" s="12" t="s">
        <v>216</v>
      </c>
      <c r="F55" s="12" t="s">
        <v>291</v>
      </c>
    </row>
    <row r="56" spans="1:6" ht="105" x14ac:dyDescent="0.25">
      <c r="A56" s="22" t="s">
        <v>212</v>
      </c>
      <c r="B56" s="22" t="s">
        <v>213</v>
      </c>
      <c r="C56" s="22" t="s">
        <v>287</v>
      </c>
      <c r="D56" s="22" t="s">
        <v>292</v>
      </c>
      <c r="E56" s="12" t="s">
        <v>216</v>
      </c>
      <c r="F56" s="22" t="s">
        <v>293</v>
      </c>
    </row>
    <row r="57" spans="1:6" ht="30" x14ac:dyDescent="0.25">
      <c r="A57" s="12" t="s">
        <v>212</v>
      </c>
      <c r="B57" s="12" t="s">
        <v>213</v>
      </c>
      <c r="C57" s="12" t="s">
        <v>287</v>
      </c>
      <c r="D57" s="12" t="s">
        <v>294</v>
      </c>
      <c r="E57" s="12" t="s">
        <v>216</v>
      </c>
      <c r="F57" s="12" t="s">
        <v>291</v>
      </c>
    </row>
    <row r="58" spans="1:6" ht="30" x14ac:dyDescent="0.25">
      <c r="A58" s="12" t="s">
        <v>212</v>
      </c>
      <c r="B58" s="12" t="s">
        <v>213</v>
      </c>
      <c r="C58" s="12" t="s">
        <v>287</v>
      </c>
      <c r="D58" s="12" t="s">
        <v>295</v>
      </c>
      <c r="E58" s="12" t="s">
        <v>216</v>
      </c>
      <c r="F58" s="12" t="s">
        <v>296</v>
      </c>
    </row>
    <row r="59" spans="1:6" ht="30" x14ac:dyDescent="0.25">
      <c r="A59" s="12" t="s">
        <v>212</v>
      </c>
      <c r="B59" s="12" t="s">
        <v>213</v>
      </c>
      <c r="C59" s="12" t="s">
        <v>287</v>
      </c>
      <c r="D59" s="12" t="s">
        <v>297</v>
      </c>
      <c r="E59" s="12" t="s">
        <v>216</v>
      </c>
      <c r="F59" s="12" t="s">
        <v>296</v>
      </c>
    </row>
    <row r="60" spans="1:6" ht="30" x14ac:dyDescent="0.25">
      <c r="A60" s="12" t="s">
        <v>212</v>
      </c>
      <c r="B60" s="12" t="s">
        <v>213</v>
      </c>
      <c r="C60" s="12" t="s">
        <v>298</v>
      </c>
      <c r="D60" s="12" t="s">
        <v>298</v>
      </c>
      <c r="E60" s="12" t="s">
        <v>216</v>
      </c>
      <c r="F60" s="12" t="s">
        <v>291</v>
      </c>
    </row>
    <row r="61" spans="1:6" ht="30" x14ac:dyDescent="0.25">
      <c r="A61" s="22" t="s">
        <v>212</v>
      </c>
      <c r="B61" s="22" t="s">
        <v>213</v>
      </c>
      <c r="C61" s="22" t="s">
        <v>298</v>
      </c>
      <c r="D61" s="22" t="s">
        <v>299</v>
      </c>
      <c r="E61" s="12" t="s">
        <v>216</v>
      </c>
      <c r="F61" s="22" t="s">
        <v>300</v>
      </c>
    </row>
    <row r="62" spans="1:6" ht="30" x14ac:dyDescent="0.25">
      <c r="A62" s="12" t="s">
        <v>212</v>
      </c>
      <c r="B62" s="12" t="s">
        <v>213</v>
      </c>
      <c r="C62" s="12" t="s">
        <v>298</v>
      </c>
      <c r="D62" s="12" t="s">
        <v>301</v>
      </c>
      <c r="E62" s="12" t="s">
        <v>216</v>
      </c>
      <c r="F62" s="12" t="s">
        <v>291</v>
      </c>
    </row>
    <row r="63" spans="1:6" ht="75" x14ac:dyDescent="0.25">
      <c r="A63" s="12" t="s">
        <v>212</v>
      </c>
      <c r="B63" s="12" t="s">
        <v>213</v>
      </c>
      <c r="C63" s="12" t="s">
        <v>302</v>
      </c>
      <c r="D63" s="12" t="s">
        <v>303</v>
      </c>
      <c r="E63" s="12" t="s">
        <v>216</v>
      </c>
      <c r="F63" s="12" t="s">
        <v>304</v>
      </c>
    </row>
    <row r="64" spans="1:6" ht="75" x14ac:dyDescent="0.25">
      <c r="A64" s="12" t="s">
        <v>212</v>
      </c>
      <c r="B64" s="12" t="s">
        <v>213</v>
      </c>
      <c r="C64" s="12" t="s">
        <v>302</v>
      </c>
      <c r="D64" s="12" t="s">
        <v>305</v>
      </c>
      <c r="E64" s="12" t="s">
        <v>216</v>
      </c>
      <c r="F64" s="12" t="s">
        <v>304</v>
      </c>
    </row>
    <row r="65" spans="1:6" ht="75" x14ac:dyDescent="0.25">
      <c r="A65" s="12" t="s">
        <v>212</v>
      </c>
      <c r="B65" s="12" t="s">
        <v>213</v>
      </c>
      <c r="C65" s="12" t="s">
        <v>302</v>
      </c>
      <c r="D65" s="12" t="s">
        <v>306</v>
      </c>
      <c r="E65" s="12" t="s">
        <v>216</v>
      </c>
      <c r="F65" s="12" t="s">
        <v>304</v>
      </c>
    </row>
    <row r="66" spans="1:6" ht="75" x14ac:dyDescent="0.25">
      <c r="A66" s="12" t="s">
        <v>212</v>
      </c>
      <c r="B66" s="12" t="s">
        <v>213</v>
      </c>
      <c r="C66" s="12" t="s">
        <v>302</v>
      </c>
      <c r="D66" s="12" t="s">
        <v>307</v>
      </c>
      <c r="E66" s="12" t="s">
        <v>216</v>
      </c>
      <c r="F66" s="12" t="s">
        <v>304</v>
      </c>
    </row>
    <row r="67" spans="1:6" ht="75" x14ac:dyDescent="0.25">
      <c r="A67" s="12" t="s">
        <v>212</v>
      </c>
      <c r="B67" s="12" t="s">
        <v>213</v>
      </c>
      <c r="C67" s="12" t="s">
        <v>302</v>
      </c>
      <c r="D67" s="12" t="s">
        <v>308</v>
      </c>
      <c r="E67" s="12" t="s">
        <v>216</v>
      </c>
      <c r="F67" s="12" t="s">
        <v>304</v>
      </c>
    </row>
    <row r="68" spans="1:6" ht="75" x14ac:dyDescent="0.25">
      <c r="A68" s="12" t="s">
        <v>212</v>
      </c>
      <c r="B68" s="12" t="s">
        <v>213</v>
      </c>
      <c r="C68" s="12" t="s">
        <v>302</v>
      </c>
      <c r="D68" s="12" t="s">
        <v>309</v>
      </c>
      <c r="E68" s="12" t="s">
        <v>216</v>
      </c>
      <c r="F68" s="12" t="s">
        <v>304</v>
      </c>
    </row>
    <row r="69" spans="1:6" ht="75" x14ac:dyDescent="0.25">
      <c r="A69" s="12" t="s">
        <v>212</v>
      </c>
      <c r="B69" s="12" t="s">
        <v>213</v>
      </c>
      <c r="C69" s="12" t="s">
        <v>302</v>
      </c>
      <c r="D69" s="12" t="s">
        <v>310</v>
      </c>
      <c r="E69" s="12" t="s">
        <v>216</v>
      </c>
      <c r="F69" s="12" t="s">
        <v>304</v>
      </c>
    </row>
    <row r="70" spans="1:6" ht="75" x14ac:dyDescent="0.25">
      <c r="A70" s="12" t="s">
        <v>212</v>
      </c>
      <c r="B70" s="12" t="s">
        <v>213</v>
      </c>
      <c r="C70" s="12" t="s">
        <v>302</v>
      </c>
      <c r="D70" s="12" t="s">
        <v>311</v>
      </c>
      <c r="E70" s="12" t="s">
        <v>216</v>
      </c>
      <c r="F70" s="12" t="s">
        <v>304</v>
      </c>
    </row>
    <row r="71" spans="1:6" ht="75" x14ac:dyDescent="0.25">
      <c r="A71" s="12" t="s">
        <v>212</v>
      </c>
      <c r="B71" s="12" t="s">
        <v>213</v>
      </c>
      <c r="C71" s="12" t="s">
        <v>302</v>
      </c>
      <c r="D71" s="12" t="s">
        <v>312</v>
      </c>
      <c r="E71" s="12" t="s">
        <v>216</v>
      </c>
      <c r="F71" s="12" t="s">
        <v>304</v>
      </c>
    </row>
    <row r="72" spans="1:6" ht="75" x14ac:dyDescent="0.25">
      <c r="A72" s="12" t="s">
        <v>212</v>
      </c>
      <c r="B72" s="12" t="s">
        <v>213</v>
      </c>
      <c r="C72" s="12" t="s">
        <v>302</v>
      </c>
      <c r="D72" s="12" t="s">
        <v>313</v>
      </c>
      <c r="E72" s="12" t="s">
        <v>216</v>
      </c>
      <c r="F72" s="12" t="s">
        <v>304</v>
      </c>
    </row>
    <row r="73" spans="1:6" ht="75" x14ac:dyDescent="0.25">
      <c r="A73" s="12" t="s">
        <v>212</v>
      </c>
      <c r="B73" s="12" t="s">
        <v>213</v>
      </c>
      <c r="C73" s="12" t="s">
        <v>302</v>
      </c>
      <c r="D73" s="12" t="s">
        <v>314</v>
      </c>
      <c r="E73" s="12" t="s">
        <v>216</v>
      </c>
      <c r="F73" s="12" t="s">
        <v>304</v>
      </c>
    </row>
    <row r="74" spans="1:6" ht="75" x14ac:dyDescent="0.25">
      <c r="A74" s="12" t="s">
        <v>212</v>
      </c>
      <c r="B74" s="12" t="s">
        <v>213</v>
      </c>
      <c r="C74" s="12" t="s">
        <v>302</v>
      </c>
      <c r="D74" s="12" t="s">
        <v>315</v>
      </c>
      <c r="E74" s="12" t="s">
        <v>216</v>
      </c>
      <c r="F74" s="12" t="s">
        <v>304</v>
      </c>
    </row>
    <row r="75" spans="1:6" ht="75" x14ac:dyDescent="0.25">
      <c r="A75" s="12" t="s">
        <v>212</v>
      </c>
      <c r="B75" s="12" t="s">
        <v>213</v>
      </c>
      <c r="C75" s="12" t="s">
        <v>302</v>
      </c>
      <c r="D75" s="12" t="s">
        <v>316</v>
      </c>
      <c r="E75" s="12" t="s">
        <v>216</v>
      </c>
      <c r="F75" s="12" t="s">
        <v>304</v>
      </c>
    </row>
    <row r="76" spans="1:6" ht="75" x14ac:dyDescent="0.25">
      <c r="A76" s="12" t="s">
        <v>212</v>
      </c>
      <c r="B76" s="12" t="s">
        <v>213</v>
      </c>
      <c r="C76" s="12" t="s">
        <v>302</v>
      </c>
      <c r="D76" s="12" t="s">
        <v>317</v>
      </c>
      <c r="E76" s="12" t="s">
        <v>216</v>
      </c>
      <c r="F76" s="12" t="s">
        <v>304</v>
      </c>
    </row>
    <row r="77" spans="1:6" ht="30" x14ac:dyDescent="0.25">
      <c r="A77" s="12" t="s">
        <v>212</v>
      </c>
      <c r="B77" s="12" t="s">
        <v>213</v>
      </c>
      <c r="C77" s="12" t="s">
        <v>318</v>
      </c>
      <c r="D77" s="12" t="s">
        <v>319</v>
      </c>
      <c r="E77" s="12" t="s">
        <v>216</v>
      </c>
      <c r="F77" s="12" t="s">
        <v>296</v>
      </c>
    </row>
    <row r="78" spans="1:6" s="25" customFormat="1" ht="45" x14ac:dyDescent="0.25">
      <c r="A78" s="12" t="s">
        <v>212</v>
      </c>
      <c r="B78" s="12" t="s">
        <v>213</v>
      </c>
      <c r="C78" s="12" t="s">
        <v>318</v>
      </c>
      <c r="D78" s="12" t="s">
        <v>320</v>
      </c>
      <c r="E78" s="12" t="s">
        <v>216</v>
      </c>
      <c r="F78" s="12" t="s">
        <v>296</v>
      </c>
    </row>
    <row r="79" spans="1:6" ht="45" x14ac:dyDescent="0.25">
      <c r="A79" s="13" t="s">
        <v>212</v>
      </c>
      <c r="B79" s="13" t="s">
        <v>213</v>
      </c>
      <c r="C79" s="13" t="s">
        <v>318</v>
      </c>
      <c r="D79" s="13" t="s">
        <v>321</v>
      </c>
      <c r="E79" s="12" t="s">
        <v>216</v>
      </c>
      <c r="F79" s="13" t="s">
        <v>322</v>
      </c>
    </row>
    <row r="80" spans="1:6" ht="45" x14ac:dyDescent="0.25">
      <c r="A80" s="13" t="s">
        <v>212</v>
      </c>
      <c r="B80" s="13" t="s">
        <v>213</v>
      </c>
      <c r="C80" s="13" t="s">
        <v>318</v>
      </c>
      <c r="D80" s="13" t="s">
        <v>323</v>
      </c>
      <c r="E80" s="12" t="s">
        <v>216</v>
      </c>
      <c r="F80" s="13" t="s">
        <v>324</v>
      </c>
    </row>
    <row r="81" spans="1:6" ht="30" x14ac:dyDescent="0.25">
      <c r="A81" s="22" t="s">
        <v>212</v>
      </c>
      <c r="B81" s="22" t="s">
        <v>213</v>
      </c>
      <c r="C81" s="22" t="s">
        <v>318</v>
      </c>
      <c r="D81" s="22" t="s">
        <v>325</v>
      </c>
      <c r="E81" s="12" t="s">
        <v>216</v>
      </c>
      <c r="F81" s="22" t="s">
        <v>326</v>
      </c>
    </row>
    <row r="82" spans="1:6" ht="45" x14ac:dyDescent="0.25">
      <c r="A82" s="12" t="s">
        <v>212</v>
      </c>
      <c r="B82" s="26" t="s">
        <v>213</v>
      </c>
      <c r="C82" s="12" t="s">
        <v>327</v>
      </c>
      <c r="D82" s="12" t="s">
        <v>328</v>
      </c>
      <c r="E82" s="12" t="s">
        <v>216</v>
      </c>
      <c r="F82" s="12" t="s">
        <v>329</v>
      </c>
    </row>
    <row r="83" spans="1:6" s="21" customFormat="1" ht="45" x14ac:dyDescent="0.25">
      <c r="A83" s="12" t="s">
        <v>212</v>
      </c>
      <c r="B83" s="26" t="s">
        <v>213</v>
      </c>
      <c r="C83" s="12" t="s">
        <v>327</v>
      </c>
      <c r="D83" s="12" t="s">
        <v>330</v>
      </c>
      <c r="E83" s="12" t="s">
        <v>216</v>
      </c>
      <c r="F83" s="12" t="s">
        <v>329</v>
      </c>
    </row>
    <row r="84" spans="1:6" ht="45" x14ac:dyDescent="0.25">
      <c r="A84" s="12" t="s">
        <v>212</v>
      </c>
      <c r="B84" s="26" t="s">
        <v>213</v>
      </c>
      <c r="C84" s="12" t="s">
        <v>327</v>
      </c>
      <c r="D84" s="12" t="s">
        <v>331</v>
      </c>
      <c r="E84" s="12" t="s">
        <v>216</v>
      </c>
      <c r="F84" s="12" t="s">
        <v>329</v>
      </c>
    </row>
    <row r="85" spans="1:6" x14ac:dyDescent="0.25">
      <c r="A85" s="12" t="s">
        <v>212</v>
      </c>
      <c r="B85" s="26" t="s">
        <v>213</v>
      </c>
      <c r="C85" s="12" t="s">
        <v>332</v>
      </c>
      <c r="D85" s="12" t="s">
        <v>333</v>
      </c>
      <c r="E85" s="12" t="s">
        <v>216</v>
      </c>
      <c r="F85" s="12" t="s">
        <v>296</v>
      </c>
    </row>
    <row r="86" spans="1:6" ht="45" x14ac:dyDescent="0.25">
      <c r="A86" s="22" t="s">
        <v>212</v>
      </c>
      <c r="B86" s="22" t="s">
        <v>213</v>
      </c>
      <c r="C86" s="22" t="s">
        <v>334</v>
      </c>
      <c r="D86" s="22" t="s">
        <v>334</v>
      </c>
      <c r="E86" s="12" t="s">
        <v>216</v>
      </c>
      <c r="F86" s="22" t="s">
        <v>335</v>
      </c>
    </row>
    <row r="87" spans="1:6" ht="30" x14ac:dyDescent="0.25">
      <c r="A87" s="12" t="s">
        <v>212</v>
      </c>
      <c r="B87" s="12" t="s">
        <v>213</v>
      </c>
      <c r="C87" s="12" t="s">
        <v>334</v>
      </c>
      <c r="D87" s="22" t="s">
        <v>334</v>
      </c>
      <c r="E87" s="12" t="s">
        <v>216</v>
      </c>
      <c r="F87" s="12" t="s">
        <v>336</v>
      </c>
    </row>
    <row r="88" spans="1:6" ht="45" x14ac:dyDescent="0.25">
      <c r="A88" s="12" t="s">
        <v>212</v>
      </c>
      <c r="B88" s="12" t="s">
        <v>213</v>
      </c>
      <c r="C88" s="12" t="s">
        <v>337</v>
      </c>
      <c r="D88" s="12" t="s">
        <v>338</v>
      </c>
      <c r="E88" s="12" t="s">
        <v>216</v>
      </c>
      <c r="F88" s="12" t="s">
        <v>339</v>
      </c>
    </row>
    <row r="89" spans="1:6" ht="45" x14ac:dyDescent="0.25">
      <c r="A89" s="12" t="s">
        <v>212</v>
      </c>
      <c r="B89" s="12" t="s">
        <v>213</v>
      </c>
      <c r="C89" s="12" t="s">
        <v>337</v>
      </c>
      <c r="D89" s="12" t="s">
        <v>340</v>
      </c>
      <c r="E89" s="12" t="s">
        <v>216</v>
      </c>
      <c r="F89" s="12" t="s">
        <v>339</v>
      </c>
    </row>
    <row r="90" spans="1:6" ht="45" x14ac:dyDescent="0.25">
      <c r="A90" s="12" t="s">
        <v>212</v>
      </c>
      <c r="B90" s="12" t="s">
        <v>213</v>
      </c>
      <c r="C90" s="12" t="s">
        <v>337</v>
      </c>
      <c r="D90" s="12" t="s">
        <v>341</v>
      </c>
      <c r="E90" s="12" t="s">
        <v>216</v>
      </c>
      <c r="F90" s="12" t="s">
        <v>339</v>
      </c>
    </row>
    <row r="91" spans="1:6" ht="45" x14ac:dyDescent="0.25">
      <c r="A91" s="12" t="s">
        <v>212</v>
      </c>
      <c r="B91" s="12" t="s">
        <v>213</v>
      </c>
      <c r="C91" s="12" t="s">
        <v>337</v>
      </c>
      <c r="D91" s="12" t="s">
        <v>342</v>
      </c>
      <c r="E91" s="12" t="s">
        <v>216</v>
      </c>
      <c r="F91" s="12" t="s">
        <v>339</v>
      </c>
    </row>
    <row r="92" spans="1:6" ht="45" x14ac:dyDescent="0.25">
      <c r="A92" s="12" t="s">
        <v>212</v>
      </c>
      <c r="B92" s="12" t="s">
        <v>213</v>
      </c>
      <c r="C92" s="12" t="s">
        <v>343</v>
      </c>
      <c r="D92" s="12" t="s">
        <v>344</v>
      </c>
      <c r="E92" s="12" t="s">
        <v>216</v>
      </c>
      <c r="F92" s="12" t="s">
        <v>345</v>
      </c>
    </row>
    <row r="93" spans="1:6" ht="30" x14ac:dyDescent="0.25">
      <c r="A93" s="12" t="s">
        <v>212</v>
      </c>
      <c r="B93" s="12" t="s">
        <v>213</v>
      </c>
      <c r="C93" s="12" t="s">
        <v>346</v>
      </c>
      <c r="D93" s="12" t="s">
        <v>347</v>
      </c>
      <c r="E93" s="12" t="s">
        <v>216</v>
      </c>
      <c r="F93" s="12" t="s">
        <v>348</v>
      </c>
    </row>
    <row r="94" spans="1:6" s="21" customFormat="1" ht="30" x14ac:dyDescent="0.25">
      <c r="A94" s="12" t="s">
        <v>212</v>
      </c>
      <c r="B94" s="12" t="s">
        <v>213</v>
      </c>
      <c r="C94" s="12" t="s">
        <v>346</v>
      </c>
      <c r="D94" s="12" t="s">
        <v>349</v>
      </c>
      <c r="E94" s="12" t="s">
        <v>216</v>
      </c>
      <c r="F94" s="12" t="s">
        <v>348</v>
      </c>
    </row>
    <row r="95" spans="1:6" ht="30" x14ac:dyDescent="0.25">
      <c r="A95" s="12" t="s">
        <v>212</v>
      </c>
      <c r="B95" s="12" t="s">
        <v>213</v>
      </c>
      <c r="C95" s="12" t="s">
        <v>346</v>
      </c>
      <c r="D95" s="12" t="s">
        <v>350</v>
      </c>
      <c r="E95" s="12" t="s">
        <v>216</v>
      </c>
      <c r="F95" s="12" t="s">
        <v>348</v>
      </c>
    </row>
    <row r="96" spans="1:6" ht="30" x14ac:dyDescent="0.25">
      <c r="A96" s="12" t="s">
        <v>212</v>
      </c>
      <c r="B96" s="12" t="s">
        <v>213</v>
      </c>
      <c r="C96" s="12" t="s">
        <v>346</v>
      </c>
      <c r="D96" s="12" t="s">
        <v>351</v>
      </c>
      <c r="E96" s="12" t="s">
        <v>216</v>
      </c>
      <c r="F96" s="12" t="s">
        <v>348</v>
      </c>
    </row>
    <row r="97" spans="1:6" s="21" customFormat="1" ht="60" x14ac:dyDescent="0.25">
      <c r="A97" s="20" t="s">
        <v>212</v>
      </c>
      <c r="B97" s="20" t="s">
        <v>213</v>
      </c>
      <c r="C97" s="20" t="s">
        <v>352</v>
      </c>
      <c r="D97" s="20" t="s">
        <v>85</v>
      </c>
      <c r="E97" s="32" t="s">
        <v>221</v>
      </c>
      <c r="F97" s="20" t="s">
        <v>353</v>
      </c>
    </row>
    <row r="98" spans="1:6" ht="60" x14ac:dyDescent="0.25">
      <c r="A98" s="12" t="s">
        <v>212</v>
      </c>
      <c r="B98" s="12" t="s">
        <v>213</v>
      </c>
      <c r="C98" s="12" t="s">
        <v>354</v>
      </c>
      <c r="D98" s="12" t="s">
        <v>355</v>
      </c>
      <c r="E98" s="12" t="s">
        <v>216</v>
      </c>
      <c r="F98" s="12" t="s">
        <v>356</v>
      </c>
    </row>
    <row r="99" spans="1:6" s="80" customFormat="1" ht="30" x14ac:dyDescent="0.25">
      <c r="A99" s="22" t="s">
        <v>212</v>
      </c>
      <c r="B99" s="22" t="s">
        <v>213</v>
      </c>
      <c r="C99" s="22" t="s">
        <v>354</v>
      </c>
      <c r="D99" s="22" t="s">
        <v>218</v>
      </c>
      <c r="E99" s="12" t="s">
        <v>216</v>
      </c>
      <c r="F99" s="22" t="s">
        <v>357</v>
      </c>
    </row>
    <row r="100" spans="1:6" s="21" customFormat="1" ht="60" x14ac:dyDescent="0.25">
      <c r="A100" s="26" t="s">
        <v>212</v>
      </c>
      <c r="B100" s="26" t="s">
        <v>213</v>
      </c>
      <c r="C100" s="26" t="s">
        <v>354</v>
      </c>
      <c r="D100" s="26" t="s">
        <v>358</v>
      </c>
      <c r="E100" s="12" t="s">
        <v>216</v>
      </c>
      <c r="F100" s="12" t="s">
        <v>356</v>
      </c>
    </row>
    <row r="101" spans="1:6" s="79" customFormat="1" ht="84" customHeight="1" x14ac:dyDescent="0.25">
      <c r="A101" s="111" t="s">
        <v>212</v>
      </c>
      <c r="B101" s="111" t="s">
        <v>213</v>
      </c>
      <c r="C101" s="111" t="s">
        <v>359</v>
      </c>
      <c r="D101" s="112" t="s">
        <v>360</v>
      </c>
      <c r="E101" s="12" t="s">
        <v>216</v>
      </c>
      <c r="F101" s="112" t="s">
        <v>356</v>
      </c>
    </row>
    <row r="102" spans="1:6" s="79" customFormat="1" ht="45" x14ac:dyDescent="0.25">
      <c r="A102" s="22" t="s">
        <v>212</v>
      </c>
      <c r="B102" s="22" t="s">
        <v>213</v>
      </c>
      <c r="C102" s="22" t="s">
        <v>361</v>
      </c>
      <c r="D102" s="22" t="s">
        <v>362</v>
      </c>
      <c r="E102" s="12" t="s">
        <v>216</v>
      </c>
      <c r="F102" s="22" t="s">
        <v>363</v>
      </c>
    </row>
    <row r="103" spans="1:6" ht="45" x14ac:dyDescent="0.25">
      <c r="A103" s="26" t="s">
        <v>212</v>
      </c>
      <c r="B103" s="26" t="s">
        <v>213</v>
      </c>
      <c r="C103" s="12" t="s">
        <v>364</v>
      </c>
      <c r="D103" s="12" t="s">
        <v>365</v>
      </c>
      <c r="E103" s="12" t="s">
        <v>216</v>
      </c>
      <c r="F103" s="12" t="s">
        <v>366</v>
      </c>
    </row>
    <row r="104" spans="1:6" ht="45" x14ac:dyDescent="0.25">
      <c r="A104" s="26" t="s">
        <v>212</v>
      </c>
      <c r="B104" s="26" t="s">
        <v>213</v>
      </c>
      <c r="C104" s="12" t="s">
        <v>367</v>
      </c>
      <c r="D104" s="12" t="s">
        <v>365</v>
      </c>
      <c r="E104" s="12" t="s">
        <v>216</v>
      </c>
      <c r="F104" s="12" t="s">
        <v>366</v>
      </c>
    </row>
    <row r="105" spans="1:6" ht="45" x14ac:dyDescent="0.25">
      <c r="A105" s="26" t="s">
        <v>212</v>
      </c>
      <c r="B105" s="26" t="s">
        <v>213</v>
      </c>
      <c r="C105" s="12" t="s">
        <v>368</v>
      </c>
      <c r="D105" s="12" t="s">
        <v>369</v>
      </c>
      <c r="E105" s="12" t="s">
        <v>216</v>
      </c>
      <c r="F105" s="12" t="s">
        <v>370</v>
      </c>
    </row>
  </sheetData>
  <autoFilter ref="A2:F105" xr:uid="{357C0B4A-FAC8-4303-BD40-0665B7D761D6}"/>
  <phoneticPr fontId="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54A0-C5D2-4E19-9540-5B6C29DCADD9}">
  <sheetPr>
    <tabColor theme="4" tint="0.59999389629810485"/>
  </sheetPr>
  <dimension ref="A1:AQ18"/>
  <sheetViews>
    <sheetView zoomScale="80" zoomScaleNormal="80" workbookViewId="0">
      <pane xSplit="2" ySplit="2" topLeftCell="C3" activePane="bottomRight" state="frozen"/>
      <selection pane="topRight" activeCell="D1" sqref="D1"/>
      <selection pane="bottomLeft" activeCell="A3" sqref="A3"/>
      <selection pane="bottomRight"/>
    </sheetView>
  </sheetViews>
  <sheetFormatPr defaultColWidth="8.5703125" defaultRowHeight="44.45" customHeight="1" x14ac:dyDescent="0.25"/>
  <cols>
    <col min="1" max="1" width="21.140625" style="2" customWidth="1"/>
    <col min="2" max="2" width="23.7109375" style="2" customWidth="1"/>
    <col min="3" max="3" width="59.28515625" style="2" customWidth="1"/>
    <col min="4" max="4" width="13.7109375" style="2" customWidth="1"/>
    <col min="5" max="5" width="98.5703125" style="2" customWidth="1"/>
    <col min="6" max="43" width="8.5703125" style="6"/>
    <col min="44" max="16384" width="8.5703125" style="2"/>
  </cols>
  <sheetData>
    <row r="1" spans="1:43" ht="44.45" customHeight="1" x14ac:dyDescent="0.5">
      <c r="A1" s="61"/>
    </row>
    <row r="2" spans="1:43" s="4" customFormat="1" ht="44.45" customHeight="1" x14ac:dyDescent="0.25">
      <c r="A2" s="11" t="s">
        <v>371</v>
      </c>
      <c r="B2" s="11" t="s">
        <v>7</v>
      </c>
      <c r="C2" s="11" t="s">
        <v>9</v>
      </c>
      <c r="D2" s="11" t="s">
        <v>372</v>
      </c>
      <c r="E2" s="11" t="s">
        <v>13</v>
      </c>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s="6" customFormat="1" ht="69.95" customHeight="1" x14ac:dyDescent="0.25">
      <c r="A3" s="71" t="s">
        <v>373</v>
      </c>
      <c r="B3" s="70" t="s">
        <v>374</v>
      </c>
      <c r="C3" s="70" t="s">
        <v>375</v>
      </c>
      <c r="D3" s="70" t="s">
        <v>127</v>
      </c>
      <c r="E3" s="70" t="s">
        <v>376</v>
      </c>
    </row>
    <row r="4" spans="1:43" s="6" customFormat="1" ht="102.6" customHeight="1" x14ac:dyDescent="0.25">
      <c r="A4" s="71" t="s">
        <v>373</v>
      </c>
      <c r="B4" s="70" t="s">
        <v>374</v>
      </c>
      <c r="C4" s="70" t="s">
        <v>377</v>
      </c>
      <c r="D4" s="70" t="s">
        <v>127</v>
      </c>
      <c r="E4" s="70" t="s">
        <v>378</v>
      </c>
    </row>
    <row r="5" spans="1:43" s="6" customFormat="1" ht="105.6" customHeight="1" x14ac:dyDescent="0.25">
      <c r="A5" s="71" t="s">
        <v>373</v>
      </c>
      <c r="B5" s="70" t="s">
        <v>374</v>
      </c>
      <c r="C5" s="70" t="s">
        <v>379</v>
      </c>
      <c r="D5" s="70" t="s">
        <v>127</v>
      </c>
      <c r="E5" s="70" t="s">
        <v>380</v>
      </c>
    </row>
    <row r="6" spans="1:43" s="6" customFormat="1" ht="44.45" customHeight="1" x14ac:dyDescent="0.25">
      <c r="A6" s="71" t="s">
        <v>373</v>
      </c>
      <c r="B6" s="70" t="s">
        <v>381</v>
      </c>
      <c r="C6" s="70" t="s">
        <v>382</v>
      </c>
      <c r="D6" s="70" t="s">
        <v>127</v>
      </c>
      <c r="E6" s="70" t="s">
        <v>383</v>
      </c>
    </row>
    <row r="7" spans="1:43" s="6" customFormat="1" ht="69.599999999999994" customHeight="1" x14ac:dyDescent="0.25">
      <c r="A7" s="71" t="s">
        <v>373</v>
      </c>
      <c r="B7" s="70" t="s">
        <v>381</v>
      </c>
      <c r="C7" s="70" t="s">
        <v>384</v>
      </c>
      <c r="D7" s="70" t="s">
        <v>127</v>
      </c>
      <c r="E7" s="70" t="s">
        <v>385</v>
      </c>
    </row>
    <row r="8" spans="1:43" s="6" customFormat="1" ht="44.45" customHeight="1" x14ac:dyDescent="0.25">
      <c r="A8" s="71" t="s">
        <v>373</v>
      </c>
      <c r="B8" s="70" t="s">
        <v>381</v>
      </c>
      <c r="C8" s="70" t="s">
        <v>386</v>
      </c>
      <c r="D8" s="70" t="s">
        <v>127</v>
      </c>
      <c r="E8" s="70" t="s">
        <v>387</v>
      </c>
    </row>
    <row r="9" spans="1:43" s="6" customFormat="1" ht="44.45" customHeight="1" x14ac:dyDescent="0.25">
      <c r="A9" s="71" t="s">
        <v>373</v>
      </c>
      <c r="B9" s="71" t="s">
        <v>388</v>
      </c>
      <c r="C9" s="71" t="s">
        <v>389</v>
      </c>
      <c r="D9" s="70" t="s">
        <v>127</v>
      </c>
      <c r="E9" s="70" t="s">
        <v>390</v>
      </c>
    </row>
    <row r="10" spans="1:43" s="6" customFormat="1" ht="62.45" customHeight="1" x14ac:dyDescent="0.25">
      <c r="A10" s="71" t="s">
        <v>373</v>
      </c>
      <c r="B10" s="72" t="s">
        <v>391</v>
      </c>
      <c r="C10" s="72" t="s">
        <v>392</v>
      </c>
      <c r="D10" s="70" t="s">
        <v>127</v>
      </c>
      <c r="E10" s="72" t="s">
        <v>393</v>
      </c>
    </row>
    <row r="11" spans="1:43" s="6" customFormat="1" ht="32.450000000000003" customHeight="1" x14ac:dyDescent="0.25">
      <c r="A11" s="78" t="s">
        <v>373</v>
      </c>
      <c r="B11" s="137" t="s">
        <v>394</v>
      </c>
      <c r="C11" s="137" t="s">
        <v>395</v>
      </c>
      <c r="D11" s="137" t="s">
        <v>130</v>
      </c>
      <c r="E11" s="137" t="s">
        <v>396</v>
      </c>
    </row>
    <row r="12" spans="1:43" s="6" customFormat="1" ht="54.95" customHeight="1" x14ac:dyDescent="0.25">
      <c r="A12" s="71" t="s">
        <v>373</v>
      </c>
      <c r="B12" s="72" t="s">
        <v>397</v>
      </c>
      <c r="C12" s="72" t="s">
        <v>398</v>
      </c>
      <c r="D12" s="70" t="s">
        <v>127</v>
      </c>
      <c r="E12" s="73" t="s">
        <v>399</v>
      </c>
    </row>
    <row r="13" spans="1:43" s="74" customFormat="1" ht="81.599999999999994" customHeight="1" x14ac:dyDescent="0.25">
      <c r="A13" s="71" t="s">
        <v>373</v>
      </c>
      <c r="B13" s="71" t="s">
        <v>400</v>
      </c>
      <c r="C13" s="71" t="s">
        <v>401</v>
      </c>
      <c r="D13" s="70" t="s">
        <v>127</v>
      </c>
      <c r="E13" s="71" t="s">
        <v>402</v>
      </c>
    </row>
    <row r="14" spans="1:43" s="74" customFormat="1" ht="65.099999999999994" customHeight="1" x14ac:dyDescent="0.25">
      <c r="A14" s="71" t="s">
        <v>373</v>
      </c>
      <c r="B14" s="71" t="s">
        <v>400</v>
      </c>
      <c r="C14" s="71" t="s">
        <v>403</v>
      </c>
      <c r="D14" s="70" t="s">
        <v>127</v>
      </c>
      <c r="E14" s="71" t="s">
        <v>404</v>
      </c>
    </row>
    <row r="15" spans="1:43" s="6" customFormat="1" ht="44.45" customHeight="1" x14ac:dyDescent="0.25"/>
    <row r="16" spans="1:43" s="6" customFormat="1" ht="44.45" customHeight="1" x14ac:dyDescent="0.25"/>
    <row r="17" s="6" customFormat="1" ht="44.45" customHeight="1" x14ac:dyDescent="0.25"/>
    <row r="18" s="6" customFormat="1" ht="44.45" customHeight="1" x14ac:dyDescent="0.25"/>
  </sheetData>
  <autoFilter ref="A2:E12" xr:uid="{63737127-14A3-4282-B942-F7D02CC1EFBC}">
    <sortState xmlns:xlrd2="http://schemas.microsoft.com/office/spreadsheetml/2017/richdata2" ref="A3:E12">
      <sortCondition ref="B2:B12"/>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7127-14A3-4282-B942-F7D02CC1EFBC}">
  <sheetPr>
    <tabColor theme="4" tint="0.59999389629810485"/>
  </sheetPr>
  <dimension ref="A1:AT41"/>
  <sheetViews>
    <sheetView zoomScale="90" zoomScaleNormal="90" workbookViewId="0">
      <pane xSplit="3" ySplit="2" topLeftCell="D13" activePane="bottomRight" state="frozen"/>
      <selection pane="topRight" activeCell="D1" sqref="D1"/>
      <selection pane="bottomLeft" activeCell="A3" sqref="A3"/>
      <selection pane="bottomRight"/>
    </sheetView>
  </sheetViews>
  <sheetFormatPr defaultColWidth="8.5703125" defaultRowHeight="15" x14ac:dyDescent="0.25"/>
  <cols>
    <col min="1" max="1" width="30.5703125" style="7" customWidth="1"/>
    <col min="2" max="2" width="19.42578125" style="7" customWidth="1"/>
    <col min="3" max="3" width="27" style="7" customWidth="1"/>
    <col min="4" max="4" width="41.140625" style="7" customWidth="1"/>
    <col min="5" max="5" width="8.140625" style="41" customWidth="1"/>
    <col min="6" max="6" width="88.85546875" style="41" customWidth="1"/>
    <col min="7" max="41" width="8.5703125" style="48"/>
    <col min="42" max="16384" width="8.5703125" style="41"/>
  </cols>
  <sheetData>
    <row r="1" spans="1:46" ht="31.5" x14ac:dyDescent="0.5">
      <c r="A1" s="40"/>
    </row>
    <row r="2" spans="1:46" s="77" customFormat="1" x14ac:dyDescent="0.25">
      <c r="A2" s="90" t="s">
        <v>36</v>
      </c>
      <c r="B2" s="90" t="s">
        <v>5</v>
      </c>
      <c r="C2" s="90" t="s">
        <v>7</v>
      </c>
      <c r="D2" s="90" t="s">
        <v>9</v>
      </c>
      <c r="E2" s="75" t="s">
        <v>211</v>
      </c>
      <c r="F2" s="75" t="s">
        <v>13</v>
      </c>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row>
    <row r="3" spans="1:46" s="48" customFormat="1" ht="90" x14ac:dyDescent="0.25">
      <c r="A3" s="78" t="s">
        <v>405</v>
      </c>
      <c r="B3" s="78" t="s">
        <v>406</v>
      </c>
      <c r="C3" s="78" t="s">
        <v>102</v>
      </c>
      <c r="D3" s="78" t="s">
        <v>103</v>
      </c>
      <c r="E3" s="42" t="s">
        <v>130</v>
      </c>
      <c r="F3" s="78" t="s">
        <v>407</v>
      </c>
    </row>
    <row r="4" spans="1:46" s="48" customFormat="1" ht="60" x14ac:dyDescent="0.25">
      <c r="A4" s="78" t="s">
        <v>405</v>
      </c>
      <c r="B4" s="78" t="s">
        <v>406</v>
      </c>
      <c r="C4" s="78" t="s">
        <v>104</v>
      </c>
      <c r="D4" s="78" t="s">
        <v>105</v>
      </c>
      <c r="E4" s="42" t="s">
        <v>130</v>
      </c>
      <c r="F4" s="78" t="s">
        <v>408</v>
      </c>
    </row>
    <row r="5" spans="1:46" s="48" customFormat="1" ht="30" x14ac:dyDescent="0.25">
      <c r="A5" s="78" t="s">
        <v>405</v>
      </c>
      <c r="B5" s="78" t="s">
        <v>406</v>
      </c>
      <c r="C5" s="78" t="s">
        <v>100</v>
      </c>
      <c r="D5" s="78" t="s">
        <v>101</v>
      </c>
      <c r="E5" s="42" t="s">
        <v>130</v>
      </c>
      <c r="F5" s="78" t="s">
        <v>409</v>
      </c>
    </row>
    <row r="6" spans="1:46" s="48" customFormat="1" ht="30" x14ac:dyDescent="0.25">
      <c r="A6" s="78" t="s">
        <v>405</v>
      </c>
      <c r="B6" s="78" t="s">
        <v>406</v>
      </c>
      <c r="C6" s="78" t="s">
        <v>95</v>
      </c>
      <c r="D6" s="78" t="s">
        <v>96</v>
      </c>
      <c r="E6" s="42" t="s">
        <v>130</v>
      </c>
      <c r="F6" s="78" t="s">
        <v>410</v>
      </c>
    </row>
    <row r="7" spans="1:46" s="48" customFormat="1" ht="30" x14ac:dyDescent="0.25">
      <c r="A7" s="137" t="s">
        <v>405</v>
      </c>
      <c r="B7" s="137" t="s">
        <v>406</v>
      </c>
      <c r="C7" s="137" t="s">
        <v>98</v>
      </c>
      <c r="D7" s="137" t="s">
        <v>99</v>
      </c>
      <c r="E7" s="138" t="s">
        <v>411</v>
      </c>
      <c r="F7" s="137" t="s">
        <v>412</v>
      </c>
    </row>
    <row r="8" spans="1:46" s="48" customFormat="1" ht="90" x14ac:dyDescent="0.25">
      <c r="A8" s="71" t="s">
        <v>405</v>
      </c>
      <c r="B8" s="71" t="s">
        <v>406</v>
      </c>
      <c r="C8" s="71" t="s">
        <v>413</v>
      </c>
      <c r="D8" s="71" t="s">
        <v>414</v>
      </c>
      <c r="E8" s="49" t="s">
        <v>127</v>
      </c>
      <c r="F8" s="71" t="s">
        <v>415</v>
      </c>
    </row>
    <row r="9" spans="1:46" s="48" customFormat="1" ht="120" x14ac:dyDescent="0.25">
      <c r="A9" s="71" t="s">
        <v>405</v>
      </c>
      <c r="B9" s="113" t="s">
        <v>406</v>
      </c>
      <c r="C9" s="113" t="s">
        <v>416</v>
      </c>
      <c r="D9" s="113" t="s">
        <v>417</v>
      </c>
      <c r="E9" s="114" t="s">
        <v>127</v>
      </c>
      <c r="F9" s="71" t="s">
        <v>418</v>
      </c>
    </row>
    <row r="10" spans="1:46" s="49" customFormat="1" ht="60" x14ac:dyDescent="0.25">
      <c r="A10" s="71" t="s">
        <v>405</v>
      </c>
      <c r="B10" s="71" t="s">
        <v>406</v>
      </c>
      <c r="C10" s="71" t="s">
        <v>419</v>
      </c>
      <c r="D10" s="71"/>
      <c r="E10" s="49" t="s">
        <v>127</v>
      </c>
      <c r="F10" s="71" t="s">
        <v>420</v>
      </c>
      <c r="G10" s="116"/>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row>
    <row r="11" spans="1:46" s="74" customFormat="1" ht="116.45" customHeight="1" x14ac:dyDescent="0.25">
      <c r="A11" s="71" t="s">
        <v>405</v>
      </c>
      <c r="B11" s="71" t="s">
        <v>406</v>
      </c>
      <c r="C11" s="71" t="s">
        <v>421</v>
      </c>
      <c r="D11" s="71" t="s">
        <v>422</v>
      </c>
      <c r="E11" s="49" t="s">
        <v>127</v>
      </c>
      <c r="F11" s="71" t="s">
        <v>423</v>
      </c>
    </row>
    <row r="12" spans="1:46" s="48" customFormat="1" ht="60" x14ac:dyDescent="0.25">
      <c r="A12" s="71" t="s">
        <v>405</v>
      </c>
      <c r="B12" s="71" t="s">
        <v>406</v>
      </c>
      <c r="C12" s="71" t="s">
        <v>424</v>
      </c>
      <c r="D12" s="71" t="s">
        <v>425</v>
      </c>
      <c r="E12" s="49" t="s">
        <v>127</v>
      </c>
      <c r="F12" s="71" t="s">
        <v>426</v>
      </c>
    </row>
    <row r="13" spans="1:46" s="48" customFormat="1" ht="75" x14ac:dyDescent="0.25">
      <c r="A13" s="113" t="s">
        <v>405</v>
      </c>
      <c r="B13" s="113" t="s">
        <v>406</v>
      </c>
      <c r="C13" s="113" t="s">
        <v>427</v>
      </c>
      <c r="D13" s="113"/>
      <c r="E13" s="114" t="s">
        <v>127</v>
      </c>
      <c r="F13" s="113" t="s">
        <v>428</v>
      </c>
    </row>
    <row r="14" spans="1:46" s="48" customFormat="1" ht="60" x14ac:dyDescent="0.25">
      <c r="A14" s="71" t="s">
        <v>405</v>
      </c>
      <c r="B14" s="71" t="s">
        <v>406</v>
      </c>
      <c r="C14" s="71" t="s">
        <v>429</v>
      </c>
      <c r="D14" s="71" t="s">
        <v>430</v>
      </c>
      <c r="E14" s="49" t="s">
        <v>127</v>
      </c>
      <c r="F14" s="113" t="s">
        <v>431</v>
      </c>
    </row>
    <row r="15" spans="1:46" s="48" customFormat="1" ht="45" x14ac:dyDescent="0.25">
      <c r="A15" s="71" t="s">
        <v>405</v>
      </c>
      <c r="B15" s="71" t="s">
        <v>406</v>
      </c>
      <c r="C15" s="71" t="s">
        <v>432</v>
      </c>
      <c r="D15" s="71" t="s">
        <v>433</v>
      </c>
      <c r="E15" s="49" t="s">
        <v>127</v>
      </c>
      <c r="F15" s="71" t="s">
        <v>434</v>
      </c>
    </row>
    <row r="16" spans="1:46" s="48" customFormat="1" ht="60" x14ac:dyDescent="0.25">
      <c r="A16" s="71" t="s">
        <v>405</v>
      </c>
      <c r="B16" s="71" t="s">
        <v>406</v>
      </c>
      <c r="C16" s="71" t="s">
        <v>435</v>
      </c>
      <c r="D16" s="71"/>
      <c r="E16" s="49" t="s">
        <v>127</v>
      </c>
      <c r="F16" s="113" t="s">
        <v>436</v>
      </c>
    </row>
    <row r="17" spans="1:6" s="48" customFormat="1" ht="60" x14ac:dyDescent="0.25">
      <c r="A17" s="71" t="s">
        <v>405</v>
      </c>
      <c r="B17" s="71" t="s">
        <v>406</v>
      </c>
      <c r="C17" s="71" t="s">
        <v>437</v>
      </c>
      <c r="D17" s="71" t="s">
        <v>438</v>
      </c>
      <c r="E17" s="49" t="s">
        <v>127</v>
      </c>
      <c r="F17" s="71" t="s">
        <v>439</v>
      </c>
    </row>
    <row r="18" spans="1:6" s="48" customFormat="1" ht="60" x14ac:dyDescent="0.25">
      <c r="A18" s="71" t="s">
        <v>405</v>
      </c>
      <c r="B18" s="71" t="s">
        <v>406</v>
      </c>
      <c r="C18" s="71" t="s">
        <v>440</v>
      </c>
      <c r="D18" s="71"/>
      <c r="E18" s="49" t="s">
        <v>127</v>
      </c>
      <c r="F18" s="113" t="s">
        <v>441</v>
      </c>
    </row>
    <row r="19" spans="1:6" s="48" customFormat="1" ht="242.45" customHeight="1" x14ac:dyDescent="0.25">
      <c r="A19" s="71" t="s">
        <v>405</v>
      </c>
      <c r="B19" s="71" t="s">
        <v>406</v>
      </c>
      <c r="C19" s="71" t="s">
        <v>442</v>
      </c>
      <c r="D19" s="71" t="s">
        <v>443</v>
      </c>
      <c r="E19" s="49" t="s">
        <v>127</v>
      </c>
      <c r="F19" s="71" t="s">
        <v>444</v>
      </c>
    </row>
    <row r="20" spans="1:6" s="48" customFormat="1" ht="60" x14ac:dyDescent="0.25">
      <c r="A20" s="71" t="s">
        <v>405</v>
      </c>
      <c r="B20" s="71" t="s">
        <v>406</v>
      </c>
      <c r="C20" s="71" t="s">
        <v>445</v>
      </c>
      <c r="D20" s="71"/>
      <c r="E20" s="49" t="s">
        <v>127</v>
      </c>
      <c r="F20" s="71" t="s">
        <v>446</v>
      </c>
    </row>
    <row r="21" spans="1:6" s="48" customFormat="1" ht="30" x14ac:dyDescent="0.25">
      <c r="A21" s="71" t="s">
        <v>405</v>
      </c>
      <c r="B21" s="71" t="s">
        <v>447</v>
      </c>
      <c r="C21" s="71" t="s">
        <v>448</v>
      </c>
      <c r="D21" s="71" t="s">
        <v>449</v>
      </c>
      <c r="E21" s="49" t="s">
        <v>127</v>
      </c>
      <c r="F21" s="71" t="s">
        <v>450</v>
      </c>
    </row>
    <row r="22" spans="1:6" s="48" customFormat="1" ht="102" customHeight="1" x14ac:dyDescent="0.25">
      <c r="A22" s="71" t="s">
        <v>405</v>
      </c>
      <c r="B22" s="71" t="s">
        <v>447</v>
      </c>
      <c r="C22" s="71" t="s">
        <v>451</v>
      </c>
      <c r="D22" s="71" t="s">
        <v>452</v>
      </c>
      <c r="E22" s="49" t="s">
        <v>127</v>
      </c>
      <c r="F22" s="71" t="s">
        <v>453</v>
      </c>
    </row>
    <row r="23" spans="1:6" s="48" customFormat="1" ht="60.95" customHeight="1" x14ac:dyDescent="0.25">
      <c r="A23" s="71" t="s">
        <v>405</v>
      </c>
      <c r="B23" s="71" t="s">
        <v>447</v>
      </c>
      <c r="C23" s="71" t="s">
        <v>454</v>
      </c>
      <c r="D23" s="71" t="s">
        <v>455</v>
      </c>
      <c r="E23" s="49" t="s">
        <v>127</v>
      </c>
      <c r="F23" s="71" t="s">
        <v>456</v>
      </c>
    </row>
    <row r="24" spans="1:6" s="48" customFormat="1" ht="60.95" customHeight="1" x14ac:dyDescent="0.25">
      <c r="A24" s="72" t="s">
        <v>405</v>
      </c>
      <c r="B24" s="72" t="s">
        <v>447</v>
      </c>
      <c r="C24" s="72" t="s">
        <v>457</v>
      </c>
      <c r="D24" s="72" t="s">
        <v>458</v>
      </c>
      <c r="E24" s="49" t="s">
        <v>127</v>
      </c>
      <c r="F24" s="72" t="s">
        <v>459</v>
      </c>
    </row>
    <row r="25" spans="1:6" s="48" customFormat="1" ht="60" x14ac:dyDescent="0.25">
      <c r="A25" s="113" t="s">
        <v>405</v>
      </c>
      <c r="B25" s="113" t="s">
        <v>460</v>
      </c>
      <c r="C25" s="113" t="s">
        <v>461</v>
      </c>
      <c r="D25" s="113" t="s">
        <v>462</v>
      </c>
      <c r="E25" s="49" t="s">
        <v>127</v>
      </c>
      <c r="F25" s="113" t="s">
        <v>463</v>
      </c>
    </row>
    <row r="26" spans="1:6" s="48" customFormat="1" ht="60" x14ac:dyDescent="0.25">
      <c r="A26" s="71" t="s">
        <v>405</v>
      </c>
      <c r="B26" s="71" t="s">
        <v>460</v>
      </c>
      <c r="C26" s="71" t="s">
        <v>464</v>
      </c>
      <c r="D26" s="71" t="s">
        <v>465</v>
      </c>
      <c r="E26" s="49" t="s">
        <v>127</v>
      </c>
      <c r="F26" s="71" t="s">
        <v>466</v>
      </c>
    </row>
    <row r="27" spans="1:6" s="48" customFormat="1" ht="60" x14ac:dyDescent="0.25">
      <c r="A27" s="115" t="s">
        <v>405</v>
      </c>
      <c r="B27" s="115" t="s">
        <v>467</v>
      </c>
      <c r="C27" s="115" t="s">
        <v>468</v>
      </c>
      <c r="D27" s="115" t="s">
        <v>469</v>
      </c>
      <c r="E27" s="49" t="s">
        <v>127</v>
      </c>
      <c r="F27" s="71" t="s">
        <v>470</v>
      </c>
    </row>
    <row r="28" spans="1:6" s="48" customFormat="1" ht="105" x14ac:dyDescent="0.25">
      <c r="A28" s="71" t="s">
        <v>405</v>
      </c>
      <c r="B28" s="71" t="s">
        <v>471</v>
      </c>
      <c r="C28" s="71" t="s">
        <v>472</v>
      </c>
      <c r="D28" s="71" t="s">
        <v>473</v>
      </c>
      <c r="E28" s="49" t="s">
        <v>127</v>
      </c>
      <c r="F28" s="71" t="s">
        <v>474</v>
      </c>
    </row>
    <row r="29" spans="1:6" s="48" customFormat="1" ht="105" x14ac:dyDescent="0.25">
      <c r="A29" s="71" t="s">
        <v>405</v>
      </c>
      <c r="B29" s="71" t="s">
        <v>471</v>
      </c>
      <c r="C29" s="71" t="s">
        <v>475</v>
      </c>
      <c r="D29" s="71" t="s">
        <v>476</v>
      </c>
      <c r="E29" s="49" t="s">
        <v>127</v>
      </c>
      <c r="F29" s="71" t="s">
        <v>477</v>
      </c>
    </row>
    <row r="30" spans="1:6" s="48" customFormat="1" ht="45" x14ac:dyDescent="0.25">
      <c r="A30" s="71" t="s">
        <v>405</v>
      </c>
      <c r="B30" s="71" t="s">
        <v>478</v>
      </c>
      <c r="C30" s="71" t="s">
        <v>479</v>
      </c>
      <c r="D30" s="71" t="s">
        <v>480</v>
      </c>
      <c r="E30" s="49" t="s">
        <v>127</v>
      </c>
      <c r="F30" s="71" t="s">
        <v>481</v>
      </c>
    </row>
    <row r="31" spans="1:6" s="48" customFormat="1" ht="135" x14ac:dyDescent="0.25">
      <c r="A31" s="71" t="s">
        <v>405</v>
      </c>
      <c r="B31" s="71" t="s">
        <v>482</v>
      </c>
      <c r="C31" s="71" t="s">
        <v>483</v>
      </c>
      <c r="D31" s="71" t="s">
        <v>484</v>
      </c>
      <c r="E31" s="49" t="s">
        <v>127</v>
      </c>
      <c r="F31" s="71" t="s">
        <v>485</v>
      </c>
    </row>
    <row r="32" spans="1:6" s="48" customFormat="1" ht="45" x14ac:dyDescent="0.25">
      <c r="A32" s="71" t="s">
        <v>405</v>
      </c>
      <c r="B32" s="71" t="s">
        <v>478</v>
      </c>
      <c r="C32" s="71" t="s">
        <v>486</v>
      </c>
      <c r="D32" s="71" t="s">
        <v>487</v>
      </c>
      <c r="E32" s="49" t="s">
        <v>127</v>
      </c>
      <c r="F32" s="71" t="s">
        <v>488</v>
      </c>
    </row>
    <row r="33" spans="1:6" s="48" customFormat="1" ht="28.5" customHeight="1" x14ac:dyDescent="0.25">
      <c r="A33" s="115" t="s">
        <v>489</v>
      </c>
      <c r="B33" s="115" t="s">
        <v>490</v>
      </c>
      <c r="C33" s="115" t="s">
        <v>491</v>
      </c>
      <c r="D33" s="115" t="s">
        <v>492</v>
      </c>
      <c r="E33" s="49" t="s">
        <v>127</v>
      </c>
      <c r="F33" s="95" t="s">
        <v>493</v>
      </c>
    </row>
    <row r="34" spans="1:6" s="48" customFormat="1" ht="44.45" customHeight="1" x14ac:dyDescent="0.25">
      <c r="A34" s="71" t="s">
        <v>489</v>
      </c>
      <c r="B34" s="71" t="s">
        <v>490</v>
      </c>
      <c r="C34" s="71" t="s">
        <v>494</v>
      </c>
      <c r="D34" s="71" t="s">
        <v>495</v>
      </c>
      <c r="E34" s="49" t="s">
        <v>127</v>
      </c>
      <c r="F34" s="71" t="s">
        <v>496</v>
      </c>
    </row>
    <row r="35" spans="1:6" s="48" customFormat="1" ht="45" customHeight="1" x14ac:dyDescent="0.25">
      <c r="A35" s="137" t="s">
        <v>497</v>
      </c>
      <c r="B35" s="137" t="s">
        <v>498</v>
      </c>
      <c r="C35" s="137" t="s">
        <v>499</v>
      </c>
      <c r="D35" s="137" t="s">
        <v>111</v>
      </c>
      <c r="E35" s="138" t="s">
        <v>130</v>
      </c>
      <c r="F35" s="137" t="s">
        <v>500</v>
      </c>
    </row>
    <row r="36" spans="1:6" s="48" customFormat="1" ht="29.45" customHeight="1" x14ac:dyDescent="0.25">
      <c r="A36" s="137" t="s">
        <v>497</v>
      </c>
      <c r="B36" s="78" t="s">
        <v>498</v>
      </c>
      <c r="C36" s="78" t="s">
        <v>501</v>
      </c>
      <c r="D36" s="78" t="s">
        <v>114</v>
      </c>
      <c r="E36" s="42" t="s">
        <v>130</v>
      </c>
      <c r="F36" s="137" t="s">
        <v>502</v>
      </c>
    </row>
    <row r="37" spans="1:6" s="48" customFormat="1" ht="26.45" customHeight="1" x14ac:dyDescent="0.25">
      <c r="A37" s="137" t="s">
        <v>497</v>
      </c>
      <c r="B37" s="78" t="s">
        <v>498</v>
      </c>
      <c r="C37" s="78" t="s">
        <v>503</v>
      </c>
      <c r="D37" s="78" t="s">
        <v>117</v>
      </c>
      <c r="E37" s="42" t="s">
        <v>130</v>
      </c>
      <c r="F37" s="137" t="s">
        <v>504</v>
      </c>
    </row>
    <row r="38" spans="1:6" s="48" customFormat="1" ht="29.45" customHeight="1" x14ac:dyDescent="0.25">
      <c r="A38" s="137" t="s">
        <v>497</v>
      </c>
      <c r="B38" s="78" t="s">
        <v>498</v>
      </c>
      <c r="C38" s="78" t="s">
        <v>505</v>
      </c>
      <c r="D38" s="137" t="s">
        <v>506</v>
      </c>
      <c r="E38" s="138" t="s">
        <v>130</v>
      </c>
      <c r="F38" s="137" t="s">
        <v>507</v>
      </c>
    </row>
    <row r="39" spans="1:6" s="48" customFormat="1" ht="42" customHeight="1" x14ac:dyDescent="0.25">
      <c r="A39" s="137" t="s">
        <v>497</v>
      </c>
      <c r="B39" s="78" t="s">
        <v>498</v>
      </c>
      <c r="C39" s="78" t="s">
        <v>508</v>
      </c>
      <c r="D39" s="137" t="s">
        <v>509</v>
      </c>
      <c r="E39" s="138" t="s">
        <v>130</v>
      </c>
      <c r="F39" s="137" t="s">
        <v>510</v>
      </c>
    </row>
    <row r="40" spans="1:6" s="48" customFormat="1" x14ac:dyDescent="0.25">
      <c r="A40" s="74"/>
      <c r="B40" s="74"/>
      <c r="C40" s="74"/>
      <c r="D40" s="74"/>
    </row>
    <row r="41" spans="1:6" s="48" customFormat="1" x14ac:dyDescent="0.25">
      <c r="A41" s="74"/>
      <c r="B41" s="74"/>
      <c r="C41" s="74"/>
      <c r="D41" s="74"/>
    </row>
  </sheetData>
  <autoFilter ref="A2:F20" xr:uid="{63737127-14A3-4282-B942-F7D02CC1EFBC}"/>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C011-3E30-4E0C-9979-4B75E403B414}">
  <sheetPr>
    <tabColor theme="5" tint="0.59999389629810485"/>
  </sheetPr>
  <dimension ref="A1:C43"/>
  <sheetViews>
    <sheetView workbookViewId="0">
      <pane xSplit="1" ySplit="2" topLeftCell="B27" activePane="bottomRight" state="frozen"/>
      <selection pane="topRight" activeCell="B1" sqref="B1"/>
      <selection pane="bottomLeft" activeCell="A3" sqref="A3"/>
      <selection pane="bottomRight"/>
    </sheetView>
  </sheetViews>
  <sheetFormatPr defaultColWidth="8.7109375" defaultRowHeight="15" x14ac:dyDescent="0.25"/>
  <cols>
    <col min="1" max="1" width="73.140625" style="2" customWidth="1"/>
    <col min="2" max="2" width="46.42578125" style="2" customWidth="1"/>
    <col min="3" max="3" width="74.28515625" style="2" customWidth="1"/>
    <col min="4" max="16384" width="8.7109375" style="2"/>
  </cols>
  <sheetData>
    <row r="1" spans="1:3" ht="33.75" customHeight="1" x14ac:dyDescent="0.45">
      <c r="A1" s="93"/>
    </row>
    <row r="2" spans="1:3" ht="36.75" customHeight="1" x14ac:dyDescent="0.25">
      <c r="A2" s="94" t="s">
        <v>511</v>
      </c>
      <c r="B2" s="94" t="s">
        <v>512</v>
      </c>
      <c r="C2" s="94" t="s">
        <v>513</v>
      </c>
    </row>
    <row r="3" spans="1:3" ht="45" x14ac:dyDescent="0.25">
      <c r="A3" s="1" t="s">
        <v>514</v>
      </c>
      <c r="B3" s="1" t="s">
        <v>515</v>
      </c>
      <c r="C3" s="1" t="s">
        <v>516</v>
      </c>
    </row>
    <row r="4" spans="1:3" ht="135" x14ac:dyDescent="0.25">
      <c r="A4" s="1" t="s">
        <v>517</v>
      </c>
      <c r="B4" s="1" t="s">
        <v>515</v>
      </c>
      <c r="C4" s="70" t="str">
        <f>'Climate.Indicators'!E4</f>
        <v xml:space="preserve">Flood risks  can indicate the presence of socially vulnerable populations. However, we have included a number of other SES indicators that likely cover these populations (low income, minority, education, unemployment, etc.). In addition, siting or approving continued operations of a facility in a flood hazard zone would not be in the purview of MassDEP air permitting. Safety risks associated with the facility/development in flood hazard zone would be overseen by zoning (and MEPA). RMAT tool provides information on flooding threats due to sea level rise and storm surge. Tool is in the beta version, and providing input into the tool is cumbersome.   </v>
      </c>
    </row>
    <row r="5" spans="1:3" ht="90" x14ac:dyDescent="0.25">
      <c r="A5" s="1" t="s">
        <v>518</v>
      </c>
      <c r="B5" s="1" t="s">
        <v>515</v>
      </c>
      <c r="C5" s="1" t="str">
        <f>'Climate.Indicators'!E7</f>
        <v xml:space="preserve">The RMAT tool provides a modeled rating for exposure to extreme heat (low, moderate, high) in a project location for anywhere in the state. RMAT tool is the beta version. The RMAT rating of surface temperatures across the state do not vary substantially across locations in the state, with most locations resulting in a high exposure to extreme surface temperatures. Therefore RMAT is not useful or making distinctions at the neighborhood level. </v>
      </c>
    </row>
    <row r="6" spans="1:3" x14ac:dyDescent="0.25">
      <c r="A6" s="1" t="s">
        <v>519</v>
      </c>
      <c r="B6" s="1" t="s">
        <v>124</v>
      </c>
      <c r="C6" s="110" t="s">
        <v>183</v>
      </c>
    </row>
    <row r="7" spans="1:3" ht="45" x14ac:dyDescent="0.25">
      <c r="A7" s="1" t="s">
        <v>520</v>
      </c>
      <c r="B7" s="1" t="s">
        <v>124</v>
      </c>
      <c r="C7" s="110" t="s">
        <v>201</v>
      </c>
    </row>
    <row r="8" spans="1:3" ht="45" x14ac:dyDescent="0.25">
      <c r="A8" s="1" t="s">
        <v>521</v>
      </c>
      <c r="B8" s="1" t="s">
        <v>124</v>
      </c>
      <c r="C8" s="110" t="s">
        <v>201</v>
      </c>
    </row>
    <row r="9" spans="1:3" ht="60" x14ac:dyDescent="0.25">
      <c r="A9" s="1" t="s">
        <v>175</v>
      </c>
      <c r="B9" s="1" t="s">
        <v>124</v>
      </c>
      <c r="C9" s="110" t="s">
        <v>177</v>
      </c>
    </row>
    <row r="10" spans="1:3" ht="30" x14ac:dyDescent="0.25">
      <c r="A10" s="1" t="s">
        <v>522</v>
      </c>
      <c r="B10" s="1" t="s">
        <v>124</v>
      </c>
      <c r="C10" s="110" t="s">
        <v>140</v>
      </c>
    </row>
    <row r="11" spans="1:3" ht="30" x14ac:dyDescent="0.25">
      <c r="A11" s="1" t="s">
        <v>523</v>
      </c>
      <c r="B11" s="1" t="s">
        <v>124</v>
      </c>
      <c r="C11" s="110" t="s">
        <v>186</v>
      </c>
    </row>
    <row r="12" spans="1:3" x14ac:dyDescent="0.25">
      <c r="A12" s="1" t="s">
        <v>524</v>
      </c>
      <c r="B12" s="1" t="s">
        <v>124</v>
      </c>
      <c r="C12" s="110" t="s">
        <v>525</v>
      </c>
    </row>
    <row r="13" spans="1:3" ht="30" x14ac:dyDescent="0.25">
      <c r="A13" s="1" t="s">
        <v>526</v>
      </c>
      <c r="B13" s="1" t="s">
        <v>124</v>
      </c>
      <c r="C13" s="110" t="s">
        <v>186</v>
      </c>
    </row>
    <row r="14" spans="1:3" ht="75" x14ac:dyDescent="0.25">
      <c r="A14" s="1" t="s">
        <v>527</v>
      </c>
      <c r="B14" s="1" t="s">
        <v>124</v>
      </c>
      <c r="C14" s="110" t="s">
        <v>528</v>
      </c>
    </row>
    <row r="15" spans="1:3" ht="18.75" customHeight="1" x14ac:dyDescent="0.25">
      <c r="A15" s="1" t="s">
        <v>529</v>
      </c>
      <c r="B15" s="1" t="s">
        <v>212</v>
      </c>
      <c r="C15" s="1" t="str">
        <f>Health.Indicators!F102</f>
        <v xml:space="preserve">Data on COVID19 rates are not available at the census tract level. </v>
      </c>
    </row>
    <row r="16" spans="1:3" ht="64.5" customHeight="1" x14ac:dyDescent="0.25">
      <c r="A16" s="1" t="s">
        <v>530</v>
      </c>
      <c r="B16" s="1" t="s">
        <v>212</v>
      </c>
      <c r="C16" s="1" t="str">
        <f>Health.Indicators!F23</f>
        <v xml:space="preserve">Preterm birth is correlated with low birth weight in Massachusetts datasets, and preterm birth can be a cause of low birth weight. This indicator is not included because  perinatal outcomes can be adequately represented with low birth weight and a portion of low birth weight outcomes may include preterm infants. </v>
      </c>
    </row>
    <row r="17" spans="1:3" ht="105" x14ac:dyDescent="0.25">
      <c r="A17" s="1" t="s">
        <v>531</v>
      </c>
      <c r="B17" s="1" t="s">
        <v>212</v>
      </c>
      <c r="C17" s="1" t="str">
        <f>Health.Indicators!F56</f>
        <v xml:space="preserve">This indicator is not included because diabetes is correlated with obesity in Massachusetts datasets, and similar relationships are found in literature on obesity and air pollution. Obesity is also the leading risk factor for type 2 diabetes, and was removed as suggested by academic experts due to links to place-based health behavior. EPA's PM ISA found existing evidence inadequate to conclude if diabetes increases risk of PM related health effects. Diabetes is also not included in other EJ tools. </v>
      </c>
    </row>
    <row r="18" spans="1:3" ht="30" x14ac:dyDescent="0.25">
      <c r="A18" s="1" t="s">
        <v>532</v>
      </c>
      <c r="B18" s="1" t="s">
        <v>212</v>
      </c>
      <c r="C18" s="1" t="str">
        <f>Health.Indicators!F61</f>
        <v xml:space="preserve">Removal suggested by academic experts due to links to place-based health behavior; not included in other tools. </v>
      </c>
    </row>
    <row r="19" spans="1:3" ht="30" x14ac:dyDescent="0.25">
      <c r="A19" s="1" t="s">
        <v>533</v>
      </c>
      <c r="B19" s="1" t="s">
        <v>212</v>
      </c>
      <c r="C19" s="1" t="str">
        <f>Health.Indicators!F104</f>
        <v xml:space="preserve">Did not identify an information source for this indicator that provided data at a scale more granular than state-level. </v>
      </c>
    </row>
    <row r="20" spans="1:3" x14ac:dyDescent="0.25">
      <c r="A20" s="1" t="s">
        <v>534</v>
      </c>
      <c r="B20" s="1" t="s">
        <v>212</v>
      </c>
      <c r="C20" s="1" t="s">
        <v>535</v>
      </c>
    </row>
    <row r="21" spans="1:3" ht="61.5" customHeight="1" x14ac:dyDescent="0.25">
      <c r="A21" s="1" t="s">
        <v>536</v>
      </c>
      <c r="B21" s="1" t="s">
        <v>212</v>
      </c>
      <c r="C21" s="1" t="str">
        <f>Health.Indicators!F101</f>
        <v>The focus for the initial phase is on health effects most closely related to exposure to air pollution, in addition time limitations prevented careful analysis of the merits and limitations of the available data (CDC Places) as well as approaches for evaluating the indicator in relation to air permitting decisions.</v>
      </c>
    </row>
    <row r="22" spans="1:3" ht="30" x14ac:dyDescent="0.25">
      <c r="A22" s="1" t="s">
        <v>537</v>
      </c>
      <c r="B22" s="1" t="s">
        <v>212</v>
      </c>
      <c r="C22" s="1" t="str">
        <f>Health.Indicators!F103</f>
        <v xml:space="preserve">Did not identify an information source for this indicator that provided data at a scale more granular than state-level. </v>
      </c>
    </row>
    <row r="23" spans="1:3" ht="51" customHeight="1" x14ac:dyDescent="0.25">
      <c r="A23" s="1" t="s">
        <v>538</v>
      </c>
      <c r="B23" s="1" t="s">
        <v>212</v>
      </c>
      <c r="C23" s="1" t="str">
        <f>Health.Indicators!F79</f>
        <v xml:space="preserve">Academic experts suggested removal of tobacco use related indicators due to links with health behaviors. Correlation analyses using Massachusetts datasets showed smoking was highly correlated with COPD and lung cancer. </v>
      </c>
    </row>
    <row r="24" spans="1:3" ht="75.75" customHeight="1" x14ac:dyDescent="0.25">
      <c r="A24" s="1" t="s">
        <v>539</v>
      </c>
      <c r="B24" s="1" t="s">
        <v>212</v>
      </c>
      <c r="C24" s="1" t="str">
        <f>Health.Indicators!F63</f>
        <v>Birth defects data are only available at county level. Some evidence suggests association between heart defects and traffic-related air pollution (Massachusetts study), however, the specific heart defect (patent foramen ovale) is not in this dataset. Evidence on the association between birth defects and air pollution are not consistent in other studies.</v>
      </c>
    </row>
    <row r="25" spans="1:3" ht="45" x14ac:dyDescent="0.25">
      <c r="A25" s="1" t="s">
        <v>540</v>
      </c>
      <c r="B25" s="1" t="s">
        <v>212</v>
      </c>
      <c r="C25" s="1" t="str">
        <f>Health.Indicators!F105</f>
        <v>There are other more directly relevant indicators of vulnerability in a community/sensitivity to air pollution. Link to air pollution and/or baseline overall community health is unclear.</v>
      </c>
    </row>
    <row r="26" spans="1:3" ht="75.75" customHeight="1" x14ac:dyDescent="0.25">
      <c r="A26" s="1" t="s">
        <v>541</v>
      </c>
      <c r="B26" s="1" t="s">
        <v>542</v>
      </c>
      <c r="C26" s="1" t="str">
        <f>'Climate.Indicators'!E10</f>
        <v xml:space="preserve">This is not a Massachusetts-specific data source (i-tree Landscape); data is not available on a Census tract level. Data is available for percent tree canopy, percent impervious surfaces, and percent plantable spaces.  Impervious surfaces is a final indicator and is a proxy for lack of tree canopy (and available at the census tract level).  </v>
      </c>
    </row>
    <row r="27" spans="1:3" ht="75" x14ac:dyDescent="0.25">
      <c r="A27" s="1" t="s">
        <v>543</v>
      </c>
      <c r="B27" s="1" t="s">
        <v>542</v>
      </c>
      <c r="C27" s="70" t="str">
        <f>Socioeconomic.Indicators!F24</f>
        <v xml:space="preserve">Food access is a health-related indicator that provides information on access to healthy foods and local income; data for this indicator is now available through EJScreen. However, it is not included in other state EJ tools and approaches. This indicator includes both  income and  access to healthy food criteria. This indicator would be redundant with the included indicator of low income.     </v>
      </c>
    </row>
    <row r="28" spans="1:3" ht="151.5" customHeight="1" x14ac:dyDescent="0.25">
      <c r="A28" s="1" t="s">
        <v>544</v>
      </c>
      <c r="B28" s="1" t="s">
        <v>542</v>
      </c>
      <c r="C28" s="70" t="str">
        <f>Socioeconomic.Indicators!F11</f>
        <v xml:space="preserve">Education data is available through EJScreen at the block group level. Statistical analysis was conducted on minority, median household income, English language proficiency, and education. Based on correlation and regression analysis, it was determined that the three socioeconomic variables/indicators adequately capture the vulnerabilities associated with educational achievement and therefore, education was not included as a final indicator. The results indicate strong correlations between the three variables (minority, limited English, and median HH income) and educational achievement are all approximately 0.6; and the three socioeconomic variables are significant in the regression for predicting educational achievement, with a reasonable R-squared of 0.57.  </v>
      </c>
    </row>
    <row r="29" spans="1:3" ht="58.5" customHeight="1" x14ac:dyDescent="0.25">
      <c r="A29" s="70" t="s">
        <v>424</v>
      </c>
      <c r="B29" s="70" t="s">
        <v>542</v>
      </c>
      <c r="C29" s="70" t="str">
        <f>Socioeconomic.Indicators!F12</f>
        <v xml:space="preserve">This is an indicator of social and economic stress and vulnerability; other final indicators in the CIA capture socioeconomic status and vulnerabilities.  Poverty and low income indicators are a proxy for the prevalence of children on the free school lunch program. This indicator is not prevalent in other EJ tools and approaches.  </v>
      </c>
    </row>
    <row r="30" spans="1:3" ht="57.6" customHeight="1" x14ac:dyDescent="0.25">
      <c r="A30" s="70" t="s">
        <v>545</v>
      </c>
      <c r="B30" s="70" t="s">
        <v>542</v>
      </c>
      <c r="C30" s="70" t="str">
        <f>Socioeconomic.Indicators!F17</f>
        <v xml:space="preserve">Data is not easily available through the census (this indicator is not provided in EJScreen). In addition, this is an indicator of SES vulnerability, and other final indicators are included in the CIA that capture these vulnerabilities (i.e., low income, minority, etc.). In addition, this indicator is not prevalent in other screening tools/EJ approaches. </v>
      </c>
    </row>
    <row r="31" spans="1:3" ht="171.6" customHeight="1" x14ac:dyDescent="0.25">
      <c r="A31" s="70" t="s">
        <v>546</v>
      </c>
      <c r="B31" s="70" t="s">
        <v>542</v>
      </c>
      <c r="C31" s="70" t="str">
        <f>Socioeconomic.Indicators!F31</f>
        <v xml:space="preserve">This indicator is not typically included in other EJ screening tools. Statistical analysis was conducted to assess the correlation and prediction of the three socioeconomic indicators with renter-occupied housing; results indicate that the three socioeconomic indicators adequately capture the vulnerabilities associated with renter occupied housing. The results indicate that there are strong correlations between the three variables (minority, limited English, and median HH income) and renter occupied housing (0.6); the three socioeconomic variables are significant in the regression for predicting renter occupied housing and result in a reasonable R-squared of 0.54. Therefore, MassDEP feels other indicators included in the CIA, such as low income, people of color, English language isolation, capture the socioeconomic vulnerabilities more directly.  </v>
      </c>
    </row>
    <row r="32" spans="1:3" ht="45" x14ac:dyDescent="0.25">
      <c r="A32" s="70" t="s">
        <v>432</v>
      </c>
      <c r="B32" s="70" t="s">
        <v>542</v>
      </c>
      <c r="C32" s="70" t="str">
        <f>Socioeconomic.Indicators!F15</f>
        <v xml:space="preserve">Incarcerated populations are counted in the Census at the location where they are incarcerated. Prison populations can be an indicator of vulnerable populations and are included under sensitive receptors. </v>
      </c>
    </row>
    <row r="33" spans="1:3" ht="56.1" customHeight="1" x14ac:dyDescent="0.25">
      <c r="A33" s="70" t="s">
        <v>547</v>
      </c>
      <c r="B33" s="70" t="s">
        <v>542</v>
      </c>
      <c r="C33" s="70" t="str">
        <f>Socioeconomic.Indicators!F26</f>
        <v xml:space="preserve">This indicator typically considers the portion of income being spent on transportation costs. Low income populations spend a relatively larger amount of their income on transportation, and a low income indicator is one of the final indicators included for the CIA. This indicator is not typically included in other EJ screening tools. </v>
      </c>
    </row>
    <row r="34" spans="1:3" ht="76.5" customHeight="1" x14ac:dyDescent="0.25">
      <c r="A34" s="70" t="s">
        <v>548</v>
      </c>
      <c r="B34" s="70" t="s">
        <v>542</v>
      </c>
      <c r="C34" s="70" t="str">
        <f>Socioeconomic.Indicators!F20</f>
        <v xml:space="preserve">Data is not easily available through the census (this indicator is not provided in EJScreen). In addition, this is an indicator of SES vulnerability, and other SES indicators are included in the CIA that capture these vulnerabilities (i.e., low income, minority, English language proficiency, etc.). In addition, this indicator is not prevalent in other screening tools/EJ approaches. </v>
      </c>
    </row>
    <row r="35" spans="1:3" ht="87" customHeight="1" x14ac:dyDescent="0.25">
      <c r="A35" s="70" t="s">
        <v>427</v>
      </c>
      <c r="B35" s="70" t="s">
        <v>542</v>
      </c>
      <c r="C35" s="70" t="str">
        <f>Socioeconomic.Indicators!F13</f>
        <v xml:space="preserve">This is an indicator of social and economic stress and vulnerability; other final indicators included in the CIA capture socioeconomic status and vulnerabilities.  Poverty and low income indicators could be a proxy for the prevalence of homelessness. It is difficult to collect accurate information on unhoused populations. This data is not prevalent in other EJ tools and approaches.   </v>
      </c>
    </row>
    <row r="36" spans="1:3" ht="60" x14ac:dyDescent="0.25">
      <c r="A36" s="70" t="s">
        <v>479</v>
      </c>
      <c r="B36" s="70" t="s">
        <v>542</v>
      </c>
      <c r="C36" s="70" t="str">
        <f>Socioeconomic.Indicators!F30</f>
        <v xml:space="preserve">This indicator is not typically included in other EJ screening tools. Foreclosure rates is an indicator of socioeconomic stress; low income is included in the final list of indicators, and low income populations are a proxy for high foreclosure rates.  </v>
      </c>
    </row>
    <row r="37" spans="1:3" ht="75" x14ac:dyDescent="0.25">
      <c r="A37" s="70" t="s">
        <v>549</v>
      </c>
      <c r="B37" s="70" t="s">
        <v>542</v>
      </c>
      <c r="C37" s="70" t="str">
        <f>Socioeconomic.Indicators!F18</f>
        <v xml:space="preserve">This is an indicator of social and economic stress and vulnerability; other final indicators included in the CIA capture socioeconomic status and vulnerabilities, such as low income, minority and English language proficiency. It is difficult to collect accurate information on counting undocumented populations. This data is not prevalent in other EJ tools and approaches.   </v>
      </c>
    </row>
    <row r="38" spans="1:3" ht="58.5" customHeight="1" x14ac:dyDescent="0.25">
      <c r="A38" s="70" t="s">
        <v>550</v>
      </c>
      <c r="B38" s="70" t="s">
        <v>542</v>
      </c>
      <c r="C38" s="70" t="str">
        <f>Socioeconomic.Indicators!F25</f>
        <v xml:space="preserve">This indicator typically considers the portion of income being spent on energy costs. Low income populations spend a relatively larger amount of their income on energy costs, and a low income indicator is one of the final indicators included for the CIA. This indicator is not typically included in other EJ screening tools. </v>
      </c>
    </row>
    <row r="39" spans="1:3" ht="75" x14ac:dyDescent="0.25">
      <c r="A39" s="70" t="s">
        <v>551</v>
      </c>
      <c r="B39" s="70" t="s">
        <v>542</v>
      </c>
      <c r="C39" s="70" t="str">
        <f>Socioeconomic.Indicators!F13</f>
        <v xml:space="preserve">This is an indicator of social and economic stress and vulnerability; other final indicators included in the CIA capture socioeconomic status and vulnerabilities.  Poverty and low income indicators could be a proxy for the prevalence of homelessness. It is difficult to collect accurate information on unhoused populations. This data is not prevalent in other EJ tools and approaches.   </v>
      </c>
    </row>
    <row r="40" spans="1:3" ht="75" x14ac:dyDescent="0.25">
      <c r="A40" s="70" t="s">
        <v>552</v>
      </c>
      <c r="B40" s="70" t="s">
        <v>542</v>
      </c>
      <c r="C40" s="70" t="str">
        <f>Socioeconomic.Indicators!F16</f>
        <v xml:space="preserve">This is an indicator of social and economic stress and vulnerability; other indicators included in the CIA capture socioeconomic status and vulnerabilities, such as minority and English language proficiency. It is difficult to collect accurate information on counting migrant worker populations.  This data is not prevalent in other EJ tools and approaches.   </v>
      </c>
    </row>
    <row r="41" spans="1:3" ht="54.6" customHeight="1" x14ac:dyDescent="0.25">
      <c r="A41" s="1" t="s">
        <v>553</v>
      </c>
      <c r="B41" s="1" t="s">
        <v>542</v>
      </c>
      <c r="C41" s="70" t="str">
        <f>Socioeconomic.Indicators!F10</f>
        <v xml:space="preserve">This is an indicator of SES and social and economic stress and vulnerability; we have other indicators that capture SES and socioeconomic vulnerabilities. Data is not readily available for drug addiction, although crime rates could be a proxy for drug-related crime. Drug addiction is not prevalent in other EJ tools and approaches.  </v>
      </c>
    </row>
    <row r="42" spans="1:3" ht="85.5" customHeight="1" x14ac:dyDescent="0.25">
      <c r="A42" s="1" t="s">
        <v>554</v>
      </c>
      <c r="B42" s="1" t="s">
        <v>542</v>
      </c>
      <c r="C42" s="70" t="str">
        <f>Socioeconomic.Indicators!F8</f>
        <v xml:space="preserve">Crime statistics are available from a Massachusetts website as well as from Boston Area Research Initiative (BARI); data is only available by jurisdiction, which generally corresponds to municipalities; data is not available at the Census tract or block group level. BARI has data at the Census Tract level, but it is only available for the Boston area. Therefore, the geographic scale is not refined enough to provide information at the neighborhood/community level across the state. </v>
      </c>
    </row>
    <row r="43" spans="1:3" ht="99" customHeight="1" x14ac:dyDescent="0.25">
      <c r="A43" s="1" t="s">
        <v>555</v>
      </c>
      <c r="B43" s="1" t="s">
        <v>542</v>
      </c>
      <c r="C43" s="1" t="str">
        <f>Socioeconomic.Indicators!F28</f>
        <v xml:space="preserve">This indicator, available through the Climate and Economic Justice Tool, includes both low income and percent of income spent on housing. Low income is included in the final indicators in the CIA, and low income populations are likely to be impacted by relatively high housing costs. The low income/poverty indicator is a proxy for high housing cost burdens. Strong correlations between median housing values and median household income provide further rationale for excluding housing costs. This indicator is not typically included in other EJ screening tools. </v>
      </c>
    </row>
  </sheetData>
  <autoFilter ref="A2:B43" xr:uid="{B0E2C011-3E30-4E0C-9979-4B75E403B4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366AE-7B09-43B1-9A15-4740C4918B21}">
  <sheetPr>
    <tabColor theme="7" tint="-0.249977111117893"/>
  </sheetPr>
  <dimension ref="A1:E27"/>
  <sheetViews>
    <sheetView workbookViewId="0">
      <pane ySplit="2" topLeftCell="A3" activePane="bottomLeft" state="frozen"/>
      <selection pane="bottomLeft"/>
    </sheetView>
  </sheetViews>
  <sheetFormatPr defaultColWidth="8.5703125" defaultRowHeight="15" x14ac:dyDescent="0.25"/>
  <cols>
    <col min="1" max="1" width="25.42578125" customWidth="1"/>
    <col min="2" max="2" width="34.42578125" customWidth="1"/>
    <col min="3" max="3" width="47.5703125" customWidth="1"/>
    <col min="4" max="4" width="80.5703125" style="2" customWidth="1"/>
    <col min="5" max="5" width="60.140625" customWidth="1"/>
  </cols>
  <sheetData>
    <row r="1" spans="1:5" ht="31.5" customHeight="1" x14ac:dyDescent="0.5">
      <c r="A1" s="8"/>
    </row>
    <row r="2" spans="1:5" x14ac:dyDescent="0.25">
      <c r="A2" s="3" t="s">
        <v>556</v>
      </c>
      <c r="B2" s="3" t="s">
        <v>557</v>
      </c>
      <c r="C2" s="3" t="s">
        <v>558</v>
      </c>
      <c r="D2" s="4" t="s">
        <v>559</v>
      </c>
      <c r="E2" s="3" t="s">
        <v>560</v>
      </c>
    </row>
    <row r="3" spans="1:5" ht="45" x14ac:dyDescent="0.25">
      <c r="A3" t="s">
        <v>561</v>
      </c>
      <c r="B3" t="s">
        <v>562</v>
      </c>
      <c r="C3" t="s">
        <v>563</v>
      </c>
      <c r="D3" s="2" t="s">
        <v>564</v>
      </c>
      <c r="E3" t="s">
        <v>565</v>
      </c>
    </row>
    <row r="4" spans="1:5" ht="30" x14ac:dyDescent="0.25">
      <c r="A4" t="s">
        <v>561</v>
      </c>
      <c r="B4" t="s">
        <v>562</v>
      </c>
      <c r="C4" t="s">
        <v>566</v>
      </c>
      <c r="D4" s="2" t="s">
        <v>567</v>
      </c>
      <c r="E4" t="s">
        <v>568</v>
      </c>
    </row>
    <row r="5" spans="1:5" ht="30" x14ac:dyDescent="0.25">
      <c r="A5" t="s">
        <v>561</v>
      </c>
      <c r="B5" t="s">
        <v>562</v>
      </c>
      <c r="C5" t="s">
        <v>569</v>
      </c>
      <c r="D5" s="2" t="s">
        <v>570</v>
      </c>
      <c r="E5" t="s">
        <v>571</v>
      </c>
    </row>
    <row r="6" spans="1:5" ht="30" x14ac:dyDescent="0.25">
      <c r="A6" t="s">
        <v>561</v>
      </c>
      <c r="B6" t="s">
        <v>562</v>
      </c>
      <c r="C6" t="s">
        <v>572</v>
      </c>
      <c r="D6" s="2" t="s">
        <v>573</v>
      </c>
      <c r="E6" t="s">
        <v>574</v>
      </c>
    </row>
    <row r="7" spans="1:5" ht="30" x14ac:dyDescent="0.25">
      <c r="A7" t="s">
        <v>561</v>
      </c>
      <c r="B7" t="s">
        <v>562</v>
      </c>
      <c r="C7" t="s">
        <v>575</v>
      </c>
      <c r="D7" s="2" t="s">
        <v>576</v>
      </c>
      <c r="E7" t="s">
        <v>577</v>
      </c>
    </row>
    <row r="8" spans="1:5" ht="45" x14ac:dyDescent="0.25">
      <c r="A8" t="s">
        <v>561</v>
      </c>
      <c r="B8" t="s">
        <v>562</v>
      </c>
      <c r="C8" t="s">
        <v>578</v>
      </c>
      <c r="D8" s="2" t="s">
        <v>579</v>
      </c>
      <c r="E8" t="s">
        <v>580</v>
      </c>
    </row>
    <row r="9" spans="1:5" ht="75" x14ac:dyDescent="0.25">
      <c r="A9" t="s">
        <v>561</v>
      </c>
      <c r="B9" t="s">
        <v>562</v>
      </c>
      <c r="C9" t="s">
        <v>581</v>
      </c>
      <c r="D9" s="2" t="s">
        <v>582</v>
      </c>
      <c r="E9" s="2" t="s">
        <v>583</v>
      </c>
    </row>
    <row r="10" spans="1:5" ht="45" x14ac:dyDescent="0.25">
      <c r="A10" t="s">
        <v>561</v>
      </c>
      <c r="B10" t="s">
        <v>562</v>
      </c>
      <c r="C10" t="s">
        <v>584</v>
      </c>
      <c r="D10" s="2" t="s">
        <v>585</v>
      </c>
      <c r="E10" t="s">
        <v>586</v>
      </c>
    </row>
    <row r="11" spans="1:5" x14ac:dyDescent="0.25">
      <c r="A11" t="s">
        <v>561</v>
      </c>
      <c r="B11" t="s">
        <v>587</v>
      </c>
      <c r="C11" t="s">
        <v>588</v>
      </c>
      <c r="D11" s="2" t="s">
        <v>589</v>
      </c>
      <c r="E11" t="s">
        <v>590</v>
      </c>
    </row>
    <row r="12" spans="1:5" ht="30" x14ac:dyDescent="0.25">
      <c r="A12" t="s">
        <v>561</v>
      </c>
      <c r="B12" t="s">
        <v>587</v>
      </c>
      <c r="C12" t="s">
        <v>591</v>
      </c>
      <c r="D12" s="2" t="s">
        <v>592</v>
      </c>
      <c r="E12" t="s">
        <v>593</v>
      </c>
    </row>
    <row r="13" spans="1:5" ht="60" x14ac:dyDescent="0.25">
      <c r="A13" t="s">
        <v>561</v>
      </c>
      <c r="B13" t="s">
        <v>587</v>
      </c>
      <c r="C13" t="s">
        <v>594</v>
      </c>
      <c r="D13" s="2" t="s">
        <v>595</v>
      </c>
      <c r="E13" t="s">
        <v>596</v>
      </c>
    </row>
    <row r="14" spans="1:5" ht="30" x14ac:dyDescent="0.25">
      <c r="A14" t="s">
        <v>561</v>
      </c>
      <c r="B14" t="s">
        <v>587</v>
      </c>
      <c r="C14" t="s">
        <v>597</v>
      </c>
      <c r="D14" s="2" t="s">
        <v>598</v>
      </c>
      <c r="E14" t="s">
        <v>599</v>
      </c>
    </row>
    <row r="15" spans="1:5" x14ac:dyDescent="0.25">
      <c r="A15" t="s">
        <v>561</v>
      </c>
      <c r="B15" t="s">
        <v>587</v>
      </c>
      <c r="C15" t="s">
        <v>600</v>
      </c>
      <c r="D15" s="2" t="s">
        <v>601</v>
      </c>
      <c r="E15" t="s">
        <v>602</v>
      </c>
    </row>
    <row r="16" spans="1:5" ht="30" x14ac:dyDescent="0.25">
      <c r="A16" t="s">
        <v>603</v>
      </c>
      <c r="B16" t="s">
        <v>604</v>
      </c>
      <c r="C16" t="s">
        <v>605</v>
      </c>
      <c r="D16" s="2" t="s">
        <v>606</v>
      </c>
      <c r="E16" t="s">
        <v>607</v>
      </c>
    </row>
    <row r="17" spans="1:5" ht="30" x14ac:dyDescent="0.25">
      <c r="A17" t="s">
        <v>603</v>
      </c>
      <c r="B17" t="s">
        <v>604</v>
      </c>
      <c r="C17" t="s">
        <v>608</v>
      </c>
      <c r="D17" s="2" t="s">
        <v>609</v>
      </c>
      <c r="E17" t="s">
        <v>607</v>
      </c>
    </row>
    <row r="18" spans="1:5" x14ac:dyDescent="0.25">
      <c r="A18" t="s">
        <v>603</v>
      </c>
      <c r="B18" t="s">
        <v>604</v>
      </c>
      <c r="C18" t="s">
        <v>610</v>
      </c>
      <c r="D18" s="2" t="s">
        <v>611</v>
      </c>
      <c r="E18" t="s">
        <v>612</v>
      </c>
    </row>
    <row r="19" spans="1:5" ht="30" x14ac:dyDescent="0.25">
      <c r="A19" t="s">
        <v>603</v>
      </c>
      <c r="B19" t="s">
        <v>613</v>
      </c>
      <c r="C19" t="s">
        <v>614</v>
      </c>
      <c r="D19" s="2" t="s">
        <v>615</v>
      </c>
      <c r="E19" t="s">
        <v>616</v>
      </c>
    </row>
    <row r="20" spans="1:5" ht="60" x14ac:dyDescent="0.25">
      <c r="A20" t="s">
        <v>603</v>
      </c>
      <c r="B20" t="s">
        <v>613</v>
      </c>
      <c r="C20" t="s">
        <v>617</v>
      </c>
      <c r="D20" s="2" t="s">
        <v>618</v>
      </c>
      <c r="E20" t="s">
        <v>619</v>
      </c>
    </row>
    <row r="21" spans="1:5" x14ac:dyDescent="0.25">
      <c r="A21" t="s">
        <v>603</v>
      </c>
      <c r="B21" t="s">
        <v>613</v>
      </c>
      <c r="C21" t="s">
        <v>620</v>
      </c>
      <c r="D21" s="2" t="s">
        <v>621</v>
      </c>
      <c r="E21" t="s">
        <v>616</v>
      </c>
    </row>
    <row r="22" spans="1:5" ht="30" x14ac:dyDescent="0.25">
      <c r="A22" t="s">
        <v>603</v>
      </c>
      <c r="B22" t="s">
        <v>613</v>
      </c>
      <c r="C22" t="s">
        <v>622</v>
      </c>
      <c r="D22" s="2" t="s">
        <v>623</v>
      </c>
      <c r="E22" t="s">
        <v>616</v>
      </c>
    </row>
    <row r="23" spans="1:5" ht="75" x14ac:dyDescent="0.25">
      <c r="A23" t="s">
        <v>603</v>
      </c>
      <c r="B23" t="s">
        <v>613</v>
      </c>
      <c r="C23" t="s">
        <v>624</v>
      </c>
      <c r="D23" s="2" t="s">
        <v>625</v>
      </c>
      <c r="E23" t="s">
        <v>616</v>
      </c>
    </row>
    <row r="26" spans="1:5" x14ac:dyDescent="0.25">
      <c r="A26" t="s">
        <v>626</v>
      </c>
    </row>
    <row r="27" spans="1:5" x14ac:dyDescent="0.25">
      <c r="A27" t="s">
        <v>627</v>
      </c>
    </row>
  </sheetData>
  <autoFilter ref="A2:E23" xr:uid="{56B366AE-7B09-43B1-9A15-4740C4918B2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9EB41E2782BD4680349C136D2C5B6C" ma:contentTypeVersion="15" ma:contentTypeDescription="Create a new document." ma:contentTypeScope="" ma:versionID="0f844428b49cde4788afa27a374e0606">
  <xsd:schema xmlns:xsd="http://www.w3.org/2001/XMLSchema" xmlns:xs="http://www.w3.org/2001/XMLSchema" xmlns:p="http://schemas.microsoft.com/office/2006/metadata/properties" xmlns:ns2="beaa86a7-3557-4869-87d5-7b7819eaba18" xmlns:ns3="7cef7679-e05e-4e72-91ff-595def4f520d" xmlns:ns4="1da56e6b-ac0e-4ffc-8b40-9e4a1d231754" targetNamespace="http://schemas.microsoft.com/office/2006/metadata/properties" ma:root="true" ma:fieldsID="9a8370688df864ba3be073b0eb610be3" ns2:_="" ns3:_="" ns4:_="">
    <xsd:import namespace="beaa86a7-3557-4869-87d5-7b7819eaba18"/>
    <xsd:import namespace="7cef7679-e05e-4e72-91ff-595def4f520d"/>
    <xsd:import namespace="1da56e6b-ac0e-4ffc-8b40-9e4a1d231754"/>
    <xsd:element name="properties">
      <xsd:complexType>
        <xsd:sequence>
          <xsd:element name="documentManagement">
            <xsd:complexType>
              <xsd:all>
                <xsd:element ref="ns2:Status"/>
                <xsd:element ref="ns3:SharedWithUsers" minOccurs="0"/>
                <xsd:element ref="ns3:SharedWithDetails"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a86a7-3557-4869-87d5-7b7819eaba18" elementFormDefault="qualified">
    <xsd:import namespace="http://schemas.microsoft.com/office/2006/documentManagement/types"/>
    <xsd:import namespace="http://schemas.microsoft.com/office/infopath/2007/PartnerControls"/>
    <xsd:element name="Status" ma:index="4" ma:displayName="Status" ma:default="Draft" ma:description="Tracks Status of the Document" ma:format="Dropdown" ma:internalName="Status" ma:readOnly="false">
      <xsd:simpleType>
        <xsd:restriction base="dms:Choice">
          <xsd:enumeration value="Draft"/>
          <xsd:enumeration value="Under Review"/>
          <xsd:enumeration value="Final"/>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ef7679-e05e-4e72-91ff-595def4f520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a56e6b-ac0e-4ffc-8b40-9e4a1d23175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a82a8a7-7260-45ae-beb4-7fa6dbd9e9ea}" ma:internalName="TaxCatchAll" ma:showField="CatchAllData" ma:web="1da56e6b-ac0e-4ffc-8b40-9e4a1d2317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beaa86a7-3557-4869-87d5-7b7819eaba18">Draft</Status>
    <TaxCatchAll xmlns="1da56e6b-ac0e-4ffc-8b40-9e4a1d231754" xsi:nil="true"/>
    <lcf76f155ced4ddcb4097134ff3c332f xmlns="beaa86a7-3557-4869-87d5-7b7819eaba18">
      <Terms xmlns="http://schemas.microsoft.com/office/infopath/2007/PartnerControls"/>
    </lcf76f155ced4ddcb4097134ff3c332f>
    <SharedWithUsers xmlns="7cef7679-e05e-4e72-91ff-595def4f520d">
      <UserInfo>
        <DisplayName>Wert, Mark (DEP)</DisplayName>
        <AccountId>754</AccountId>
        <AccountType/>
      </UserInfo>
      <UserInfo>
        <DisplayName>Morin, Joanne O (DEP)</DisplayName>
        <AccountId>2416</AccountId>
        <AccountType/>
      </UserInfo>
    </SharedWithUsers>
  </documentManagement>
</p:properties>
</file>

<file path=customXml/itemProps1.xml><?xml version="1.0" encoding="utf-8"?>
<ds:datastoreItem xmlns:ds="http://schemas.openxmlformats.org/officeDocument/2006/customXml" ds:itemID="{840CE8AB-3D6D-4219-A616-1FE62279E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a86a7-3557-4869-87d5-7b7819eaba18"/>
    <ds:schemaRef ds:uri="7cef7679-e05e-4e72-91ff-595def4f520d"/>
    <ds:schemaRef ds:uri="1da56e6b-ac0e-4ffc-8b40-9e4a1d2317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25553A-1084-470F-AD37-F33D27B97480}">
  <ds:schemaRefs>
    <ds:schemaRef ds:uri="http://schemas.microsoft.com/sharepoint/v3/contenttype/forms"/>
  </ds:schemaRefs>
</ds:datastoreItem>
</file>

<file path=customXml/itemProps3.xml><?xml version="1.0" encoding="utf-8"?>
<ds:datastoreItem xmlns:ds="http://schemas.openxmlformats.org/officeDocument/2006/customXml" ds:itemID="{0370559A-1D80-4817-A1FF-A72319AAF17C}">
  <ds:schemaRefs>
    <ds:schemaRef ds:uri="http://schemas.microsoft.com/office/2006/documentManagement/types"/>
    <ds:schemaRef ds:uri="7cef7679-e05e-4e72-91ff-595def4f520d"/>
    <ds:schemaRef ds:uri="http://purl.org/dc/dcmitype/"/>
    <ds:schemaRef ds:uri="beaa86a7-3557-4869-87d5-7b7819eaba18"/>
    <ds:schemaRef ds:uri="http://purl.org/dc/terms/"/>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1da56e6b-ac0e-4ffc-8b40-9e4a1d2317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ReadMe</vt:lpstr>
      <vt:lpstr>Data.Quality.Criteria</vt:lpstr>
      <vt:lpstr>Final.Indicators</vt:lpstr>
      <vt:lpstr>Environmental.Indicators</vt:lpstr>
      <vt:lpstr>Health.Indicators</vt:lpstr>
      <vt:lpstr>Climate.Indicators</vt:lpstr>
      <vt:lpstr>Socioeconomic.Indicators</vt:lpstr>
      <vt:lpstr>Stakeholder.Input</vt:lpstr>
      <vt:lpstr>CalEnviroScreen</vt:lpstr>
      <vt:lpstr>EPA.EJSCREEN_1.0</vt:lpstr>
      <vt:lpstr>EPA.EJSCREEN_2.0</vt:lpstr>
      <vt:lpstr>Climate_EconJustice_ScreenBETA</vt:lpstr>
      <vt:lpstr>NJ.EJProcess</vt:lpstr>
      <vt:lpstr>ScreeningTool.Comparison</vt:lpstr>
      <vt:lpstr>Environmental.Indicators!_GoBack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Krasnec</dc:creator>
  <cp:keywords/>
  <dc:description/>
  <cp:lastModifiedBy>Mark Wert</cp:lastModifiedBy>
  <cp:revision/>
  <dcterms:created xsi:type="dcterms:W3CDTF">2021-10-04T17:27:24Z</dcterms:created>
  <dcterms:modified xsi:type="dcterms:W3CDTF">2022-12-30T13:57:37Z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0x010100869EB41E2782BD4680349C136D2C5B6C</vt:lpwstr>
  </property>
  <property fmtid="{D5CDD505-2E9C-101B-9397-08002B2CF9AE}" pid="3" name="MediaServiceImageTags">
    <vt:lpwstr/>
  </property>
</Properties>
</file>