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12" i="1" l="1"/>
  <c r="C15" i="1" s="1"/>
  <c r="C69" i="1" l="1"/>
  <c r="C53" i="1"/>
  <c r="C45" i="1"/>
  <c r="C34" i="1"/>
  <c r="C24" i="1"/>
  <c r="C26" i="1" s="1"/>
  <c r="C16" i="1"/>
  <c r="C40" i="1" l="1"/>
  <c r="C61" i="1"/>
  <c r="C70" i="1" s="1"/>
  <c r="C74" i="1" s="1"/>
  <c r="C77" i="1" s="1"/>
  <c r="C46" i="1"/>
  <c r="C27" i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<sst xmlns="http://schemas.openxmlformats.org/spreadsheetml/2006/main" count="145" uniqueCount="142">
  <si>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</si>
  <si>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</si>
  <si>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</si>
  <si>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</si>
  <si>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</si>
  <si>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</si>
  <si>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</si>
  <si>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</si>
  <si>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</si>
  <si>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</si>
  <si>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</si>
  <si>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</si>
  <si>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</si>
  <si>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</si>
  <si>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</si>
  <si>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</si>
  <si>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</si>
  <si>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</si>
  <si>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</si>
  <si>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</si>
  <si>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</si>
  <si>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</si>
  <si>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</si>
  <si>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</si>
  <si>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</si>
  <si>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</si>
  <si>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</si>
  <si>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</si>
  <si>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</si>
  <si>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</si>
  <si>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</si>
  <si>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</si>
  <si>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</si>
  <si>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</si>
  <si>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</si>
  <si>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</si>
  <si>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</si>
  <si>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</si>
  <si>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</si>
  <si>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</si>
  <si>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</si>
  <si>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</si>
  <si>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</si>
  <si>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</si>
  <si>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</si>
  <si>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</si>
  <si>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</si>
  <si>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</si>
  <si>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</si>
  <si>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</si>
  <si>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</si>
  <si>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</si>
  <si>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</si>
  <si>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</si>
  <si>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</si>
  <si>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</si>
  <si>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</si>
  <si>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</si>
  <si>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</si>
  <si>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</si>
  <si>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</si>
  <si>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</si>
  <si>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</si>
  <si>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</si>
  <si>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</si>
  <si>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</si>
  <si>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</si>
  <si>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</si>
  <si>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</si>
  <si>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</si>
  <si>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</si>
  <si>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</si>
  <si>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</si>
  <si>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</si>
  <si>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</si>
  <si>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</si>
  <si>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</si>
  <si>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</si>
  <si>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</si>
  <si>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</si>
  <si>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</si>
  <si>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</si>
  <si>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</si>
  <si>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</si>
  <si>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</si>
  <si>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</si>
  <si>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</si>
  <si>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</si>
  <si>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</si>
  <si>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</si>
  <si>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</si>
  <si>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</si>
  <si>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</si>
  <si>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</si>
  <si>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</si>
  <si>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</si>
  <si>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</si>
  <si>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</si>
  <si>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</si>
  <si>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</si>
  <si>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</si>
  <si>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</si>
  <si>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</si>
  <si>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</si>
  <si>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</si>
  <si>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</si>
  <si>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</si>
  <si>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</si>
  <si>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</si>
  <si>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</si>
  <si>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</si>
  <si>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</si>
  <si>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</si>
  <si>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</si>
  <si>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</si>
  <si>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</si>
  <si>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</si>
  <si>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</si>
  <si>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</si>
  <si>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</si>
  <si>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</si>
  <si>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</si>
  <si>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</si>
  <si>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</si>
  <si>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</si>
  <si>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</si>
  <si>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</si>
  <si>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</si>
  <si>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</si>
  <si>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</si>
  <si>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</si>
  <si>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</si>
  <si>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</si>
  <si>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</si>
  <si>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</si>
  <si>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</si>
  <si>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</si>
  <si>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</si>
  <si>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</si>
  <si>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Acton Medical Associates, PC</t>
  </si>
  <si>
    <t>System-Level</t>
  </si>
  <si>
    <t>01/01/2017-12/31/2017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</si>
</sst>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2" fontId="0" fillId="34" borderId="23" xfId="0" applyNumberFormat="1" applyFont="1" applyFill="1" applyBorder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4" borderId="20" xfId="0" applyFont="1" applyFill="1" applyBorder="1" applyAlignment="1" applyProtection="1">
      <alignment horizontal="left" vertical="center"/>
      <protection locked="0" hidden="1"/>
    </xf>
    <xf numFmtId="0" fontId="0" fillId="34" borderId="21" xfId="0" applyFont="1" applyFill="1" applyBorder="1" applyAlignment="1" applyProtection="1">
      <alignment horizontal="left" vertical="center"/>
      <protection locked="0" hidden="1"/>
    </xf>
    <xf numFmtId="0" fontId="0" fillId="34" borderId="22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D74" sqref="D74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1.5" thickTop="1" thickBot="1" x14ac:dyDescent="0.3">
      <c r="A1" s="9" t="s">
        <v>0</v>
      </c>
      <c r="B1" s="10" t="s">
        <v>2</v>
      </c>
      <c r="C1" s="32" t="s">
        <v>139</v>
      </c>
      <c r="D1" s="33"/>
      <c r="E1" s="34"/>
    </row>
    <row r="2" spans="1:5" ht="15.75" thickBot="1" x14ac:dyDescent="0.3">
      <c r="A2" s="11" t="s">
        <v>4</v>
      </c>
      <c r="B2" s="1" t="s">
        <v>5</v>
      </c>
      <c r="C2" s="35" t="s">
        <v>140</v>
      </c>
      <c r="D2" s="35"/>
      <c r="E2" s="36"/>
    </row>
    <row r="3" spans="1:5" ht="15.75" thickBot="1" x14ac:dyDescent="0.3">
      <c r="A3" s="11" t="s">
        <v>1</v>
      </c>
      <c r="B3" s="1" t="s">
        <v>3</v>
      </c>
      <c r="C3" s="32" t="s">
        <v>141</v>
      </c>
      <c r="D3" s="33"/>
      <c r="E3" s="34"/>
    </row>
    <row r="4" spans="1:5" ht="15.75" thickBot="1" x14ac:dyDescent="0.3">
      <c r="A4" s="37"/>
      <c r="B4" s="37"/>
      <c r="C4" s="37"/>
      <c r="D4" s="37"/>
      <c r="E4" s="37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28">
        <v>416805</v>
      </c>
      <c r="D8" s="3"/>
      <c r="E8" s="15"/>
    </row>
    <row r="9" spans="1:5" x14ac:dyDescent="0.25">
      <c r="A9" s="11" t="s">
        <v>12</v>
      </c>
      <c r="B9" s="1" t="s">
        <v>14</v>
      </c>
      <c r="C9" s="28"/>
      <c r="D9" s="3"/>
      <c r="E9" s="15"/>
    </row>
    <row r="10" spans="1:5" x14ac:dyDescent="0.25">
      <c r="A10" s="11" t="s">
        <v>13</v>
      </c>
      <c r="B10" s="1" t="s">
        <v>15</v>
      </c>
      <c r="C10" s="28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28">
        <f>3965462-1885575</f>
        <v>2079887</v>
      </c>
      <c r="D12" s="3"/>
      <c r="E12" s="15"/>
    </row>
    <row r="13" spans="1:5" x14ac:dyDescent="0.25">
      <c r="A13" s="11" t="s">
        <v>20</v>
      </c>
      <c r="B13" s="1" t="s">
        <v>25</v>
      </c>
      <c r="C13" s="28"/>
      <c r="D13" s="3"/>
      <c r="E13" s="15"/>
    </row>
    <row r="14" spans="1:5" x14ac:dyDescent="0.25">
      <c r="A14" s="11" t="s">
        <v>21</v>
      </c>
      <c r="B14" s="1" t="s">
        <v>26</v>
      </c>
      <c r="C14" s="28"/>
      <c r="D14" s="3"/>
      <c r="E14" s="15"/>
    </row>
    <row r="15" spans="1:5" x14ac:dyDescent="0.25">
      <c r="A15" s="11" t="s">
        <v>22</v>
      </c>
      <c r="B15" s="1" t="s">
        <v>27</v>
      </c>
      <c r="C15" s="28">
        <f>5182644-C12</f>
        <v>3102757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5599449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28"/>
      <c r="D18" s="3"/>
      <c r="E18" s="15"/>
    </row>
    <row r="19" spans="1:5" x14ac:dyDescent="0.25">
      <c r="A19" s="11" t="s">
        <v>31</v>
      </c>
      <c r="B19" s="1" t="s">
        <v>42</v>
      </c>
      <c r="C19" s="28"/>
      <c r="D19" s="3"/>
      <c r="E19" s="15"/>
    </row>
    <row r="20" spans="1:5" x14ac:dyDescent="0.25">
      <c r="A20" s="11" t="s">
        <v>32</v>
      </c>
      <c r="B20" s="1" t="s">
        <v>43</v>
      </c>
      <c r="C20" s="28"/>
      <c r="D20" s="3"/>
      <c r="E20" s="15"/>
    </row>
    <row r="21" spans="1:5" x14ac:dyDescent="0.25">
      <c r="A21" s="11" t="s">
        <v>33</v>
      </c>
      <c r="B21" s="1" t="s">
        <v>44</v>
      </c>
      <c r="C21" s="28"/>
      <c r="D21" s="3"/>
      <c r="E21" s="15"/>
    </row>
    <row r="22" spans="1:5" x14ac:dyDescent="0.25">
      <c r="A22" s="11" t="s">
        <v>34</v>
      </c>
      <c r="B22" s="1" t="s">
        <v>45</v>
      </c>
      <c r="C22" s="28">
        <v>4419906</v>
      </c>
      <c r="D22" s="3"/>
      <c r="E22" s="15"/>
    </row>
    <row r="23" spans="1:5" x14ac:dyDescent="0.25">
      <c r="A23" s="11" t="s">
        <v>35</v>
      </c>
      <c r="B23" s="1" t="s">
        <v>46</v>
      </c>
      <c r="C23" s="28">
        <v>4158728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261178</v>
      </c>
      <c r="D24" s="4"/>
      <c r="E24" s="15"/>
    </row>
    <row r="25" spans="1:5" x14ac:dyDescent="0.25">
      <c r="A25" s="11" t="s">
        <v>37</v>
      </c>
      <c r="B25" s="1" t="s">
        <v>48</v>
      </c>
      <c r="C25" s="28">
        <v>128860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390038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5989487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28"/>
      <c r="D30" s="26"/>
      <c r="E30" s="15"/>
    </row>
    <row r="31" spans="1:5" x14ac:dyDescent="0.25">
      <c r="A31" s="11" t="s">
        <v>53</v>
      </c>
      <c r="B31" s="1" t="s">
        <v>58</v>
      </c>
      <c r="C31" s="28"/>
      <c r="D31" s="3"/>
      <c r="E31" s="15"/>
    </row>
    <row r="32" spans="1:5" x14ac:dyDescent="0.25">
      <c r="A32" s="11" t="s">
        <v>54</v>
      </c>
      <c r="B32" s="1" t="s">
        <v>59</v>
      </c>
      <c r="C32" s="28"/>
      <c r="D32" s="3"/>
      <c r="E32" s="15"/>
    </row>
    <row r="33" spans="1:5" x14ac:dyDescent="0.25">
      <c r="A33" s="11" t="s">
        <v>55</v>
      </c>
      <c r="B33" s="1" t="s">
        <v>60</v>
      </c>
      <c r="C33" s="28">
        <v>3307640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3307640</v>
      </c>
      <c r="D34" s="4"/>
      <c r="E34" s="15"/>
    </row>
    <row r="35" spans="1:5" x14ac:dyDescent="0.25">
      <c r="A35" s="29" t="s">
        <v>73</v>
      </c>
      <c r="B35" s="39"/>
      <c r="C35" s="39"/>
      <c r="D35" s="39"/>
      <c r="E35" s="40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3307640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28">
        <v>2681847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2681847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5989487</v>
      </c>
      <c r="D46" s="22"/>
      <c r="E46" s="23"/>
    </row>
    <row r="47" spans="1:5" ht="16.5" thickTop="1" thickBot="1" x14ac:dyDescent="0.3">
      <c r="A47" s="38"/>
      <c r="B47" s="38"/>
      <c r="C47" s="38"/>
      <c r="D47" s="38"/>
      <c r="E47" s="38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28">
        <v>21823619</v>
      </c>
      <c r="D50" s="3"/>
      <c r="E50" s="15"/>
    </row>
    <row r="51" spans="1:5" x14ac:dyDescent="0.25">
      <c r="A51" s="11" t="s">
        <v>87</v>
      </c>
      <c r="B51" s="1" t="s">
        <v>92</v>
      </c>
      <c r="C51" s="28">
        <v>59393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21883012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21883012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28">
        <v>15545396</v>
      </c>
      <c r="D63" s="3"/>
      <c r="E63" s="15"/>
    </row>
    <row r="64" spans="1:5" x14ac:dyDescent="0.25">
      <c r="A64" s="11" t="s">
        <v>111</v>
      </c>
      <c r="B64" s="1" t="s">
        <v>121</v>
      </c>
      <c r="C64" s="28">
        <v>12096</v>
      </c>
      <c r="D64" s="3"/>
      <c r="E64" s="15"/>
    </row>
    <row r="65" spans="1:5" x14ac:dyDescent="0.25">
      <c r="A65" s="11" t="s">
        <v>112</v>
      </c>
      <c r="B65" s="1" t="s">
        <v>122</v>
      </c>
      <c r="C65" s="28"/>
      <c r="D65" s="3"/>
      <c r="E65" s="15"/>
    </row>
    <row r="66" spans="1:5" x14ac:dyDescent="0.25">
      <c r="A66" s="11" t="s">
        <v>113</v>
      </c>
      <c r="B66" s="1" t="s">
        <v>123</v>
      </c>
      <c r="C66" s="28"/>
      <c r="D66" s="3"/>
      <c r="E66" s="15"/>
    </row>
    <row r="67" spans="1:5" x14ac:dyDescent="0.25">
      <c r="A67" s="11" t="s">
        <v>114</v>
      </c>
      <c r="B67" s="1" t="s">
        <v>124</v>
      </c>
      <c r="C67" s="28">
        <v>6142860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21700352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182660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182660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182660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dataValidations count="1">
    <dataValidation type="whole" allowBlank="1" showErrorMessage="1" error="Please enter whole numbers only." sqref="C8:C10 C12:C15 C18:C23 C25 C30:C33 C42 C50:C51 C63:C67">
      <formula1>MinimumDollarInputValue</formula1>
      <formula2>MaximumDollarInputValue</formula2>
    </dataValidation>
  </dataValidation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2019-03-26T18:26:52Z</dcterms:modified>
</cp:coreProperties>
</file>