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wickil\Desktop\"/>
    </mc:Choice>
  </mc:AlternateContent>
  <xr:revisionPtr revIDLastSave="0" documentId="8_{111EEB00-52A9-4E21-951C-45B39B1B64C2}" xr6:coauthVersionLast="46" xr6:coauthVersionMax="46" xr10:uidLastSave="{00000000-0000-0000-0000-000000000000}"/>
  <bookViews>
    <workbookView xWindow="-120" yWindow="-120" windowWidth="29040" windowHeight="15225" xr2:uid="{9358F162-4B8E-4191-BFCE-4A7F980497C8}"/>
  </bookViews>
  <sheets>
    <sheet name="Choice Pd &gt;Entitlement" sheetId="1" r:id="rId1"/>
    <sheet name="Charter Assmt Pd &gt; Assessment" sheetId="3" r:id="rId2"/>
    <sheet name="Charter Assmt Pd &lt; Assessme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4" i="3"/>
</calcChain>
</file>

<file path=xl/sharedStrings.xml><?xml version="1.0" encoding="utf-8"?>
<sst xmlns="http://schemas.openxmlformats.org/spreadsheetml/2006/main" count="313" uniqueCount="266">
  <si>
    <t>Entitlement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</si>
  <si>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</si>
  <si>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</si>
  <si>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</si>
  <si>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</si>
  <si>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</si>
  <si>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</si>
  <si>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</si>
  <si>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</si>
  <si>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</si>
  <si>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</si>
  <si>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</si>
  <si>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</si>
  <si>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Agawam</t>
  </si>
  <si>
    <t>Ashland</t>
  </si>
  <si>
    <t>Attleboro</t>
  </si>
  <si>
    <t>Brockton</t>
  </si>
  <si>
    <t>Douglas</t>
  </si>
  <si>
    <t>Dracut</t>
  </si>
  <si>
    <t>East Bridgewater</t>
  </si>
  <si>
    <t>Fall River</t>
  </si>
  <si>
    <t>Marshfield</t>
  </si>
  <si>
    <t>Medway</t>
  </si>
  <si>
    <t>Melrose</t>
  </si>
  <si>
    <t>North Brookfield</t>
  </si>
  <si>
    <t>Oxford</t>
  </si>
  <si>
    <t>Plympton</t>
  </si>
  <si>
    <t>Southbridge</t>
  </si>
  <si>
    <t>Sutton</t>
  </si>
  <si>
    <t>Truro</t>
  </si>
  <si>
    <t>Uxbridge</t>
  </si>
  <si>
    <t>Wales</t>
  </si>
  <si>
    <t>Wareham</t>
  </si>
  <si>
    <t>Webster</t>
  </si>
  <si>
    <t>Westport</t>
  </si>
  <si>
    <t>Pentucket</t>
  </si>
  <si>
    <t>Pathfinder</t>
  </si>
  <si>
    <t>Total Pd</t>
  </si>
  <si>
    <t>Amt overpaid</t>
  </si>
  <si>
    <t>FY total</t>
  </si>
  <si>
    <t>Abington</t>
  </si>
  <si>
    <t>Acton Boxborough</t>
  </si>
  <si>
    <t>Acushnet</t>
  </si>
  <si>
    <t>Amesbury</t>
  </si>
  <si>
    <t>Andover</t>
  </si>
  <si>
    <t>Arlington</t>
  </si>
  <si>
    <t>Ashburnham Westminster</t>
  </si>
  <si>
    <t>Avon</t>
  </si>
  <si>
    <t>Bellingham</t>
  </si>
  <si>
    <t>Beverly</t>
  </si>
  <si>
    <t>Blackstone Millville</t>
  </si>
  <si>
    <t>Bourne</t>
  </si>
  <si>
    <t>Braintree</t>
  </si>
  <si>
    <t>Burlington</t>
  </si>
  <si>
    <t>Canton</t>
  </si>
  <si>
    <t>Carver</t>
  </si>
  <si>
    <t>Chelmsford</t>
  </si>
  <si>
    <t>Chicopee</t>
  </si>
  <si>
    <t>Clarksburg</t>
  </si>
  <si>
    <t>Cohasset</t>
  </si>
  <si>
    <t>Dartmouth</t>
  </si>
  <si>
    <t>Deerfield</t>
  </si>
  <si>
    <t>Dudley Charlton</t>
  </si>
  <si>
    <t>Edgartown</t>
  </si>
  <si>
    <t>Gateway</t>
  </si>
  <si>
    <t>Gloucester</t>
  </si>
  <si>
    <t>Granby</t>
  </si>
  <si>
    <t>Hatfield</t>
  </si>
  <si>
    <t>Lawrence</t>
  </si>
  <si>
    <t>Leominster</t>
  </si>
  <si>
    <t>Lexington</t>
  </si>
  <si>
    <t>Ludlow</t>
  </si>
  <si>
    <t>Lunenburg</t>
  </si>
  <si>
    <t>Medfield</t>
  </si>
  <si>
    <t>Mendon Upton</t>
  </si>
  <si>
    <t>Methuen</t>
  </si>
  <si>
    <t>Milton</t>
  </si>
  <si>
    <t>Mount Greylock</t>
  </si>
  <si>
    <t>Nashoba</t>
  </si>
  <si>
    <t>Natick</t>
  </si>
  <si>
    <t>Newton</t>
  </si>
  <si>
    <t>North Andover</t>
  </si>
  <si>
    <t>North Attleborough</t>
  </si>
  <si>
    <t>Northboro Southboro</t>
  </si>
  <si>
    <t>Northborough</t>
  </si>
  <si>
    <t>Norton</t>
  </si>
  <si>
    <t>Norwood</t>
  </si>
  <si>
    <t>Oak Bluffs</t>
  </si>
  <si>
    <t>Palmer</t>
  </si>
  <si>
    <t>Pioneer Valley</t>
  </si>
  <si>
    <t>Provincetown</t>
  </si>
  <si>
    <t>Quincy</t>
  </si>
  <si>
    <t>Reading</t>
  </si>
  <si>
    <t>Revere</t>
  </si>
  <si>
    <t>Savoy</t>
  </si>
  <si>
    <t>Seekonk</t>
  </si>
  <si>
    <t>Shrewsbury</t>
  </si>
  <si>
    <t>Somerset Berkley</t>
  </si>
  <si>
    <t>Southern Berkshire</t>
  </si>
  <si>
    <t>Southwick Tolland Granville</t>
  </si>
  <si>
    <t>Stoneham</t>
  </si>
  <si>
    <t>Sturbridge</t>
  </si>
  <si>
    <t>Sudbury</t>
  </si>
  <si>
    <t>Sunderland</t>
  </si>
  <si>
    <t>Swampscott</t>
  </si>
  <si>
    <t>Swansea</t>
  </si>
  <si>
    <t>Taunton</t>
  </si>
  <si>
    <t>Tewksbury</t>
  </si>
  <si>
    <t>Tisbury</t>
  </si>
  <si>
    <t>UpIsland</t>
  </si>
  <si>
    <t>Watertown</t>
  </si>
  <si>
    <t>West Boylston</t>
  </si>
  <si>
    <t>West Bridgewater</t>
  </si>
  <si>
    <t>West Springfield</t>
  </si>
  <si>
    <t>Westborough</t>
  </si>
  <si>
    <t>Wilmington</t>
  </si>
  <si>
    <t>Winchester</t>
  </si>
  <si>
    <t>Winthrop</t>
  </si>
  <si>
    <t>Worcester</t>
  </si>
  <si>
    <t>Wrentham</t>
  </si>
  <si>
    <t>Amount undercharged</t>
  </si>
  <si>
    <t>Amherst</t>
  </si>
  <si>
    <t>Amherst Pelham</t>
  </si>
  <si>
    <t>Athol Royalston</t>
  </si>
  <si>
    <t>Auburn</t>
  </si>
  <si>
    <t>Ayer Shirley</t>
  </si>
  <si>
    <t>Barnstable</t>
  </si>
  <si>
    <t>Bedford</t>
  </si>
  <si>
    <t>Belchertown</t>
  </si>
  <si>
    <t>Berlin Boylston</t>
  </si>
  <si>
    <t>Billerica</t>
  </si>
  <si>
    <t>Boston</t>
  </si>
  <si>
    <t>Bridgewater Raynham</t>
  </si>
  <si>
    <t>Brimfield</t>
  </si>
  <si>
    <t>Brookfield</t>
  </si>
  <si>
    <t>Cambridge</t>
  </si>
  <si>
    <t>Central Berkshire</t>
  </si>
  <si>
    <t>Chelsea</t>
  </si>
  <si>
    <t>Clinton</t>
  </si>
  <si>
    <t>Concord</t>
  </si>
  <si>
    <t>Danvers</t>
  </si>
  <si>
    <t>Dedham</t>
  </si>
  <si>
    <t>Dennis Yarmouth</t>
  </si>
  <si>
    <t>Devens</t>
  </si>
  <si>
    <t>Dighton Rehoboth</t>
  </si>
  <si>
    <t>Duxbury</t>
  </si>
  <si>
    <t>East Longmeadow</t>
  </si>
  <si>
    <t>Easthampton</t>
  </si>
  <si>
    <t>Easton</t>
  </si>
  <si>
    <t>Erving</t>
  </si>
  <si>
    <t>Everett</t>
  </si>
  <si>
    <t>Fairhaven</t>
  </si>
  <si>
    <t>Falmouth</t>
  </si>
  <si>
    <t>Fitchburg</t>
  </si>
  <si>
    <t>Florida</t>
  </si>
  <si>
    <t>Foxborough</t>
  </si>
  <si>
    <t>Framingham</t>
  </si>
  <si>
    <t>Franklin</t>
  </si>
  <si>
    <t>Freetown Lakeville</t>
  </si>
  <si>
    <t>Frontier</t>
  </si>
  <si>
    <t>Gardner</t>
  </si>
  <si>
    <t>Gill Montague</t>
  </si>
  <si>
    <t>Grafton</t>
  </si>
  <si>
    <t>Greenfield</t>
  </si>
  <si>
    <t>Groton Dunstable</t>
  </si>
  <si>
    <t>Hadley</t>
  </si>
  <si>
    <t>Halifax</t>
  </si>
  <si>
    <t>Hampden Wilbraham</t>
  </si>
  <si>
    <t>Hampshire</t>
  </si>
  <si>
    <t>Hanover</t>
  </si>
  <si>
    <t>Harvard</t>
  </si>
  <si>
    <t>Haverhill</t>
  </si>
  <si>
    <t>Hingham</t>
  </si>
  <si>
    <t>Holbrook</t>
  </si>
  <si>
    <t>Holland</t>
  </si>
  <si>
    <t>Holliston</t>
  </si>
  <si>
    <t>Holyoke</t>
  </si>
  <si>
    <t>Hoosac Valley</t>
  </si>
  <si>
    <t>Hopedale</t>
  </si>
  <si>
    <t>Hopkinton</t>
  </si>
  <si>
    <t>Hudson</t>
  </si>
  <si>
    <t>Hull</t>
  </si>
  <si>
    <t>King Philip</t>
  </si>
  <si>
    <t>Kingston</t>
  </si>
  <si>
    <t>Leicester</t>
  </si>
  <si>
    <t>Leverett</t>
  </si>
  <si>
    <t>Lincoln Sudbury</t>
  </si>
  <si>
    <t>Littleton</t>
  </si>
  <si>
    <t>Longmeadow</t>
  </si>
  <si>
    <t>Lowell</t>
  </si>
  <si>
    <t>Lynn</t>
  </si>
  <si>
    <t>Lynnfield</t>
  </si>
  <si>
    <t>Malden</t>
  </si>
  <si>
    <t>Mansfield</t>
  </si>
  <si>
    <t>Marblehead</t>
  </si>
  <si>
    <t>Marlborough</t>
  </si>
  <si>
    <t>Marthas Vineyard Regional School</t>
  </si>
  <si>
    <t>Mashpee</t>
  </si>
  <si>
    <t>Maynard</t>
  </si>
  <si>
    <t>Medford</t>
  </si>
  <si>
    <t>Middleborough</t>
  </si>
  <si>
    <t>Milford</t>
  </si>
  <si>
    <t>Millbury</t>
  </si>
  <si>
    <t>Millis</t>
  </si>
  <si>
    <t>Mohawk Trail</t>
  </si>
  <si>
    <t>Monomoy</t>
  </si>
  <si>
    <t>Monson</t>
  </si>
  <si>
    <t>Nahant</t>
  </si>
  <si>
    <t>Narragansett</t>
  </si>
  <si>
    <t>Nauset</t>
  </si>
  <si>
    <t>New Bedford</t>
  </si>
  <si>
    <t>Newburyport</t>
  </si>
  <si>
    <t>Norfolk</t>
  </si>
  <si>
    <t>North Adams</t>
  </si>
  <si>
    <t>North Middlesex</t>
  </si>
  <si>
    <t>Northampton</t>
  </si>
  <si>
    <t>Northbridge</t>
  </si>
  <si>
    <t>Norwell</t>
  </si>
  <si>
    <t>Old Rochester</t>
  </si>
  <si>
    <t>Peabody</t>
  </si>
  <si>
    <t>Pembroke</t>
  </si>
  <si>
    <t>Pittsfield</t>
  </si>
  <si>
    <t>Plainville</t>
  </si>
  <si>
    <t>Plymouth</t>
  </si>
  <si>
    <t>Quabbin</t>
  </si>
  <si>
    <t>Quaboag</t>
  </si>
  <si>
    <t>Ralph C Mahar</t>
  </si>
  <si>
    <t>Randolph</t>
  </si>
  <si>
    <t>Rockland</t>
  </si>
  <si>
    <t>Rowe</t>
  </si>
  <si>
    <t>Salem</t>
  </si>
  <si>
    <t>Sandwich</t>
  </si>
  <si>
    <t>Saugus</t>
  </si>
  <si>
    <t>Scituate</t>
  </si>
  <si>
    <t>Sharon</t>
  </si>
  <si>
    <t>Shutesbury</t>
  </si>
  <si>
    <t>Silver Lake</t>
  </si>
  <si>
    <t>Somerset</t>
  </si>
  <si>
    <t>Somerville</t>
  </si>
  <si>
    <t>South Hadley</t>
  </si>
  <si>
    <t>Southampton</t>
  </si>
  <si>
    <t>Spencer East Brookfield</t>
  </si>
  <si>
    <t>Springfield</t>
  </si>
  <si>
    <t>Stoughton</t>
  </si>
  <si>
    <t>Tantasqua</t>
  </si>
  <si>
    <t>Triton</t>
  </si>
  <si>
    <t>Tyngsborough</t>
  </si>
  <si>
    <t>Wachusett</t>
  </si>
  <si>
    <t>Wakefield</t>
  </si>
  <si>
    <t>Walpole</t>
  </si>
  <si>
    <t>Waltham</t>
  </si>
  <si>
    <t>Wayland</t>
  </si>
  <si>
    <t>Westfield</t>
  </si>
  <si>
    <t>Westford</t>
  </si>
  <si>
    <t>Weymouth</t>
  </si>
  <si>
    <t>Whately</t>
  </si>
  <si>
    <t>Whitman Hanson</t>
  </si>
  <si>
    <t>Williamsburg</t>
  </si>
  <si>
    <t>Winchendon</t>
  </si>
  <si>
    <t>Woburn</t>
  </si>
  <si>
    <t>Amt Overchged</t>
  </si>
  <si>
    <t>Community</t>
  </si>
  <si>
    <t>Assessment</t>
  </si>
  <si>
    <t>PY School Choice Adj</t>
  </si>
  <si>
    <t>PY Charter Overcharge</t>
  </si>
  <si>
    <t>PY Charter Undercharge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</si>
</sst>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38" fontId="1" fillId="2" borderId="1" xfId="0" applyNumberFormat="1" applyFont="1" applyFill="1" applyBorder="1"/>
    <xf numFmtId="0" fontId="1" fillId="2" borderId="1" xfId="0" applyFont="1" applyFill="1" applyBorder="1"/>
    <xf numFmtId="38" fontId="1" fillId="2" borderId="0" xfId="0" applyNumberFormat="1" applyFont="1" applyFill="1"/>
    <xf numFmtId="6" fontId="0" fillId="0" borderId="0" xfId="0" applyNumberFormat="1"/>
    <xf numFmtId="3" fontId="1" fillId="2" borderId="1" xfId="0" applyNumberFormat="1" applyFont="1" applyFill="1" applyBorder="1"/>
    <xf numFmtId="3" fontId="1" fillId="2" borderId="0" xfId="0" applyNumberFormat="1" applyFont="1" applyFill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E90B-4BB9-4C68-AD28-0231C7FF08E7}">
  <dimension ref="A1:P27"/>
  <sheetViews>
    <sheetView tabSelected="1" zoomScaleNormal="100" workbookViewId="0"/>
  </sheetViews>
  <sheetFormatPr defaultRowHeight="15" x14ac:dyDescent="0.25"/>
  <cols>
    <col min="1" max="1" width="16" bestFit="1" customWidth="1"/>
    <col min="2" max="2" width="11.7109375" bestFit="1" customWidth="1"/>
    <col min="3" max="4" width="8.28515625" bestFit="1" customWidth="1"/>
    <col min="5" max="5" width="11" bestFit="1" customWidth="1"/>
    <col min="6" max="6" width="8.28515625" bestFit="1" customWidth="1"/>
    <col min="7" max="7" width="10.5703125" bestFit="1" customWidth="1"/>
    <col min="8" max="8" width="10.28515625" bestFit="1" customWidth="1"/>
    <col min="9" max="9" width="8.28515625" bestFit="1" customWidth="1"/>
    <col min="10" max="10" width="9" bestFit="1" customWidth="1"/>
    <col min="11" max="14" width="8.28515625" bestFit="1" customWidth="1"/>
    <col min="15" max="15" width="9.28515625" bestFit="1" customWidth="1"/>
    <col min="16" max="16" width="13.28515625" bestFit="1" customWidth="1"/>
  </cols>
  <sheetData>
    <row r="1" spans="1:16" ht="23.25" x14ac:dyDescent="0.35">
      <c r="A1" s="9" t="s">
        <v>263</v>
      </c>
    </row>
    <row r="3" spans="1:16" x14ac:dyDescent="0.25">
      <c r="A3" s="3" t="s">
        <v>261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4" t="s">
        <v>37</v>
      </c>
      <c r="P3" s="4" t="s">
        <v>38</v>
      </c>
    </row>
    <row r="4" spans="1:16" x14ac:dyDescent="0.25">
      <c r="A4" s="1" t="s">
        <v>13</v>
      </c>
      <c r="B4" s="5">
        <v>395725</v>
      </c>
      <c r="C4" s="5">
        <v>33494</v>
      </c>
      <c r="D4" s="5">
        <v>33494</v>
      </c>
      <c r="E4" s="5">
        <v>33494</v>
      </c>
      <c r="F4" s="5">
        <v>33494</v>
      </c>
      <c r="G4" s="5">
        <v>33494</v>
      </c>
      <c r="H4" s="5">
        <v>40826</v>
      </c>
      <c r="I4" s="5">
        <v>40826</v>
      </c>
      <c r="J4" s="5">
        <v>40826</v>
      </c>
      <c r="K4" s="5">
        <v>40826</v>
      </c>
      <c r="L4" s="5">
        <v>40826</v>
      </c>
      <c r="M4" s="5">
        <v>40826</v>
      </c>
      <c r="N4" s="5">
        <v>0</v>
      </c>
      <c r="O4" s="5">
        <v>412426</v>
      </c>
      <c r="P4" s="5">
        <v>16701</v>
      </c>
    </row>
    <row r="5" spans="1:16" x14ac:dyDescent="0.25">
      <c r="A5" s="1" t="s">
        <v>14</v>
      </c>
      <c r="B5" s="5">
        <v>233235</v>
      </c>
      <c r="C5" s="5">
        <v>43251</v>
      </c>
      <c r="D5" s="5">
        <v>43251</v>
      </c>
      <c r="E5" s="5">
        <v>43251</v>
      </c>
      <c r="F5" s="5">
        <v>43251</v>
      </c>
      <c r="G5" s="5">
        <v>43251</v>
      </c>
      <c r="H5" s="5">
        <v>8715</v>
      </c>
      <c r="I5" s="5">
        <v>8715</v>
      </c>
      <c r="J5" s="5">
        <v>8715</v>
      </c>
      <c r="K5" s="5">
        <v>8715</v>
      </c>
      <c r="L5" s="5">
        <v>8715</v>
      </c>
      <c r="M5" s="5">
        <v>8715</v>
      </c>
      <c r="N5" s="5">
        <v>0</v>
      </c>
      <c r="O5" s="5">
        <v>268545</v>
      </c>
      <c r="P5" s="5">
        <v>35310</v>
      </c>
    </row>
    <row r="6" spans="1:16" x14ac:dyDescent="0.25">
      <c r="A6" s="1" t="s">
        <v>15</v>
      </c>
      <c r="B6" s="5">
        <v>10000</v>
      </c>
      <c r="C6" s="5">
        <v>833</v>
      </c>
      <c r="D6" s="5">
        <v>833</v>
      </c>
      <c r="E6" s="5">
        <v>833</v>
      </c>
      <c r="F6" s="5">
        <v>833</v>
      </c>
      <c r="G6" s="5">
        <v>833</v>
      </c>
      <c r="H6" s="5">
        <v>1405</v>
      </c>
      <c r="I6" s="5">
        <v>1405</v>
      </c>
      <c r="J6" s="5">
        <v>1405</v>
      </c>
      <c r="K6" s="5">
        <v>1405</v>
      </c>
      <c r="L6" s="5">
        <v>1405</v>
      </c>
      <c r="M6" s="5">
        <v>1405</v>
      </c>
      <c r="N6" s="5">
        <v>0</v>
      </c>
      <c r="O6" s="5">
        <v>12595</v>
      </c>
      <c r="P6" s="5">
        <v>2595</v>
      </c>
    </row>
    <row r="7" spans="1:16" x14ac:dyDescent="0.25">
      <c r="A7" s="1" t="s">
        <v>16</v>
      </c>
      <c r="B7" s="5">
        <v>68679</v>
      </c>
      <c r="C7" s="5">
        <v>6003</v>
      </c>
      <c r="D7" s="5">
        <v>6003</v>
      </c>
      <c r="E7" s="5">
        <v>6003</v>
      </c>
      <c r="F7" s="5">
        <v>6003</v>
      </c>
      <c r="G7" s="5">
        <v>6003</v>
      </c>
      <c r="H7" s="5">
        <v>7431</v>
      </c>
      <c r="I7" s="5">
        <v>7431</v>
      </c>
      <c r="J7" s="5">
        <v>7431</v>
      </c>
      <c r="K7" s="5">
        <v>7431</v>
      </c>
      <c r="L7" s="5">
        <v>7431</v>
      </c>
      <c r="M7" s="5">
        <v>7431</v>
      </c>
      <c r="N7" s="5">
        <v>0</v>
      </c>
      <c r="O7" s="5">
        <v>74601</v>
      </c>
      <c r="P7" s="5">
        <v>5922</v>
      </c>
    </row>
    <row r="8" spans="1:16" x14ac:dyDescent="0.25">
      <c r="A8" s="1" t="s">
        <v>17</v>
      </c>
      <c r="B8" s="5">
        <v>656181</v>
      </c>
      <c r="C8" s="5">
        <v>77104</v>
      </c>
      <c r="D8" s="5">
        <v>77104</v>
      </c>
      <c r="E8" s="5">
        <v>77104</v>
      </c>
      <c r="F8" s="5">
        <v>77104</v>
      </c>
      <c r="G8" s="5">
        <v>77104</v>
      </c>
      <c r="H8" s="5">
        <v>63957</v>
      </c>
      <c r="I8" s="5">
        <v>63957</v>
      </c>
      <c r="J8" s="5">
        <v>63957</v>
      </c>
      <c r="K8" s="5">
        <v>63957</v>
      </c>
      <c r="L8" s="5">
        <v>63957</v>
      </c>
      <c r="M8" s="5">
        <v>63957</v>
      </c>
      <c r="N8" s="5">
        <v>0</v>
      </c>
      <c r="O8" s="5">
        <v>769262</v>
      </c>
      <c r="P8" s="5">
        <v>113081</v>
      </c>
    </row>
    <row r="9" spans="1:16" x14ac:dyDescent="0.25">
      <c r="A9" s="1" t="s">
        <v>18</v>
      </c>
      <c r="B9" s="5">
        <v>91809</v>
      </c>
      <c r="C9" s="5">
        <v>9057</v>
      </c>
      <c r="D9" s="5">
        <v>9057</v>
      </c>
      <c r="E9" s="5">
        <v>9057</v>
      </c>
      <c r="F9" s="5">
        <v>9057</v>
      </c>
      <c r="G9" s="5">
        <v>9057</v>
      </c>
      <c r="H9" s="5">
        <v>7831</v>
      </c>
      <c r="I9" s="5">
        <v>7831</v>
      </c>
      <c r="J9" s="5">
        <v>7831</v>
      </c>
      <c r="K9" s="5">
        <v>7831</v>
      </c>
      <c r="L9" s="5">
        <v>7831</v>
      </c>
      <c r="M9" s="5">
        <v>7831</v>
      </c>
      <c r="N9" s="5">
        <v>0</v>
      </c>
      <c r="O9" s="5">
        <v>92271</v>
      </c>
      <c r="P9" s="5">
        <v>462</v>
      </c>
    </row>
    <row r="10" spans="1:16" x14ac:dyDescent="0.25">
      <c r="A10" s="1" t="s">
        <v>19</v>
      </c>
      <c r="B10" s="5">
        <v>190759</v>
      </c>
      <c r="C10" s="5">
        <v>22756</v>
      </c>
      <c r="D10" s="5">
        <v>22756</v>
      </c>
      <c r="E10" s="5">
        <v>22819</v>
      </c>
      <c r="F10" s="5">
        <v>22819</v>
      </c>
      <c r="G10" s="5">
        <v>22819</v>
      </c>
      <c r="H10" s="5">
        <v>16554</v>
      </c>
      <c r="I10" s="5">
        <v>16554</v>
      </c>
      <c r="J10" s="5">
        <v>16554</v>
      </c>
      <c r="K10" s="5">
        <v>16554</v>
      </c>
      <c r="L10" s="5">
        <v>16554</v>
      </c>
      <c r="M10" s="5">
        <v>16554</v>
      </c>
      <c r="N10" s="5">
        <v>0</v>
      </c>
      <c r="O10" s="5">
        <v>213293</v>
      </c>
      <c r="P10" s="5">
        <v>22534</v>
      </c>
    </row>
    <row r="11" spans="1:16" x14ac:dyDescent="0.25">
      <c r="A11" s="1" t="s">
        <v>20</v>
      </c>
      <c r="B11" s="5">
        <v>355529</v>
      </c>
      <c r="C11" s="5">
        <v>29102</v>
      </c>
      <c r="D11" s="5">
        <v>29102</v>
      </c>
      <c r="E11" s="5">
        <v>29102</v>
      </c>
      <c r="F11" s="5">
        <v>29102</v>
      </c>
      <c r="G11" s="5">
        <v>29102</v>
      </c>
      <c r="H11" s="5">
        <v>98021</v>
      </c>
      <c r="I11" s="5">
        <v>98021</v>
      </c>
      <c r="J11" s="5">
        <v>93822</v>
      </c>
      <c r="K11" s="5">
        <v>55572</v>
      </c>
      <c r="L11" s="5">
        <v>55572</v>
      </c>
      <c r="M11" s="5">
        <v>55572</v>
      </c>
      <c r="N11" s="5">
        <v>0</v>
      </c>
      <c r="O11" s="5">
        <v>602090</v>
      </c>
      <c r="P11" s="5">
        <v>246561</v>
      </c>
    </row>
    <row r="12" spans="1:16" x14ac:dyDescent="0.25">
      <c r="A12" s="1" t="s">
        <v>21</v>
      </c>
      <c r="B12" s="5">
        <v>0</v>
      </c>
      <c r="C12" s="5">
        <v>416</v>
      </c>
      <c r="D12" s="5">
        <v>416</v>
      </c>
      <c r="E12" s="5">
        <v>416</v>
      </c>
      <c r="F12" s="5">
        <v>416</v>
      </c>
      <c r="G12" s="5">
        <v>416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2080</v>
      </c>
      <c r="P12" s="5">
        <v>2080</v>
      </c>
    </row>
    <row r="13" spans="1:16" x14ac:dyDescent="0.25">
      <c r="A13" s="1" t="s">
        <v>22</v>
      </c>
      <c r="B13" s="5">
        <v>305475</v>
      </c>
      <c r="C13" s="5">
        <v>31245</v>
      </c>
      <c r="D13" s="5">
        <v>31245</v>
      </c>
      <c r="E13" s="5">
        <v>31245</v>
      </c>
      <c r="F13" s="5">
        <v>31245</v>
      </c>
      <c r="G13" s="5">
        <v>31245</v>
      </c>
      <c r="H13" s="5">
        <v>25219</v>
      </c>
      <c r="I13" s="5">
        <v>25219</v>
      </c>
      <c r="J13" s="5">
        <v>25219</v>
      </c>
      <c r="K13" s="5">
        <v>25219</v>
      </c>
      <c r="L13" s="5">
        <v>25219</v>
      </c>
      <c r="M13" s="5">
        <v>25219</v>
      </c>
      <c r="N13" s="5">
        <v>0</v>
      </c>
      <c r="O13" s="5">
        <v>307539</v>
      </c>
      <c r="P13" s="5">
        <v>2064</v>
      </c>
    </row>
    <row r="14" spans="1:16" x14ac:dyDescent="0.25">
      <c r="A14" s="1" t="s">
        <v>23</v>
      </c>
      <c r="B14" s="5">
        <v>15000</v>
      </c>
      <c r="C14" s="5">
        <v>2916</v>
      </c>
      <c r="D14" s="5">
        <v>2916</v>
      </c>
      <c r="E14" s="5">
        <v>2916</v>
      </c>
      <c r="F14" s="5">
        <v>2916</v>
      </c>
      <c r="G14" s="5">
        <v>2916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15000</v>
      </c>
      <c r="O14" s="5">
        <v>29580</v>
      </c>
      <c r="P14" s="5">
        <v>14580</v>
      </c>
    </row>
    <row r="15" spans="1:16" x14ac:dyDescent="0.25">
      <c r="A15" s="1" t="s">
        <v>24</v>
      </c>
      <c r="B15" s="5">
        <v>199778</v>
      </c>
      <c r="C15" s="5">
        <v>38021</v>
      </c>
      <c r="D15" s="5">
        <v>36826</v>
      </c>
      <c r="E15" s="5">
        <v>36826</v>
      </c>
      <c r="F15" s="5">
        <v>36826</v>
      </c>
      <c r="G15" s="5">
        <v>36826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14845</v>
      </c>
      <c r="O15" s="5">
        <v>200170</v>
      </c>
      <c r="P15" s="5">
        <v>392</v>
      </c>
    </row>
    <row r="16" spans="1:16" x14ac:dyDescent="0.25">
      <c r="A16" s="1" t="s">
        <v>25</v>
      </c>
      <c r="B16" s="5">
        <v>7225</v>
      </c>
      <c r="C16" s="5">
        <v>2728</v>
      </c>
      <c r="D16" s="5">
        <v>2728</v>
      </c>
      <c r="E16" s="5">
        <v>2728</v>
      </c>
      <c r="F16" s="5">
        <v>2728</v>
      </c>
      <c r="G16" s="5">
        <v>2728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13640</v>
      </c>
      <c r="P16" s="5">
        <v>6415</v>
      </c>
    </row>
    <row r="17" spans="1:16" x14ac:dyDescent="0.25">
      <c r="A17" s="1" t="s">
        <v>26</v>
      </c>
      <c r="B17" s="5">
        <v>10000</v>
      </c>
      <c r="C17" s="5">
        <v>2500</v>
      </c>
      <c r="D17" s="5">
        <v>2500</v>
      </c>
      <c r="E17" s="5">
        <v>2500</v>
      </c>
      <c r="F17" s="5">
        <v>2500</v>
      </c>
      <c r="G17" s="5">
        <v>2500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12500</v>
      </c>
      <c r="P17" s="5">
        <v>2500</v>
      </c>
    </row>
    <row r="18" spans="1:16" x14ac:dyDescent="0.25">
      <c r="A18" s="1" t="s">
        <v>27</v>
      </c>
      <c r="B18" s="5">
        <v>84579</v>
      </c>
      <c r="C18" s="5">
        <v>10626</v>
      </c>
      <c r="D18" s="5">
        <v>10626</v>
      </c>
      <c r="E18" s="5">
        <v>10626</v>
      </c>
      <c r="F18" s="5">
        <v>10626</v>
      </c>
      <c r="G18" s="5">
        <v>10626</v>
      </c>
      <c r="H18" s="5">
        <v>8510</v>
      </c>
      <c r="I18" s="5">
        <v>8510</v>
      </c>
      <c r="J18" s="5">
        <v>8510</v>
      </c>
      <c r="K18" s="5">
        <v>8510</v>
      </c>
      <c r="L18" s="5">
        <v>8510</v>
      </c>
      <c r="M18" s="5">
        <v>8510</v>
      </c>
      <c r="N18" s="5">
        <v>0</v>
      </c>
      <c r="O18" s="5">
        <v>104190</v>
      </c>
      <c r="P18" s="5">
        <v>19611</v>
      </c>
    </row>
    <row r="19" spans="1:16" x14ac:dyDescent="0.25">
      <c r="A19" s="1" t="s">
        <v>28</v>
      </c>
      <c r="B19" s="5">
        <v>240342</v>
      </c>
      <c r="C19" s="5">
        <v>27292</v>
      </c>
      <c r="D19" s="5">
        <v>27292</v>
      </c>
      <c r="E19" s="5">
        <v>27292</v>
      </c>
      <c r="F19" s="5">
        <v>27292</v>
      </c>
      <c r="G19" s="5">
        <v>27292</v>
      </c>
      <c r="H19" s="5">
        <v>18500</v>
      </c>
      <c r="I19" s="5">
        <v>18500</v>
      </c>
      <c r="J19" s="5">
        <v>18500</v>
      </c>
      <c r="K19" s="5">
        <v>18500</v>
      </c>
      <c r="L19" s="5">
        <v>18500</v>
      </c>
      <c r="M19" s="5">
        <v>18500</v>
      </c>
      <c r="N19" s="5">
        <v>0</v>
      </c>
      <c r="O19" s="5">
        <v>247460</v>
      </c>
      <c r="P19" s="5">
        <v>7118</v>
      </c>
    </row>
    <row r="20" spans="1:16" x14ac:dyDescent="0.25">
      <c r="A20" s="1" t="s">
        <v>29</v>
      </c>
      <c r="B20" s="5">
        <v>213397</v>
      </c>
      <c r="C20" s="5">
        <v>23634</v>
      </c>
      <c r="D20" s="5">
        <v>23634</v>
      </c>
      <c r="E20" s="5">
        <v>23634</v>
      </c>
      <c r="F20" s="5">
        <v>23634</v>
      </c>
      <c r="G20" s="5">
        <v>23634</v>
      </c>
      <c r="H20" s="5">
        <v>17898</v>
      </c>
      <c r="I20" s="5">
        <v>17898</v>
      </c>
      <c r="J20" s="5">
        <v>17898</v>
      </c>
      <c r="K20" s="5">
        <v>17898</v>
      </c>
      <c r="L20" s="5">
        <v>17898</v>
      </c>
      <c r="M20" s="5">
        <v>17898</v>
      </c>
      <c r="N20" s="5">
        <v>0</v>
      </c>
      <c r="O20" s="5">
        <v>225558</v>
      </c>
      <c r="P20" s="5">
        <v>12161</v>
      </c>
    </row>
    <row r="21" spans="1:16" x14ac:dyDescent="0.25">
      <c r="A21" s="1" t="s">
        <v>30</v>
      </c>
      <c r="B21" s="5">
        <v>517579</v>
      </c>
      <c r="C21" s="5">
        <v>63457</v>
      </c>
      <c r="D21" s="5">
        <v>63457</v>
      </c>
      <c r="E21" s="5">
        <v>63457</v>
      </c>
      <c r="F21" s="5">
        <v>63457</v>
      </c>
      <c r="G21" s="5">
        <v>63457</v>
      </c>
      <c r="H21" s="5">
        <v>43598</v>
      </c>
      <c r="I21" s="5">
        <v>43598</v>
      </c>
      <c r="J21" s="5">
        <v>43598</v>
      </c>
      <c r="K21" s="5">
        <v>43598</v>
      </c>
      <c r="L21" s="5">
        <v>43598</v>
      </c>
      <c r="M21" s="5">
        <v>43598</v>
      </c>
      <c r="N21" s="5">
        <v>0</v>
      </c>
      <c r="O21" s="5">
        <v>578873</v>
      </c>
      <c r="P21" s="5">
        <v>61294</v>
      </c>
    </row>
    <row r="22" spans="1:16" x14ac:dyDescent="0.25">
      <c r="A22" s="1" t="s">
        <v>31</v>
      </c>
      <c r="B22" s="5">
        <v>11800</v>
      </c>
      <c r="C22" s="5">
        <v>1220</v>
      </c>
      <c r="D22" s="5">
        <v>1220</v>
      </c>
      <c r="E22" s="5">
        <v>1220</v>
      </c>
      <c r="F22" s="5">
        <v>1220</v>
      </c>
      <c r="G22" s="5">
        <v>1220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11800</v>
      </c>
      <c r="O22" s="5">
        <v>17900</v>
      </c>
      <c r="P22" s="5">
        <v>6100</v>
      </c>
    </row>
    <row r="23" spans="1:16" x14ac:dyDescent="0.25">
      <c r="A23" s="1" t="s">
        <v>32</v>
      </c>
      <c r="B23" s="5">
        <v>318618</v>
      </c>
      <c r="C23" s="5">
        <v>27612</v>
      </c>
      <c r="D23" s="5">
        <v>27612</v>
      </c>
      <c r="E23" s="5">
        <v>27612</v>
      </c>
      <c r="F23" s="5">
        <v>27612</v>
      </c>
      <c r="G23" s="5">
        <v>27612</v>
      </c>
      <c r="H23" s="5">
        <v>38562</v>
      </c>
      <c r="I23" s="5">
        <v>38562</v>
      </c>
      <c r="J23" s="5">
        <v>38562</v>
      </c>
      <c r="K23" s="5">
        <v>38562</v>
      </c>
      <c r="L23" s="5">
        <v>38562</v>
      </c>
      <c r="M23" s="5">
        <v>38562</v>
      </c>
      <c r="N23" s="5">
        <v>0</v>
      </c>
      <c r="O23" s="5">
        <v>369432</v>
      </c>
      <c r="P23" s="5">
        <v>50814</v>
      </c>
    </row>
    <row r="24" spans="1:16" x14ac:dyDescent="0.25">
      <c r="A24" s="1" t="s">
        <v>33</v>
      </c>
      <c r="B24" s="5">
        <v>65900</v>
      </c>
      <c r="C24" s="5">
        <v>5241</v>
      </c>
      <c r="D24" s="5">
        <v>5241</v>
      </c>
      <c r="E24" s="5">
        <v>5241</v>
      </c>
      <c r="F24" s="5">
        <v>5241</v>
      </c>
      <c r="G24" s="5">
        <v>5241</v>
      </c>
      <c r="H24" s="5">
        <v>7685</v>
      </c>
      <c r="I24" s="5">
        <v>7685</v>
      </c>
      <c r="J24" s="5">
        <v>7685</v>
      </c>
      <c r="K24" s="5">
        <v>7685</v>
      </c>
      <c r="L24" s="5">
        <v>7685</v>
      </c>
      <c r="M24" s="5">
        <v>7685</v>
      </c>
      <c r="N24" s="5">
        <v>0</v>
      </c>
      <c r="O24" s="5">
        <v>72315</v>
      </c>
      <c r="P24" s="5">
        <v>6415</v>
      </c>
    </row>
    <row r="25" spans="1:16" x14ac:dyDescent="0.25">
      <c r="A25" s="1" t="s">
        <v>34</v>
      </c>
      <c r="B25" s="5">
        <v>18729</v>
      </c>
      <c r="C25" s="5">
        <v>2214</v>
      </c>
      <c r="D25" s="5">
        <v>2214</v>
      </c>
      <c r="E25" s="5">
        <v>2214</v>
      </c>
      <c r="F25" s="5">
        <v>2214</v>
      </c>
      <c r="G25" s="5">
        <v>2214</v>
      </c>
      <c r="H25" s="5">
        <v>1500</v>
      </c>
      <c r="I25" s="5">
        <v>1500</v>
      </c>
      <c r="J25" s="5">
        <v>1500</v>
      </c>
      <c r="K25" s="5">
        <v>1500</v>
      </c>
      <c r="L25" s="5">
        <v>1500</v>
      </c>
      <c r="M25" s="5">
        <v>1500</v>
      </c>
      <c r="N25" s="5">
        <v>0</v>
      </c>
      <c r="O25" s="5">
        <v>20070</v>
      </c>
      <c r="P25" s="5">
        <v>1341</v>
      </c>
    </row>
    <row r="26" spans="1:16" x14ac:dyDescent="0.25">
      <c r="A26" s="1" t="s">
        <v>35</v>
      </c>
      <c r="B26" s="5">
        <v>90000</v>
      </c>
      <c r="C26" s="5">
        <v>13641</v>
      </c>
      <c r="D26" s="5">
        <v>13641</v>
      </c>
      <c r="E26" s="5">
        <v>13641</v>
      </c>
      <c r="F26" s="5">
        <v>13641</v>
      </c>
      <c r="G26" s="5">
        <v>13641</v>
      </c>
      <c r="H26" s="5">
        <v>3685</v>
      </c>
      <c r="I26" s="5">
        <v>3685</v>
      </c>
      <c r="J26" s="5">
        <v>3685</v>
      </c>
      <c r="K26" s="5">
        <v>3685</v>
      </c>
      <c r="L26" s="5">
        <v>3685</v>
      </c>
      <c r="M26" s="5">
        <v>3685</v>
      </c>
      <c r="N26" s="5">
        <v>0</v>
      </c>
      <c r="O26" s="5">
        <v>90315</v>
      </c>
      <c r="P26" s="5">
        <v>315</v>
      </c>
    </row>
    <row r="27" spans="1:16" x14ac:dyDescent="0.25">
      <c r="A27" s="1" t="s">
        <v>36</v>
      </c>
      <c r="B27" s="5">
        <v>223543</v>
      </c>
      <c r="C27" s="5">
        <v>19971</v>
      </c>
      <c r="D27" s="5">
        <v>19971</v>
      </c>
      <c r="E27" s="5">
        <v>19971</v>
      </c>
      <c r="F27" s="5">
        <v>19971</v>
      </c>
      <c r="G27" s="5">
        <v>19971</v>
      </c>
      <c r="H27" s="5">
        <v>21435</v>
      </c>
      <c r="I27" s="5">
        <v>21435</v>
      </c>
      <c r="J27" s="5">
        <v>21435</v>
      </c>
      <c r="K27" s="5">
        <v>21435</v>
      </c>
      <c r="L27" s="5">
        <v>21435</v>
      </c>
      <c r="M27" s="5">
        <v>21435</v>
      </c>
      <c r="N27" s="5">
        <v>0</v>
      </c>
      <c r="O27" s="5">
        <v>228465</v>
      </c>
      <c r="P27" s="5">
        <v>4922</v>
      </c>
    </row>
  </sheetData>
  <pageMargins left="0.7" right="0.7" top="0.75" bottom="0.75" header="0.3" footer="0.3"/>
  <pageSetup orientation="portrait" r:id="rId1"/>
  <headerFooter>
    <oddHeader xml:space="preserve">&amp;CPY School Choice Adj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C032-588A-46F8-B6EA-15EF4D12DC03}">
  <dimension ref="A1:P153"/>
  <sheetViews>
    <sheetView zoomScaleNormal="100" workbookViewId="0"/>
  </sheetViews>
  <sheetFormatPr defaultRowHeight="15" x14ac:dyDescent="0.25"/>
  <cols>
    <col min="1" max="1" width="31.7109375" bestFit="1" customWidth="1"/>
    <col min="2" max="2" width="12.140625" bestFit="1" customWidth="1"/>
    <col min="3" max="14" width="11.140625" bestFit="1" customWidth="1"/>
    <col min="15" max="15" width="12.140625" bestFit="1" customWidth="1"/>
    <col min="16" max="16" width="15" bestFit="1" customWidth="1"/>
  </cols>
  <sheetData>
    <row r="1" spans="1:16" ht="23.25" x14ac:dyDescent="0.35">
      <c r="A1" s="9" t="s">
        <v>264</v>
      </c>
    </row>
    <row r="3" spans="1:16" x14ac:dyDescent="0.25">
      <c r="A3" s="3" t="s">
        <v>261</v>
      </c>
      <c r="B3" s="6" t="s">
        <v>262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39</v>
      </c>
      <c r="P3" s="7" t="s">
        <v>260</v>
      </c>
    </row>
    <row r="4" spans="1:16" x14ac:dyDescent="0.25">
      <c r="A4" s="1" t="s">
        <v>13</v>
      </c>
      <c r="B4" s="8">
        <v>1227551</v>
      </c>
      <c r="C4" s="8">
        <v>113256</v>
      </c>
      <c r="D4" s="8">
        <v>113256</v>
      </c>
      <c r="E4" s="8">
        <v>113256</v>
      </c>
      <c r="F4" s="8">
        <v>113256</v>
      </c>
      <c r="G4" s="8">
        <v>113256</v>
      </c>
      <c r="H4" s="8">
        <v>102130</v>
      </c>
      <c r="I4" s="8">
        <v>102130</v>
      </c>
      <c r="J4" s="8">
        <v>102130</v>
      </c>
      <c r="K4" s="8">
        <v>96704</v>
      </c>
      <c r="L4" s="8">
        <v>96704</v>
      </c>
      <c r="M4" s="8">
        <v>96704</v>
      </c>
      <c r="N4" s="8">
        <v>96702</v>
      </c>
      <c r="O4" s="8">
        <v>1259484</v>
      </c>
      <c r="P4" s="8">
        <f>(O4-B4)</f>
        <v>31933</v>
      </c>
    </row>
    <row r="5" spans="1:16" x14ac:dyDescent="0.25">
      <c r="A5" s="1" t="s">
        <v>121</v>
      </c>
      <c r="B5" s="8">
        <v>1685053</v>
      </c>
      <c r="C5" s="8">
        <v>137037</v>
      </c>
      <c r="D5" s="8">
        <v>137037</v>
      </c>
      <c r="E5" s="8">
        <v>137037</v>
      </c>
      <c r="F5" s="8">
        <v>137037</v>
      </c>
      <c r="G5" s="8">
        <v>137037</v>
      </c>
      <c r="H5" s="8">
        <v>146614</v>
      </c>
      <c r="I5" s="8">
        <v>146614</v>
      </c>
      <c r="J5" s="8">
        <v>146614</v>
      </c>
      <c r="K5" s="8">
        <v>148375</v>
      </c>
      <c r="L5" s="8">
        <v>148375</v>
      </c>
      <c r="M5" s="8">
        <v>148375</v>
      </c>
      <c r="N5" s="8">
        <v>161519</v>
      </c>
      <c r="O5" s="8">
        <v>1731671</v>
      </c>
      <c r="P5" s="8">
        <f t="shared" ref="P5:P68" si="0">(O5-B5)</f>
        <v>46618</v>
      </c>
    </row>
    <row r="6" spans="1:16" x14ac:dyDescent="0.25">
      <c r="A6" s="1" t="s">
        <v>122</v>
      </c>
      <c r="B6" s="8">
        <v>1753306</v>
      </c>
      <c r="C6" s="8">
        <v>167815</v>
      </c>
      <c r="D6" s="8">
        <v>167815</v>
      </c>
      <c r="E6" s="8">
        <v>167815</v>
      </c>
      <c r="F6" s="8">
        <v>167815</v>
      </c>
      <c r="G6" s="8">
        <v>167815</v>
      </c>
      <c r="H6" s="8">
        <v>150983</v>
      </c>
      <c r="I6" s="8">
        <v>150983</v>
      </c>
      <c r="J6" s="8">
        <v>150983</v>
      </c>
      <c r="K6" s="8">
        <v>158763</v>
      </c>
      <c r="L6" s="8">
        <v>158763</v>
      </c>
      <c r="M6" s="8">
        <v>158763</v>
      </c>
      <c r="N6" s="8">
        <v>299259</v>
      </c>
      <c r="O6" s="8">
        <v>2067572</v>
      </c>
      <c r="P6" s="8">
        <f t="shared" si="0"/>
        <v>314266</v>
      </c>
    </row>
    <row r="7" spans="1:16" x14ac:dyDescent="0.25">
      <c r="A7" s="1" t="s">
        <v>14</v>
      </c>
      <c r="B7" s="8">
        <v>28223</v>
      </c>
      <c r="C7" s="8"/>
      <c r="D7" s="8"/>
      <c r="E7" s="8"/>
      <c r="F7" s="8"/>
      <c r="G7" s="8"/>
      <c r="H7" s="8">
        <v>4161</v>
      </c>
      <c r="I7" s="8">
        <v>4161</v>
      </c>
      <c r="J7" s="8">
        <v>4161</v>
      </c>
      <c r="K7" s="8">
        <v>4170</v>
      </c>
      <c r="L7" s="8">
        <v>4170</v>
      </c>
      <c r="M7" s="8">
        <v>4170</v>
      </c>
      <c r="N7" s="8">
        <v>4167</v>
      </c>
      <c r="O7" s="8">
        <v>29160</v>
      </c>
      <c r="P7" s="8">
        <f t="shared" si="0"/>
        <v>937</v>
      </c>
    </row>
    <row r="8" spans="1:16" x14ac:dyDescent="0.25">
      <c r="A8" s="1" t="s">
        <v>123</v>
      </c>
      <c r="B8" s="8">
        <v>41797</v>
      </c>
      <c r="C8" s="8">
        <v>4817</v>
      </c>
      <c r="D8" s="8">
        <v>4817</v>
      </c>
      <c r="E8" s="8">
        <v>4817</v>
      </c>
      <c r="F8" s="8">
        <v>4817</v>
      </c>
      <c r="G8" s="8">
        <v>4817</v>
      </c>
      <c r="H8" s="8">
        <v>5084</v>
      </c>
      <c r="I8" s="8">
        <v>5084</v>
      </c>
      <c r="J8" s="8">
        <v>5084</v>
      </c>
      <c r="K8" s="8">
        <v>4928</v>
      </c>
      <c r="L8" s="8">
        <v>4928</v>
      </c>
      <c r="M8" s="8">
        <v>4928</v>
      </c>
      <c r="N8" s="8">
        <v>19131</v>
      </c>
      <c r="O8" s="8">
        <v>73252</v>
      </c>
      <c r="P8" s="8">
        <f t="shared" si="0"/>
        <v>31455</v>
      </c>
    </row>
    <row r="9" spans="1:16" x14ac:dyDescent="0.25">
      <c r="A9" s="1" t="s">
        <v>15</v>
      </c>
      <c r="B9" s="8">
        <v>4169532</v>
      </c>
      <c r="C9" s="8">
        <v>350184</v>
      </c>
      <c r="D9" s="8">
        <v>350184</v>
      </c>
      <c r="E9" s="8">
        <v>350184</v>
      </c>
      <c r="F9" s="8">
        <v>350184</v>
      </c>
      <c r="G9" s="8">
        <v>350184</v>
      </c>
      <c r="H9" s="8">
        <v>367549</v>
      </c>
      <c r="I9" s="8">
        <v>367549</v>
      </c>
      <c r="J9" s="8">
        <v>367549</v>
      </c>
      <c r="K9" s="8">
        <v>363420</v>
      </c>
      <c r="L9" s="8">
        <v>363420</v>
      </c>
      <c r="M9" s="8">
        <v>363420</v>
      </c>
      <c r="N9" s="8">
        <v>389002</v>
      </c>
      <c r="O9" s="8">
        <v>4332829</v>
      </c>
      <c r="P9" s="8">
        <f t="shared" si="0"/>
        <v>163297</v>
      </c>
    </row>
    <row r="10" spans="1:16" x14ac:dyDescent="0.25">
      <c r="A10" s="1" t="s">
        <v>124</v>
      </c>
      <c r="B10" s="8">
        <v>135416</v>
      </c>
      <c r="C10" s="8">
        <v>13701</v>
      </c>
      <c r="D10" s="8">
        <v>13701</v>
      </c>
      <c r="E10" s="8">
        <v>13701</v>
      </c>
      <c r="F10" s="8">
        <v>13701</v>
      </c>
      <c r="G10" s="8">
        <v>13701</v>
      </c>
      <c r="H10" s="8">
        <v>10140</v>
      </c>
      <c r="I10" s="8">
        <v>10140</v>
      </c>
      <c r="J10" s="8">
        <v>10140</v>
      </c>
      <c r="K10" s="8">
        <v>10105</v>
      </c>
      <c r="L10" s="8">
        <v>10105</v>
      </c>
      <c r="M10" s="8">
        <v>10105</v>
      </c>
      <c r="N10" s="8">
        <v>10100</v>
      </c>
      <c r="O10" s="8">
        <v>139340</v>
      </c>
      <c r="P10" s="8">
        <f t="shared" si="0"/>
        <v>3924</v>
      </c>
    </row>
    <row r="11" spans="1:16" x14ac:dyDescent="0.25">
      <c r="A11" s="1" t="s">
        <v>125</v>
      </c>
      <c r="B11" s="8">
        <v>937159</v>
      </c>
      <c r="C11" s="8">
        <v>76658</v>
      </c>
      <c r="D11" s="8">
        <v>76658</v>
      </c>
      <c r="E11" s="8">
        <v>76658</v>
      </c>
      <c r="F11" s="8">
        <v>76658</v>
      </c>
      <c r="G11" s="8">
        <v>76658</v>
      </c>
      <c r="H11" s="8">
        <v>80067</v>
      </c>
      <c r="I11" s="8">
        <v>80067</v>
      </c>
      <c r="J11" s="8">
        <v>80067</v>
      </c>
      <c r="K11" s="8">
        <v>80724</v>
      </c>
      <c r="L11" s="8">
        <v>80724</v>
      </c>
      <c r="M11" s="8">
        <v>80724</v>
      </c>
      <c r="N11" s="8">
        <v>80723</v>
      </c>
      <c r="O11" s="8">
        <v>946386</v>
      </c>
      <c r="P11" s="8">
        <f t="shared" si="0"/>
        <v>9227</v>
      </c>
    </row>
    <row r="12" spans="1:16" x14ac:dyDescent="0.25">
      <c r="A12" s="1" t="s">
        <v>126</v>
      </c>
      <c r="B12" s="8">
        <v>5012451</v>
      </c>
      <c r="C12" s="8">
        <v>439004</v>
      </c>
      <c r="D12" s="8">
        <v>439004</v>
      </c>
      <c r="E12" s="8">
        <v>439004</v>
      </c>
      <c r="F12" s="8">
        <v>439004</v>
      </c>
      <c r="G12" s="8">
        <v>439004</v>
      </c>
      <c r="H12" s="8">
        <v>441434</v>
      </c>
      <c r="I12" s="8">
        <v>441434</v>
      </c>
      <c r="J12" s="8">
        <v>441434</v>
      </c>
      <c r="K12" s="8">
        <v>473834</v>
      </c>
      <c r="L12" s="8">
        <v>473834</v>
      </c>
      <c r="M12" s="8">
        <v>473834</v>
      </c>
      <c r="N12" s="8">
        <v>639601</v>
      </c>
      <c r="O12" s="8">
        <v>5580425</v>
      </c>
      <c r="P12" s="8">
        <f t="shared" si="0"/>
        <v>567974</v>
      </c>
    </row>
    <row r="13" spans="1:16" x14ac:dyDescent="0.25">
      <c r="A13" s="1" t="s">
        <v>127</v>
      </c>
      <c r="B13" s="8">
        <v>25736</v>
      </c>
      <c r="C13" s="8">
        <v>3485</v>
      </c>
      <c r="D13" s="8">
        <v>3485</v>
      </c>
      <c r="E13" s="8">
        <v>3485</v>
      </c>
      <c r="F13" s="8">
        <v>3485</v>
      </c>
      <c r="G13" s="8">
        <v>3485</v>
      </c>
      <c r="H13" s="8">
        <v>3485</v>
      </c>
      <c r="I13" s="8">
        <v>3485</v>
      </c>
      <c r="J13" s="8">
        <v>3485</v>
      </c>
      <c r="K13" s="8">
        <v>3661</v>
      </c>
      <c r="L13" s="8">
        <v>3661</v>
      </c>
      <c r="M13" s="8">
        <v>3661</v>
      </c>
      <c r="N13" s="8">
        <v>17312</v>
      </c>
      <c r="O13" s="8">
        <v>56175</v>
      </c>
      <c r="P13" s="8">
        <f t="shared" si="0"/>
        <v>30439</v>
      </c>
    </row>
    <row r="14" spans="1:16" x14ac:dyDescent="0.25">
      <c r="A14" s="1" t="s">
        <v>128</v>
      </c>
      <c r="B14" s="8">
        <v>645972</v>
      </c>
      <c r="C14" s="8">
        <v>55477</v>
      </c>
      <c r="D14" s="8">
        <v>55477</v>
      </c>
      <c r="E14" s="8">
        <v>55477</v>
      </c>
      <c r="F14" s="8">
        <v>55477</v>
      </c>
      <c r="G14" s="8">
        <v>55477</v>
      </c>
      <c r="H14" s="8">
        <v>57557</v>
      </c>
      <c r="I14" s="8">
        <v>57557</v>
      </c>
      <c r="J14" s="8">
        <v>57557</v>
      </c>
      <c r="K14" s="8">
        <v>56838</v>
      </c>
      <c r="L14" s="8">
        <v>56838</v>
      </c>
      <c r="M14" s="8">
        <v>56838</v>
      </c>
      <c r="N14" s="8">
        <v>71774</v>
      </c>
      <c r="O14" s="8">
        <v>692344</v>
      </c>
      <c r="P14" s="8">
        <f t="shared" si="0"/>
        <v>46372</v>
      </c>
    </row>
    <row r="15" spans="1:16" x14ac:dyDescent="0.25">
      <c r="A15" s="1" t="s">
        <v>129</v>
      </c>
      <c r="B15" s="8">
        <v>244321</v>
      </c>
      <c r="C15" s="8">
        <v>15302</v>
      </c>
      <c r="D15" s="8">
        <v>15302</v>
      </c>
      <c r="E15" s="8">
        <v>15302</v>
      </c>
      <c r="F15" s="8">
        <v>15302</v>
      </c>
      <c r="G15" s="8">
        <v>15302</v>
      </c>
      <c r="H15" s="8">
        <v>24979</v>
      </c>
      <c r="I15" s="8">
        <v>24979</v>
      </c>
      <c r="J15" s="8">
        <v>24979</v>
      </c>
      <c r="K15" s="8">
        <v>25023</v>
      </c>
      <c r="L15" s="8">
        <v>25023</v>
      </c>
      <c r="M15" s="8">
        <v>25023</v>
      </c>
      <c r="N15" s="8">
        <v>25022</v>
      </c>
      <c r="O15" s="8">
        <v>251538</v>
      </c>
      <c r="P15" s="8">
        <f t="shared" si="0"/>
        <v>7217</v>
      </c>
    </row>
    <row r="16" spans="1:16" x14ac:dyDescent="0.25">
      <c r="A16" s="1" t="s">
        <v>130</v>
      </c>
      <c r="B16" s="8">
        <v>1550603</v>
      </c>
      <c r="C16" s="8">
        <v>121739</v>
      </c>
      <c r="D16" s="8">
        <v>121739</v>
      </c>
      <c r="E16" s="8">
        <v>121739</v>
      </c>
      <c r="F16" s="8">
        <v>121739</v>
      </c>
      <c r="G16" s="8">
        <v>121739</v>
      </c>
      <c r="H16" s="8">
        <v>134357</v>
      </c>
      <c r="I16" s="8">
        <v>134357</v>
      </c>
      <c r="J16" s="8">
        <v>134357</v>
      </c>
      <c r="K16" s="8">
        <v>135076</v>
      </c>
      <c r="L16" s="8">
        <v>135076</v>
      </c>
      <c r="M16" s="8">
        <v>135076</v>
      </c>
      <c r="N16" s="8">
        <v>135073</v>
      </c>
      <c r="O16" s="8">
        <v>1552067</v>
      </c>
      <c r="P16" s="8">
        <f t="shared" si="0"/>
        <v>1464</v>
      </c>
    </row>
    <row r="17" spans="1:16" x14ac:dyDescent="0.25">
      <c r="A17" s="1" t="s">
        <v>131</v>
      </c>
      <c r="B17" s="8">
        <v>229842218</v>
      </c>
      <c r="C17" s="8">
        <v>20968458</v>
      </c>
      <c r="D17" s="8">
        <v>20968458</v>
      </c>
      <c r="E17" s="8">
        <v>20975279</v>
      </c>
      <c r="F17" s="8">
        <v>20975279</v>
      </c>
      <c r="G17" s="8">
        <v>20975279</v>
      </c>
      <c r="H17" s="8">
        <v>18533308</v>
      </c>
      <c r="I17" s="8">
        <v>18533308</v>
      </c>
      <c r="J17" s="8">
        <v>18533308</v>
      </c>
      <c r="K17" s="8">
        <v>18132959</v>
      </c>
      <c r="L17" s="8">
        <v>18132959</v>
      </c>
      <c r="M17" s="8">
        <v>18132959</v>
      </c>
      <c r="N17" s="8">
        <v>18132957</v>
      </c>
      <c r="O17" s="8">
        <v>232994511</v>
      </c>
      <c r="P17" s="8">
        <f t="shared" si="0"/>
        <v>3152293</v>
      </c>
    </row>
    <row r="18" spans="1:16" x14ac:dyDescent="0.25">
      <c r="A18" s="1" t="s">
        <v>132</v>
      </c>
      <c r="B18" s="8">
        <v>408127</v>
      </c>
      <c r="C18" s="8">
        <v>47963</v>
      </c>
      <c r="D18" s="8">
        <v>47963</v>
      </c>
      <c r="E18" s="8">
        <v>47963</v>
      </c>
      <c r="F18" s="8">
        <v>47963</v>
      </c>
      <c r="G18" s="8">
        <v>47963</v>
      </c>
      <c r="H18" s="8">
        <v>32673</v>
      </c>
      <c r="I18" s="8">
        <v>32673</v>
      </c>
      <c r="J18" s="8">
        <v>32673</v>
      </c>
      <c r="K18" s="8">
        <v>32448</v>
      </c>
      <c r="L18" s="8">
        <v>32448</v>
      </c>
      <c r="M18" s="8">
        <v>32448</v>
      </c>
      <c r="N18" s="8">
        <v>74481</v>
      </c>
      <c r="O18" s="8">
        <v>509659</v>
      </c>
      <c r="P18" s="8">
        <f t="shared" si="0"/>
        <v>101532</v>
      </c>
    </row>
    <row r="19" spans="1:16" x14ac:dyDescent="0.25">
      <c r="A19" s="1" t="s">
        <v>133</v>
      </c>
      <c r="B19" s="8">
        <v>43142</v>
      </c>
      <c r="C19" s="8">
        <v>1132</v>
      </c>
      <c r="D19" s="8">
        <v>1132</v>
      </c>
      <c r="E19" s="8">
        <v>1131</v>
      </c>
      <c r="F19" s="8">
        <v>1131</v>
      </c>
      <c r="G19" s="8">
        <v>1131</v>
      </c>
      <c r="H19" s="8">
        <v>5463</v>
      </c>
      <c r="I19" s="8">
        <v>5463</v>
      </c>
      <c r="J19" s="8">
        <v>5463</v>
      </c>
      <c r="K19" s="8">
        <v>5630</v>
      </c>
      <c r="L19" s="8">
        <v>5630</v>
      </c>
      <c r="M19" s="8">
        <v>5630</v>
      </c>
      <c r="N19" s="8">
        <v>5629</v>
      </c>
      <c r="O19" s="8">
        <v>44565</v>
      </c>
      <c r="P19" s="8">
        <f t="shared" si="0"/>
        <v>1423</v>
      </c>
    </row>
    <row r="20" spans="1:16" x14ac:dyDescent="0.25">
      <c r="A20" s="1" t="s">
        <v>16</v>
      </c>
      <c r="B20" s="8">
        <v>23006163</v>
      </c>
      <c r="C20" s="8">
        <v>1798861</v>
      </c>
      <c r="D20" s="8">
        <v>1798861</v>
      </c>
      <c r="E20" s="8">
        <v>1798861</v>
      </c>
      <c r="F20" s="8">
        <v>1798861</v>
      </c>
      <c r="G20" s="8">
        <v>1798861</v>
      </c>
      <c r="H20" s="8">
        <v>2061471</v>
      </c>
      <c r="I20" s="8">
        <v>2061471</v>
      </c>
      <c r="J20" s="8">
        <v>2061471</v>
      </c>
      <c r="K20" s="8">
        <v>2039570</v>
      </c>
      <c r="L20" s="8">
        <v>2039570</v>
      </c>
      <c r="M20" s="8">
        <v>2039570</v>
      </c>
      <c r="N20" s="8">
        <v>2039567</v>
      </c>
      <c r="O20" s="8">
        <v>23336995</v>
      </c>
      <c r="P20" s="8">
        <f t="shared" si="0"/>
        <v>330832</v>
      </c>
    </row>
    <row r="21" spans="1:16" x14ac:dyDescent="0.25">
      <c r="A21" s="1" t="s">
        <v>134</v>
      </c>
      <c r="B21" s="8">
        <v>116671</v>
      </c>
      <c r="C21" s="8">
        <v>9604</v>
      </c>
      <c r="D21" s="8">
        <v>9604</v>
      </c>
      <c r="E21" s="8">
        <v>9604</v>
      </c>
      <c r="F21" s="8">
        <v>9604</v>
      </c>
      <c r="G21" s="8">
        <v>9604</v>
      </c>
      <c r="H21" s="8">
        <v>10936</v>
      </c>
      <c r="I21" s="8">
        <v>10936</v>
      </c>
      <c r="J21" s="8">
        <v>10936</v>
      </c>
      <c r="K21" s="8">
        <v>10865</v>
      </c>
      <c r="L21" s="8">
        <v>10865</v>
      </c>
      <c r="M21" s="8">
        <v>10865</v>
      </c>
      <c r="N21" s="8">
        <v>10865</v>
      </c>
      <c r="O21" s="8">
        <v>124288</v>
      </c>
      <c r="P21" s="8">
        <f t="shared" si="0"/>
        <v>7617</v>
      </c>
    </row>
    <row r="22" spans="1:16" x14ac:dyDescent="0.25">
      <c r="A22" s="1" t="s">
        <v>135</v>
      </c>
      <c r="B22" s="8">
        <v>17526435</v>
      </c>
      <c r="C22" s="8">
        <v>1618610</v>
      </c>
      <c r="D22" s="8">
        <v>1618610</v>
      </c>
      <c r="E22" s="8">
        <v>1618610</v>
      </c>
      <c r="F22" s="8">
        <v>1618610</v>
      </c>
      <c r="G22" s="8">
        <v>1618610</v>
      </c>
      <c r="H22" s="8">
        <v>1380663</v>
      </c>
      <c r="I22" s="8">
        <v>1380663</v>
      </c>
      <c r="J22" s="8">
        <v>1380663</v>
      </c>
      <c r="K22" s="8">
        <v>1375870</v>
      </c>
      <c r="L22" s="8">
        <v>1375870</v>
      </c>
      <c r="M22" s="8">
        <v>1375870</v>
      </c>
      <c r="N22" s="8">
        <v>1375868</v>
      </c>
      <c r="O22" s="8">
        <v>17738517</v>
      </c>
      <c r="P22" s="8">
        <f t="shared" si="0"/>
        <v>212082</v>
      </c>
    </row>
    <row r="23" spans="1:16" x14ac:dyDescent="0.25">
      <c r="A23" s="1" t="s">
        <v>136</v>
      </c>
      <c r="B23" s="8">
        <v>498871</v>
      </c>
      <c r="C23" s="8">
        <v>43291</v>
      </c>
      <c r="D23" s="8">
        <v>43291</v>
      </c>
      <c r="E23" s="8">
        <v>43291</v>
      </c>
      <c r="F23" s="8">
        <v>43291</v>
      </c>
      <c r="G23" s="8">
        <v>43291</v>
      </c>
      <c r="H23" s="8">
        <v>41410</v>
      </c>
      <c r="I23" s="8">
        <v>41410</v>
      </c>
      <c r="J23" s="8">
        <v>41410</v>
      </c>
      <c r="K23" s="8">
        <v>40684</v>
      </c>
      <c r="L23" s="8">
        <v>40684</v>
      </c>
      <c r="M23" s="8">
        <v>40684</v>
      </c>
      <c r="N23" s="8">
        <v>40684</v>
      </c>
      <c r="O23" s="8">
        <v>503421</v>
      </c>
      <c r="P23" s="8">
        <f t="shared" si="0"/>
        <v>4550</v>
      </c>
    </row>
    <row r="24" spans="1:16" x14ac:dyDescent="0.25">
      <c r="A24" s="1" t="s">
        <v>137</v>
      </c>
      <c r="B24" s="8">
        <v>15972389</v>
      </c>
      <c r="C24" s="8">
        <v>1415993</v>
      </c>
      <c r="D24" s="8">
        <v>1415993</v>
      </c>
      <c r="E24" s="8">
        <v>1415993</v>
      </c>
      <c r="F24" s="8">
        <v>1415993</v>
      </c>
      <c r="G24" s="8">
        <v>1415993</v>
      </c>
      <c r="H24" s="8">
        <v>1293503</v>
      </c>
      <c r="I24" s="8">
        <v>1293503</v>
      </c>
      <c r="J24" s="8">
        <v>1293503</v>
      </c>
      <c r="K24" s="8">
        <v>1287192</v>
      </c>
      <c r="L24" s="8">
        <v>1287192</v>
      </c>
      <c r="M24" s="8">
        <v>1287192</v>
      </c>
      <c r="N24" s="8">
        <v>1287189</v>
      </c>
      <c r="O24" s="8">
        <v>16109239</v>
      </c>
      <c r="P24" s="8">
        <f t="shared" si="0"/>
        <v>136850</v>
      </c>
    </row>
    <row r="25" spans="1:16" x14ac:dyDescent="0.25">
      <c r="A25" s="1" t="s">
        <v>138</v>
      </c>
      <c r="B25" s="8">
        <v>1175511</v>
      </c>
      <c r="C25" s="8">
        <v>104851</v>
      </c>
      <c r="D25" s="8">
        <v>104851</v>
      </c>
      <c r="E25" s="8">
        <v>104851</v>
      </c>
      <c r="F25" s="8">
        <v>104851</v>
      </c>
      <c r="G25" s="8">
        <v>104851</v>
      </c>
      <c r="H25" s="8">
        <v>104330</v>
      </c>
      <c r="I25" s="8">
        <v>104330</v>
      </c>
      <c r="J25" s="8">
        <v>104330</v>
      </c>
      <c r="K25" s="8">
        <v>101831</v>
      </c>
      <c r="L25" s="8">
        <v>101831</v>
      </c>
      <c r="M25" s="8">
        <v>101831</v>
      </c>
      <c r="N25" s="8">
        <v>137201</v>
      </c>
      <c r="O25" s="8">
        <v>1279939</v>
      </c>
      <c r="P25" s="8">
        <f t="shared" si="0"/>
        <v>104428</v>
      </c>
    </row>
    <row r="26" spans="1:16" x14ac:dyDescent="0.25">
      <c r="A26" s="1" t="s">
        <v>139</v>
      </c>
      <c r="B26" s="8">
        <v>41898</v>
      </c>
      <c r="C26" s="8">
        <v>6611</v>
      </c>
      <c r="D26" s="8">
        <v>6611</v>
      </c>
      <c r="E26" s="8">
        <v>6610</v>
      </c>
      <c r="F26" s="8">
        <v>6610</v>
      </c>
      <c r="G26" s="8">
        <v>6610</v>
      </c>
      <c r="H26" s="8">
        <v>3861</v>
      </c>
      <c r="I26" s="8">
        <v>3861</v>
      </c>
      <c r="J26" s="8">
        <v>3861</v>
      </c>
      <c r="K26" s="8">
        <v>4251</v>
      </c>
      <c r="L26" s="8">
        <v>4251</v>
      </c>
      <c r="M26" s="8">
        <v>4251</v>
      </c>
      <c r="N26" s="8">
        <v>22848</v>
      </c>
      <c r="O26" s="8">
        <v>80236</v>
      </c>
      <c r="P26" s="8">
        <f t="shared" si="0"/>
        <v>38338</v>
      </c>
    </row>
    <row r="27" spans="1:16" x14ac:dyDescent="0.25">
      <c r="A27" s="1" t="s">
        <v>140</v>
      </c>
      <c r="B27" s="8">
        <v>224832</v>
      </c>
      <c r="C27" s="8">
        <v>18697</v>
      </c>
      <c r="D27" s="8">
        <v>18697</v>
      </c>
      <c r="E27" s="8">
        <v>18697</v>
      </c>
      <c r="F27" s="8">
        <v>18697</v>
      </c>
      <c r="G27" s="8">
        <v>18697</v>
      </c>
      <c r="H27" s="8">
        <v>18749</v>
      </c>
      <c r="I27" s="8">
        <v>18749</v>
      </c>
      <c r="J27" s="8">
        <v>18749</v>
      </c>
      <c r="K27" s="8">
        <v>18802</v>
      </c>
      <c r="L27" s="8">
        <v>18802</v>
      </c>
      <c r="M27" s="8">
        <v>18802</v>
      </c>
      <c r="N27" s="8">
        <v>18800</v>
      </c>
      <c r="O27" s="8">
        <v>224938</v>
      </c>
      <c r="P27" s="8">
        <f t="shared" si="0"/>
        <v>106</v>
      </c>
    </row>
    <row r="28" spans="1:16" x14ac:dyDescent="0.25">
      <c r="A28" s="1" t="s">
        <v>141</v>
      </c>
      <c r="B28" s="8">
        <v>1008042</v>
      </c>
      <c r="C28" s="8">
        <v>63477</v>
      </c>
      <c r="D28" s="8">
        <v>63477</v>
      </c>
      <c r="E28" s="8">
        <v>63476</v>
      </c>
      <c r="F28" s="8">
        <v>63476</v>
      </c>
      <c r="G28" s="8">
        <v>63476</v>
      </c>
      <c r="H28" s="8">
        <v>101581</v>
      </c>
      <c r="I28" s="8">
        <v>101581</v>
      </c>
      <c r="J28" s="8">
        <v>101581</v>
      </c>
      <c r="K28" s="8">
        <v>101149</v>
      </c>
      <c r="L28" s="8">
        <v>101149</v>
      </c>
      <c r="M28" s="8">
        <v>101149</v>
      </c>
      <c r="N28" s="8">
        <v>101146</v>
      </c>
      <c r="O28" s="8">
        <v>1026718</v>
      </c>
      <c r="P28" s="8">
        <f t="shared" si="0"/>
        <v>18676</v>
      </c>
    </row>
    <row r="29" spans="1:16" x14ac:dyDescent="0.25">
      <c r="A29" s="1" t="s">
        <v>142</v>
      </c>
      <c r="B29" s="8">
        <v>2319834</v>
      </c>
      <c r="C29" s="8">
        <v>185621</v>
      </c>
      <c r="D29" s="8">
        <v>185621</v>
      </c>
      <c r="E29" s="8">
        <v>185621</v>
      </c>
      <c r="F29" s="8">
        <v>185621</v>
      </c>
      <c r="G29" s="8">
        <v>185621</v>
      </c>
      <c r="H29" s="8">
        <v>194955</v>
      </c>
      <c r="I29" s="8">
        <v>194955</v>
      </c>
      <c r="J29" s="8">
        <v>194955</v>
      </c>
      <c r="K29" s="8">
        <v>219240</v>
      </c>
      <c r="L29" s="8">
        <v>219240</v>
      </c>
      <c r="M29" s="8">
        <v>219240</v>
      </c>
      <c r="N29" s="8">
        <v>219237</v>
      </c>
      <c r="O29" s="8">
        <v>2389927</v>
      </c>
      <c r="P29" s="8">
        <f t="shared" si="0"/>
        <v>70093</v>
      </c>
    </row>
    <row r="30" spans="1:16" x14ac:dyDescent="0.25">
      <c r="A30" s="1" t="s">
        <v>143</v>
      </c>
      <c r="B30" s="8">
        <v>170612</v>
      </c>
      <c r="C30" s="8">
        <v>15672</v>
      </c>
      <c r="D30" s="8">
        <v>15672</v>
      </c>
      <c r="E30" s="8">
        <v>15672</v>
      </c>
      <c r="F30" s="8">
        <v>15672</v>
      </c>
      <c r="G30" s="8">
        <v>15672</v>
      </c>
      <c r="H30" s="8">
        <v>14707</v>
      </c>
      <c r="I30" s="8">
        <v>14707</v>
      </c>
      <c r="J30" s="8">
        <v>14707</v>
      </c>
      <c r="K30" s="8">
        <v>14558</v>
      </c>
      <c r="L30" s="8">
        <v>14558</v>
      </c>
      <c r="M30" s="8">
        <v>14558</v>
      </c>
      <c r="N30" s="8">
        <v>18099</v>
      </c>
      <c r="O30" s="8">
        <v>184254</v>
      </c>
      <c r="P30" s="8">
        <f t="shared" si="0"/>
        <v>13642</v>
      </c>
    </row>
    <row r="31" spans="1:16" x14ac:dyDescent="0.25">
      <c r="A31" s="1" t="s">
        <v>144</v>
      </c>
      <c r="B31" s="8">
        <v>61475</v>
      </c>
      <c r="C31" s="8">
        <v>12542</v>
      </c>
      <c r="D31" s="8">
        <v>12542</v>
      </c>
      <c r="E31" s="8">
        <v>12542</v>
      </c>
      <c r="F31" s="8">
        <v>12542</v>
      </c>
      <c r="G31" s="8">
        <v>12542</v>
      </c>
      <c r="H31" s="8">
        <v>2988</v>
      </c>
      <c r="I31" s="8">
        <v>2988</v>
      </c>
      <c r="J31" s="8">
        <v>2988</v>
      </c>
      <c r="K31" s="8">
        <v>2183</v>
      </c>
      <c r="L31" s="8">
        <v>2183</v>
      </c>
      <c r="M31" s="8">
        <v>2183</v>
      </c>
      <c r="N31" s="8">
        <v>2185</v>
      </c>
      <c r="O31" s="8">
        <v>80408</v>
      </c>
      <c r="P31" s="8">
        <f t="shared" si="0"/>
        <v>18933</v>
      </c>
    </row>
    <row r="32" spans="1:16" x14ac:dyDescent="0.25">
      <c r="A32" s="1" t="s">
        <v>145</v>
      </c>
      <c r="B32" s="8">
        <v>162128</v>
      </c>
      <c r="C32" s="8">
        <v>20302</v>
      </c>
      <c r="D32" s="8">
        <v>20302</v>
      </c>
      <c r="E32" s="8">
        <v>20302</v>
      </c>
      <c r="F32" s="8">
        <v>20302</v>
      </c>
      <c r="G32" s="8">
        <v>20302</v>
      </c>
      <c r="H32" s="8">
        <v>10866</v>
      </c>
      <c r="I32" s="8">
        <v>10866</v>
      </c>
      <c r="J32" s="8">
        <v>10866</v>
      </c>
      <c r="K32" s="8">
        <v>10866</v>
      </c>
      <c r="L32" s="8">
        <v>10866</v>
      </c>
      <c r="M32" s="8">
        <v>10866</v>
      </c>
      <c r="N32" s="8">
        <v>10860</v>
      </c>
      <c r="O32" s="8">
        <v>177566</v>
      </c>
      <c r="P32" s="8">
        <f t="shared" si="0"/>
        <v>15438</v>
      </c>
    </row>
    <row r="33" spans="1:16" x14ac:dyDescent="0.25">
      <c r="A33" s="1" t="s">
        <v>146</v>
      </c>
      <c r="B33" s="8">
        <v>322105</v>
      </c>
      <c r="C33" s="8">
        <v>16221</v>
      </c>
      <c r="D33" s="8">
        <v>16221</v>
      </c>
      <c r="E33" s="8">
        <v>16221</v>
      </c>
      <c r="F33" s="8">
        <v>16221</v>
      </c>
      <c r="G33" s="8">
        <v>16221</v>
      </c>
      <c r="H33" s="8">
        <v>38289</v>
      </c>
      <c r="I33" s="8">
        <v>38289</v>
      </c>
      <c r="J33" s="8">
        <v>38289</v>
      </c>
      <c r="K33" s="8">
        <v>38429</v>
      </c>
      <c r="L33" s="8">
        <v>38429</v>
      </c>
      <c r="M33" s="8">
        <v>38429</v>
      </c>
      <c r="N33" s="8">
        <v>40284</v>
      </c>
      <c r="O33" s="8">
        <v>351543</v>
      </c>
      <c r="P33" s="8">
        <f t="shared" si="0"/>
        <v>29438</v>
      </c>
    </row>
    <row r="34" spans="1:16" x14ac:dyDescent="0.25">
      <c r="A34" s="1" t="s">
        <v>147</v>
      </c>
      <c r="B34" s="8">
        <v>1562082</v>
      </c>
      <c r="C34" s="8">
        <v>143124</v>
      </c>
      <c r="D34" s="8">
        <v>143124</v>
      </c>
      <c r="E34" s="8">
        <v>143124</v>
      </c>
      <c r="F34" s="8">
        <v>143124</v>
      </c>
      <c r="G34" s="8">
        <v>143124</v>
      </c>
      <c r="H34" s="8">
        <v>126914</v>
      </c>
      <c r="I34" s="8">
        <v>126914</v>
      </c>
      <c r="J34" s="8">
        <v>126914</v>
      </c>
      <c r="K34" s="8">
        <v>124425</v>
      </c>
      <c r="L34" s="8">
        <v>124425</v>
      </c>
      <c r="M34" s="8">
        <v>124425</v>
      </c>
      <c r="N34" s="8">
        <v>137010</v>
      </c>
      <c r="O34" s="8">
        <v>1606647</v>
      </c>
      <c r="P34" s="8">
        <f t="shared" si="0"/>
        <v>44565</v>
      </c>
    </row>
    <row r="35" spans="1:16" x14ac:dyDescent="0.25">
      <c r="A35" s="1" t="s">
        <v>148</v>
      </c>
      <c r="B35" s="8">
        <v>245985</v>
      </c>
      <c r="C35" s="8">
        <v>27027</v>
      </c>
      <c r="D35" s="8">
        <v>27027</v>
      </c>
      <c r="E35" s="8">
        <v>27027</v>
      </c>
      <c r="F35" s="8">
        <v>27027</v>
      </c>
      <c r="G35" s="8">
        <v>27027</v>
      </c>
      <c r="H35" s="8">
        <v>18363</v>
      </c>
      <c r="I35" s="8">
        <v>18363</v>
      </c>
      <c r="J35" s="8">
        <v>18363</v>
      </c>
      <c r="K35" s="8">
        <v>16759</v>
      </c>
      <c r="L35" s="8">
        <v>16759</v>
      </c>
      <c r="M35" s="8">
        <v>16759</v>
      </c>
      <c r="N35" s="8">
        <v>16756</v>
      </c>
      <c r="O35" s="8">
        <v>257257</v>
      </c>
      <c r="P35" s="8">
        <f t="shared" si="0"/>
        <v>11272</v>
      </c>
    </row>
    <row r="36" spans="1:16" x14ac:dyDescent="0.25">
      <c r="A36" s="1" t="s">
        <v>149</v>
      </c>
      <c r="B36" s="8">
        <v>61460</v>
      </c>
      <c r="C36" s="8">
        <v>4542</v>
      </c>
      <c r="D36" s="8">
        <v>4542</v>
      </c>
      <c r="E36" s="8">
        <v>4542</v>
      </c>
      <c r="F36" s="8">
        <v>4542</v>
      </c>
      <c r="G36" s="8">
        <v>4542</v>
      </c>
      <c r="H36" s="8">
        <v>5537</v>
      </c>
      <c r="I36" s="8">
        <v>5537</v>
      </c>
      <c r="J36" s="8">
        <v>5537</v>
      </c>
      <c r="K36" s="8">
        <v>5536</v>
      </c>
      <c r="L36" s="8">
        <v>5536</v>
      </c>
      <c r="M36" s="8">
        <v>5536</v>
      </c>
      <c r="N36" s="8">
        <v>5533</v>
      </c>
      <c r="O36" s="8">
        <v>61462</v>
      </c>
      <c r="P36" s="8">
        <f t="shared" si="0"/>
        <v>2</v>
      </c>
    </row>
    <row r="37" spans="1:16" x14ac:dyDescent="0.25">
      <c r="A37" s="1" t="s">
        <v>150</v>
      </c>
      <c r="B37" s="8">
        <v>10025817</v>
      </c>
      <c r="C37" s="8">
        <v>866176</v>
      </c>
      <c r="D37" s="8">
        <v>866176</v>
      </c>
      <c r="E37" s="8">
        <v>866176</v>
      </c>
      <c r="F37" s="8">
        <v>866176</v>
      </c>
      <c r="G37" s="8">
        <v>866176</v>
      </c>
      <c r="H37" s="8">
        <v>817283</v>
      </c>
      <c r="I37" s="8">
        <v>817283</v>
      </c>
      <c r="J37" s="8">
        <v>817283</v>
      </c>
      <c r="K37" s="8">
        <v>817282</v>
      </c>
      <c r="L37" s="8">
        <v>817282</v>
      </c>
      <c r="M37" s="8">
        <v>817282</v>
      </c>
      <c r="N37" s="8">
        <v>817282</v>
      </c>
      <c r="O37" s="8">
        <v>10051857</v>
      </c>
      <c r="P37" s="8">
        <f t="shared" si="0"/>
        <v>26040</v>
      </c>
    </row>
    <row r="38" spans="1:16" x14ac:dyDescent="0.25">
      <c r="A38" s="1" t="s">
        <v>151</v>
      </c>
      <c r="B38" s="8">
        <v>16605</v>
      </c>
      <c r="C38" s="8">
        <v>1150</v>
      </c>
      <c r="D38" s="8">
        <v>1150</v>
      </c>
      <c r="E38" s="8">
        <v>1150</v>
      </c>
      <c r="F38" s="8">
        <v>1150</v>
      </c>
      <c r="G38" s="8">
        <v>1150</v>
      </c>
      <c r="H38" s="8">
        <v>1550</v>
      </c>
      <c r="I38" s="8">
        <v>1550</v>
      </c>
      <c r="J38" s="8">
        <v>1550</v>
      </c>
      <c r="K38" s="8">
        <v>1552</v>
      </c>
      <c r="L38" s="8">
        <v>1552</v>
      </c>
      <c r="M38" s="8">
        <v>1552</v>
      </c>
      <c r="N38" s="8">
        <v>1551</v>
      </c>
      <c r="O38" s="8">
        <v>16607</v>
      </c>
      <c r="P38" s="8">
        <f t="shared" si="0"/>
        <v>2</v>
      </c>
    </row>
    <row r="39" spans="1:16" x14ac:dyDescent="0.25">
      <c r="A39" s="1" t="s">
        <v>20</v>
      </c>
      <c r="B39" s="8">
        <v>25223809</v>
      </c>
      <c r="C39" s="8">
        <v>2295439</v>
      </c>
      <c r="D39" s="8">
        <v>2295439</v>
      </c>
      <c r="E39" s="8">
        <v>2295439</v>
      </c>
      <c r="F39" s="8">
        <v>2295439</v>
      </c>
      <c r="G39" s="8">
        <v>2295439</v>
      </c>
      <c r="H39" s="8">
        <v>2003585</v>
      </c>
      <c r="I39" s="8">
        <v>2003585</v>
      </c>
      <c r="J39" s="8">
        <v>2003585</v>
      </c>
      <c r="K39" s="8">
        <v>1984198</v>
      </c>
      <c r="L39" s="8">
        <v>1984198</v>
      </c>
      <c r="M39" s="8">
        <v>1984198</v>
      </c>
      <c r="N39" s="8">
        <v>1984195</v>
      </c>
      <c r="O39" s="8">
        <v>25424739</v>
      </c>
      <c r="P39" s="8">
        <f t="shared" si="0"/>
        <v>200930</v>
      </c>
    </row>
    <row r="40" spans="1:16" x14ac:dyDescent="0.25">
      <c r="A40" s="1" t="s">
        <v>152</v>
      </c>
      <c r="B40" s="8">
        <v>2697880</v>
      </c>
      <c r="C40" s="8">
        <v>203552</v>
      </c>
      <c r="D40" s="8">
        <v>203552</v>
      </c>
      <c r="E40" s="8">
        <v>203552</v>
      </c>
      <c r="F40" s="8">
        <v>203552</v>
      </c>
      <c r="G40" s="8">
        <v>203552</v>
      </c>
      <c r="H40" s="8">
        <v>243699</v>
      </c>
      <c r="I40" s="8">
        <v>243699</v>
      </c>
      <c r="J40" s="8">
        <v>243699</v>
      </c>
      <c r="K40" s="8">
        <v>242014</v>
      </c>
      <c r="L40" s="8">
        <v>242014</v>
      </c>
      <c r="M40" s="8">
        <v>242014</v>
      </c>
      <c r="N40" s="8">
        <v>242012</v>
      </c>
      <c r="O40" s="8">
        <v>2716911</v>
      </c>
      <c r="P40" s="8">
        <f t="shared" si="0"/>
        <v>19031</v>
      </c>
    </row>
    <row r="41" spans="1:16" x14ac:dyDescent="0.25">
      <c r="A41" s="1" t="s">
        <v>153</v>
      </c>
      <c r="B41" s="8">
        <v>3381216</v>
      </c>
      <c r="C41" s="8">
        <v>300173</v>
      </c>
      <c r="D41" s="8">
        <v>300173</v>
      </c>
      <c r="E41" s="8">
        <v>300173</v>
      </c>
      <c r="F41" s="8">
        <v>300173</v>
      </c>
      <c r="G41" s="8">
        <v>300173</v>
      </c>
      <c r="H41" s="8">
        <v>295901</v>
      </c>
      <c r="I41" s="8">
        <v>295901</v>
      </c>
      <c r="J41" s="8">
        <v>295901</v>
      </c>
      <c r="K41" s="8">
        <v>295901</v>
      </c>
      <c r="L41" s="8">
        <v>295901</v>
      </c>
      <c r="M41" s="8">
        <v>295901</v>
      </c>
      <c r="N41" s="8">
        <v>377183</v>
      </c>
      <c r="O41" s="8">
        <v>3653454</v>
      </c>
      <c r="P41" s="8">
        <f t="shared" si="0"/>
        <v>272238</v>
      </c>
    </row>
    <row r="42" spans="1:16" x14ac:dyDescent="0.25">
      <c r="A42" s="1" t="s">
        <v>154</v>
      </c>
      <c r="B42" s="8">
        <v>25684</v>
      </c>
      <c r="C42" s="8">
        <v>2296</v>
      </c>
      <c r="D42" s="8">
        <v>2296</v>
      </c>
      <c r="E42" s="8">
        <v>2296</v>
      </c>
      <c r="F42" s="8">
        <v>2296</v>
      </c>
      <c r="G42" s="8">
        <v>2296</v>
      </c>
      <c r="H42" s="8">
        <v>2264</v>
      </c>
      <c r="I42" s="8">
        <v>2264</v>
      </c>
      <c r="J42" s="8">
        <v>2264</v>
      </c>
      <c r="K42" s="8">
        <v>2264</v>
      </c>
      <c r="L42" s="8">
        <v>2264</v>
      </c>
      <c r="M42" s="8">
        <v>2264</v>
      </c>
      <c r="N42" s="8">
        <v>2262</v>
      </c>
      <c r="O42" s="8">
        <v>27326</v>
      </c>
      <c r="P42" s="8">
        <f t="shared" si="0"/>
        <v>1642</v>
      </c>
    </row>
    <row r="43" spans="1:16" x14ac:dyDescent="0.25">
      <c r="A43" s="1" t="s">
        <v>155</v>
      </c>
      <c r="B43" s="8">
        <v>1956044</v>
      </c>
      <c r="C43" s="8">
        <v>181692</v>
      </c>
      <c r="D43" s="8">
        <v>181692</v>
      </c>
      <c r="E43" s="8">
        <v>181692</v>
      </c>
      <c r="F43" s="8">
        <v>181692</v>
      </c>
      <c r="G43" s="8">
        <v>181692</v>
      </c>
      <c r="H43" s="8">
        <v>165900</v>
      </c>
      <c r="I43" s="8">
        <v>165900</v>
      </c>
      <c r="J43" s="8">
        <v>165900</v>
      </c>
      <c r="K43" s="8">
        <v>151647</v>
      </c>
      <c r="L43" s="8">
        <v>151647</v>
      </c>
      <c r="M43" s="8">
        <v>151647</v>
      </c>
      <c r="N43" s="8">
        <v>151644</v>
      </c>
      <c r="O43" s="8">
        <v>2012745</v>
      </c>
      <c r="P43" s="8">
        <f t="shared" si="0"/>
        <v>56701</v>
      </c>
    </row>
    <row r="44" spans="1:16" x14ac:dyDescent="0.25">
      <c r="A44" s="1" t="s">
        <v>156</v>
      </c>
      <c r="B44" s="8">
        <v>6038027</v>
      </c>
      <c r="C44" s="8">
        <v>521051</v>
      </c>
      <c r="D44" s="8">
        <v>521051</v>
      </c>
      <c r="E44" s="8">
        <v>521050</v>
      </c>
      <c r="F44" s="8">
        <v>521050</v>
      </c>
      <c r="G44" s="8">
        <v>521050</v>
      </c>
      <c r="H44" s="8">
        <v>541118</v>
      </c>
      <c r="I44" s="8">
        <v>541118</v>
      </c>
      <c r="J44" s="8">
        <v>541118</v>
      </c>
      <c r="K44" s="8">
        <v>494134</v>
      </c>
      <c r="L44" s="8">
        <v>494134</v>
      </c>
      <c r="M44" s="8">
        <v>494134</v>
      </c>
      <c r="N44" s="8">
        <v>586596</v>
      </c>
      <c r="O44" s="8">
        <v>6297604</v>
      </c>
      <c r="P44" s="8">
        <f t="shared" si="0"/>
        <v>259577</v>
      </c>
    </row>
    <row r="45" spans="1:16" x14ac:dyDescent="0.25">
      <c r="A45" s="1" t="s">
        <v>157</v>
      </c>
      <c r="B45" s="8">
        <v>4964348</v>
      </c>
      <c r="C45" s="8">
        <v>418814</v>
      </c>
      <c r="D45" s="8">
        <v>418814</v>
      </c>
      <c r="E45" s="8">
        <v>418813</v>
      </c>
      <c r="F45" s="8">
        <v>418813</v>
      </c>
      <c r="G45" s="8">
        <v>418813</v>
      </c>
      <c r="H45" s="8">
        <v>416081</v>
      </c>
      <c r="I45" s="8">
        <v>416081</v>
      </c>
      <c r="J45" s="8">
        <v>416081</v>
      </c>
      <c r="K45" s="8">
        <v>415822</v>
      </c>
      <c r="L45" s="8">
        <v>415822</v>
      </c>
      <c r="M45" s="8">
        <v>415822</v>
      </c>
      <c r="N45" s="8">
        <v>415822</v>
      </c>
      <c r="O45" s="8">
        <v>5005598</v>
      </c>
      <c r="P45" s="8">
        <f t="shared" si="0"/>
        <v>41250</v>
      </c>
    </row>
    <row r="46" spans="1:16" x14ac:dyDescent="0.25">
      <c r="A46" s="1" t="s">
        <v>158</v>
      </c>
      <c r="B46" s="8">
        <v>248000</v>
      </c>
      <c r="C46" s="8">
        <v>20150</v>
      </c>
      <c r="D46" s="8">
        <v>20150</v>
      </c>
      <c r="E46" s="8">
        <v>20150</v>
      </c>
      <c r="F46" s="8">
        <v>20150</v>
      </c>
      <c r="G46" s="8">
        <v>20150</v>
      </c>
      <c r="H46" s="8">
        <v>24219</v>
      </c>
      <c r="I46" s="8">
        <v>24219</v>
      </c>
      <c r="J46" s="8">
        <v>24219</v>
      </c>
      <c r="K46" s="8">
        <v>24395</v>
      </c>
      <c r="L46" s="8">
        <v>24395</v>
      </c>
      <c r="M46" s="8">
        <v>24395</v>
      </c>
      <c r="N46" s="8">
        <v>36541</v>
      </c>
      <c r="O46" s="8">
        <v>283133</v>
      </c>
      <c r="P46" s="8">
        <f t="shared" si="0"/>
        <v>35133</v>
      </c>
    </row>
    <row r="47" spans="1:16" x14ac:dyDescent="0.25">
      <c r="A47" s="1" t="s">
        <v>159</v>
      </c>
      <c r="B47" s="8">
        <v>821534</v>
      </c>
      <c r="C47" s="8">
        <v>72159</v>
      </c>
      <c r="D47" s="8">
        <v>72159</v>
      </c>
      <c r="E47" s="8">
        <v>72159</v>
      </c>
      <c r="F47" s="8">
        <v>72159</v>
      </c>
      <c r="G47" s="8">
        <v>72159</v>
      </c>
      <c r="H47" s="8">
        <v>70146</v>
      </c>
      <c r="I47" s="8">
        <v>70146</v>
      </c>
      <c r="J47" s="8">
        <v>70146</v>
      </c>
      <c r="K47" s="8">
        <v>69311</v>
      </c>
      <c r="L47" s="8">
        <v>69311</v>
      </c>
      <c r="M47" s="8">
        <v>69311</v>
      </c>
      <c r="N47" s="8">
        <v>69310</v>
      </c>
      <c r="O47" s="8">
        <v>848476</v>
      </c>
      <c r="P47" s="8">
        <f t="shared" si="0"/>
        <v>26942</v>
      </c>
    </row>
    <row r="48" spans="1:16" x14ac:dyDescent="0.25">
      <c r="A48" s="1" t="s">
        <v>160</v>
      </c>
      <c r="B48" s="8">
        <v>329602</v>
      </c>
      <c r="C48" s="8">
        <v>41212</v>
      </c>
      <c r="D48" s="8">
        <v>41212</v>
      </c>
      <c r="E48" s="8">
        <v>41212</v>
      </c>
      <c r="F48" s="8">
        <v>41212</v>
      </c>
      <c r="G48" s="8">
        <v>41212</v>
      </c>
      <c r="H48" s="8">
        <v>17994</v>
      </c>
      <c r="I48" s="8">
        <v>17994</v>
      </c>
      <c r="J48" s="8">
        <v>17994</v>
      </c>
      <c r="K48" s="8">
        <v>17622</v>
      </c>
      <c r="L48" s="8">
        <v>17622</v>
      </c>
      <c r="M48" s="8">
        <v>17622</v>
      </c>
      <c r="N48" s="8">
        <v>17622</v>
      </c>
      <c r="O48" s="8">
        <v>330530</v>
      </c>
      <c r="P48" s="8">
        <f t="shared" si="0"/>
        <v>928</v>
      </c>
    </row>
    <row r="49" spans="1:16" x14ac:dyDescent="0.25">
      <c r="A49" s="1" t="s">
        <v>161</v>
      </c>
      <c r="B49" s="8">
        <v>1345513</v>
      </c>
      <c r="C49" s="8">
        <v>109742</v>
      </c>
      <c r="D49" s="8">
        <v>109742</v>
      </c>
      <c r="E49" s="8">
        <v>109742</v>
      </c>
      <c r="F49" s="8">
        <v>109742</v>
      </c>
      <c r="G49" s="8">
        <v>109742</v>
      </c>
      <c r="H49" s="8">
        <v>140638</v>
      </c>
      <c r="I49" s="8">
        <v>140638</v>
      </c>
      <c r="J49" s="8">
        <v>140638</v>
      </c>
      <c r="K49" s="8">
        <v>145371</v>
      </c>
      <c r="L49" s="8">
        <v>145371</v>
      </c>
      <c r="M49" s="8">
        <v>145371</v>
      </c>
      <c r="N49" s="8">
        <v>272736</v>
      </c>
      <c r="O49" s="8">
        <v>1679473</v>
      </c>
      <c r="P49" s="8">
        <f t="shared" si="0"/>
        <v>333960</v>
      </c>
    </row>
    <row r="50" spans="1:16" x14ac:dyDescent="0.25">
      <c r="A50" s="1" t="s">
        <v>162</v>
      </c>
      <c r="B50" s="8">
        <v>297167</v>
      </c>
      <c r="C50" s="8">
        <v>20793</v>
      </c>
      <c r="D50" s="8">
        <v>20793</v>
      </c>
      <c r="E50" s="8">
        <v>20793</v>
      </c>
      <c r="F50" s="8">
        <v>20793</v>
      </c>
      <c r="G50" s="8">
        <v>20793</v>
      </c>
      <c r="H50" s="8">
        <v>28233</v>
      </c>
      <c r="I50" s="8">
        <v>28233</v>
      </c>
      <c r="J50" s="8">
        <v>28233</v>
      </c>
      <c r="K50" s="8">
        <v>32612</v>
      </c>
      <c r="L50" s="8">
        <v>32612</v>
      </c>
      <c r="M50" s="8">
        <v>32612</v>
      </c>
      <c r="N50" s="8">
        <v>36305</v>
      </c>
      <c r="O50" s="8">
        <v>322805</v>
      </c>
      <c r="P50" s="8">
        <f t="shared" si="0"/>
        <v>25638</v>
      </c>
    </row>
    <row r="51" spans="1:16" x14ac:dyDescent="0.25">
      <c r="A51" s="1" t="s">
        <v>163</v>
      </c>
      <c r="B51" s="8">
        <v>1421127</v>
      </c>
      <c r="C51" s="8">
        <v>137790</v>
      </c>
      <c r="D51" s="8">
        <v>137790</v>
      </c>
      <c r="E51" s="8">
        <v>137790</v>
      </c>
      <c r="F51" s="8">
        <v>137790</v>
      </c>
      <c r="G51" s="8">
        <v>137790</v>
      </c>
      <c r="H51" s="8">
        <v>116017</v>
      </c>
      <c r="I51" s="8">
        <v>116017</v>
      </c>
      <c r="J51" s="8">
        <v>116017</v>
      </c>
      <c r="K51" s="8">
        <v>100912</v>
      </c>
      <c r="L51" s="8">
        <v>100912</v>
      </c>
      <c r="M51" s="8">
        <v>100912</v>
      </c>
      <c r="N51" s="8">
        <v>100910</v>
      </c>
      <c r="O51" s="8">
        <v>1440647</v>
      </c>
      <c r="P51" s="8">
        <f t="shared" si="0"/>
        <v>19520</v>
      </c>
    </row>
    <row r="52" spans="1:16" x14ac:dyDescent="0.25">
      <c r="A52" s="1" t="s">
        <v>164</v>
      </c>
      <c r="B52" s="8">
        <v>764571</v>
      </c>
      <c r="C52" s="8">
        <v>72938</v>
      </c>
      <c r="D52" s="8">
        <v>72938</v>
      </c>
      <c r="E52" s="8">
        <v>72937</v>
      </c>
      <c r="F52" s="8">
        <v>72937</v>
      </c>
      <c r="G52" s="8">
        <v>72937</v>
      </c>
      <c r="H52" s="8">
        <v>58258</v>
      </c>
      <c r="I52" s="8">
        <v>58258</v>
      </c>
      <c r="J52" s="8">
        <v>58258</v>
      </c>
      <c r="K52" s="8">
        <v>57784</v>
      </c>
      <c r="L52" s="8">
        <v>57784</v>
      </c>
      <c r="M52" s="8">
        <v>57784</v>
      </c>
      <c r="N52" s="8">
        <v>61434</v>
      </c>
      <c r="O52" s="8">
        <v>774247</v>
      </c>
      <c r="P52" s="8">
        <f t="shared" si="0"/>
        <v>9676</v>
      </c>
    </row>
    <row r="53" spans="1:16" x14ac:dyDescent="0.25">
      <c r="A53" s="1" t="s">
        <v>165</v>
      </c>
      <c r="B53" s="8">
        <v>795680</v>
      </c>
      <c r="C53" s="8">
        <v>69819</v>
      </c>
      <c r="D53" s="8">
        <v>69819</v>
      </c>
      <c r="E53" s="8">
        <v>69819</v>
      </c>
      <c r="F53" s="8">
        <v>69819</v>
      </c>
      <c r="G53" s="8">
        <v>69819</v>
      </c>
      <c r="H53" s="8">
        <v>67864</v>
      </c>
      <c r="I53" s="8">
        <v>67864</v>
      </c>
      <c r="J53" s="8">
        <v>67864</v>
      </c>
      <c r="K53" s="8">
        <v>64784</v>
      </c>
      <c r="L53" s="8">
        <v>64784</v>
      </c>
      <c r="M53" s="8">
        <v>64784</v>
      </c>
      <c r="N53" s="8">
        <v>64782</v>
      </c>
      <c r="O53" s="8">
        <v>811821</v>
      </c>
      <c r="P53" s="8">
        <f t="shared" si="0"/>
        <v>16141</v>
      </c>
    </row>
    <row r="54" spans="1:16" x14ac:dyDescent="0.25">
      <c r="A54" s="1" t="s">
        <v>166</v>
      </c>
      <c r="B54" s="8">
        <v>37991</v>
      </c>
      <c r="C54" s="8">
        <v>4066</v>
      </c>
      <c r="D54" s="8">
        <v>4066</v>
      </c>
      <c r="E54" s="8">
        <v>4066</v>
      </c>
      <c r="F54" s="8">
        <v>4066</v>
      </c>
      <c r="G54" s="8">
        <v>4066</v>
      </c>
      <c r="H54" s="8">
        <v>3861</v>
      </c>
      <c r="I54" s="8">
        <v>3861</v>
      </c>
      <c r="J54" s="8">
        <v>3861</v>
      </c>
      <c r="K54" s="8">
        <v>3176</v>
      </c>
      <c r="L54" s="8">
        <v>3176</v>
      </c>
      <c r="M54" s="8">
        <v>3176</v>
      </c>
      <c r="N54" s="8">
        <v>8947</v>
      </c>
      <c r="O54" s="8">
        <v>50388</v>
      </c>
      <c r="P54" s="8">
        <f t="shared" si="0"/>
        <v>12397</v>
      </c>
    </row>
    <row r="55" spans="1:16" x14ac:dyDescent="0.25">
      <c r="A55" s="1" t="s">
        <v>167</v>
      </c>
      <c r="B55" s="8">
        <v>311359</v>
      </c>
      <c r="C55" s="8">
        <v>23983</v>
      </c>
      <c r="D55" s="8">
        <v>23983</v>
      </c>
      <c r="E55" s="8">
        <v>23983</v>
      </c>
      <c r="F55" s="8">
        <v>23983</v>
      </c>
      <c r="G55" s="8">
        <v>23983</v>
      </c>
      <c r="H55" s="8">
        <v>29177</v>
      </c>
      <c r="I55" s="8">
        <v>29177</v>
      </c>
      <c r="J55" s="8">
        <v>29177</v>
      </c>
      <c r="K55" s="8">
        <v>29306</v>
      </c>
      <c r="L55" s="8">
        <v>29306</v>
      </c>
      <c r="M55" s="8">
        <v>29306</v>
      </c>
      <c r="N55" s="8">
        <v>29303</v>
      </c>
      <c r="O55" s="8">
        <v>324667</v>
      </c>
      <c r="P55" s="8">
        <f t="shared" si="0"/>
        <v>13308</v>
      </c>
    </row>
    <row r="56" spans="1:16" x14ac:dyDescent="0.25">
      <c r="A56" s="1" t="s">
        <v>168</v>
      </c>
      <c r="B56" s="8">
        <v>458248</v>
      </c>
      <c r="C56" s="8">
        <v>35189</v>
      </c>
      <c r="D56" s="8">
        <v>35189</v>
      </c>
      <c r="E56" s="8">
        <v>35188</v>
      </c>
      <c r="F56" s="8">
        <v>35188</v>
      </c>
      <c r="G56" s="8">
        <v>35188</v>
      </c>
      <c r="H56" s="8">
        <v>44081</v>
      </c>
      <c r="I56" s="8">
        <v>44081</v>
      </c>
      <c r="J56" s="8">
        <v>44081</v>
      </c>
      <c r="K56" s="8">
        <v>40285</v>
      </c>
      <c r="L56" s="8">
        <v>40285</v>
      </c>
      <c r="M56" s="8">
        <v>40285</v>
      </c>
      <c r="N56" s="8">
        <v>40282</v>
      </c>
      <c r="O56" s="8">
        <v>469322</v>
      </c>
      <c r="P56" s="8">
        <f t="shared" si="0"/>
        <v>11074</v>
      </c>
    </row>
    <row r="57" spans="1:16" x14ac:dyDescent="0.25">
      <c r="A57" s="1" t="s">
        <v>169</v>
      </c>
      <c r="B57" s="8">
        <v>450634</v>
      </c>
      <c r="C57" s="8">
        <v>43388</v>
      </c>
      <c r="D57" s="8">
        <v>43388</v>
      </c>
      <c r="E57" s="8">
        <v>43387</v>
      </c>
      <c r="F57" s="8">
        <v>43387</v>
      </c>
      <c r="G57" s="8">
        <v>43387</v>
      </c>
      <c r="H57" s="8">
        <v>38289</v>
      </c>
      <c r="I57" s="8">
        <v>38289</v>
      </c>
      <c r="J57" s="8">
        <v>38289</v>
      </c>
      <c r="K57" s="8">
        <v>37645</v>
      </c>
      <c r="L57" s="8">
        <v>37645</v>
      </c>
      <c r="M57" s="8">
        <v>37645</v>
      </c>
      <c r="N57" s="8">
        <v>39376</v>
      </c>
      <c r="O57" s="8">
        <v>484115</v>
      </c>
      <c r="P57" s="8">
        <f t="shared" si="0"/>
        <v>33481</v>
      </c>
    </row>
    <row r="58" spans="1:16" x14ac:dyDescent="0.25">
      <c r="A58" s="1" t="s">
        <v>170</v>
      </c>
      <c r="B58" s="8">
        <v>459863</v>
      </c>
      <c r="C58" s="8">
        <v>41418</v>
      </c>
      <c r="D58" s="8">
        <v>41418</v>
      </c>
      <c r="E58" s="8">
        <v>41418</v>
      </c>
      <c r="F58" s="8">
        <v>41418</v>
      </c>
      <c r="G58" s="8">
        <v>41418</v>
      </c>
      <c r="H58" s="8">
        <v>38884</v>
      </c>
      <c r="I58" s="8">
        <v>38884</v>
      </c>
      <c r="J58" s="8">
        <v>38884</v>
      </c>
      <c r="K58" s="8">
        <v>38493</v>
      </c>
      <c r="L58" s="8">
        <v>38493</v>
      </c>
      <c r="M58" s="8">
        <v>38493</v>
      </c>
      <c r="N58" s="8">
        <v>38490</v>
      </c>
      <c r="O58" s="8">
        <v>477711</v>
      </c>
      <c r="P58" s="8">
        <f t="shared" si="0"/>
        <v>17848</v>
      </c>
    </row>
    <row r="59" spans="1:16" x14ac:dyDescent="0.25">
      <c r="A59" s="1" t="s">
        <v>171</v>
      </c>
      <c r="B59" s="8">
        <v>5404733</v>
      </c>
      <c r="C59" s="8">
        <v>441798</v>
      </c>
      <c r="D59" s="8">
        <v>441798</v>
      </c>
      <c r="E59" s="8">
        <v>436338</v>
      </c>
      <c r="F59" s="8">
        <v>436338</v>
      </c>
      <c r="G59" s="8">
        <v>436338</v>
      </c>
      <c r="H59" s="8">
        <v>470817</v>
      </c>
      <c r="I59" s="8">
        <v>470817</v>
      </c>
      <c r="J59" s="8">
        <v>470817</v>
      </c>
      <c r="K59" s="8">
        <v>497372</v>
      </c>
      <c r="L59" s="8">
        <v>497372</v>
      </c>
      <c r="M59" s="8">
        <v>497372</v>
      </c>
      <c r="N59" s="8">
        <v>497371</v>
      </c>
      <c r="O59" s="8">
        <v>5594548</v>
      </c>
      <c r="P59" s="8">
        <f t="shared" si="0"/>
        <v>189815</v>
      </c>
    </row>
    <row r="60" spans="1:16" x14ac:dyDescent="0.25">
      <c r="A60" s="1" t="s">
        <v>172</v>
      </c>
      <c r="B60" s="8">
        <v>229420</v>
      </c>
      <c r="C60" s="8">
        <v>22665</v>
      </c>
      <c r="D60" s="8">
        <v>22665</v>
      </c>
      <c r="E60" s="8">
        <v>22664</v>
      </c>
      <c r="F60" s="8">
        <v>22664</v>
      </c>
      <c r="G60" s="8">
        <v>22664</v>
      </c>
      <c r="H60" s="8">
        <v>20287</v>
      </c>
      <c r="I60" s="8">
        <v>20287</v>
      </c>
      <c r="J60" s="8">
        <v>20287</v>
      </c>
      <c r="K60" s="8">
        <v>19065</v>
      </c>
      <c r="L60" s="8">
        <v>19065</v>
      </c>
      <c r="M60" s="8">
        <v>19065</v>
      </c>
      <c r="N60" s="8">
        <v>29364</v>
      </c>
      <c r="O60" s="8">
        <v>260742</v>
      </c>
      <c r="P60" s="8">
        <f t="shared" si="0"/>
        <v>31322</v>
      </c>
    </row>
    <row r="61" spans="1:16" x14ac:dyDescent="0.25">
      <c r="A61" s="1" t="s">
        <v>173</v>
      </c>
      <c r="B61" s="8">
        <v>778429</v>
      </c>
      <c r="C61" s="8">
        <v>64888</v>
      </c>
      <c r="D61" s="8">
        <v>64888</v>
      </c>
      <c r="E61" s="8">
        <v>64888</v>
      </c>
      <c r="F61" s="8">
        <v>64888</v>
      </c>
      <c r="G61" s="8">
        <v>64888</v>
      </c>
      <c r="H61" s="8">
        <v>69805</v>
      </c>
      <c r="I61" s="8">
        <v>69805</v>
      </c>
      <c r="J61" s="8">
        <v>69805</v>
      </c>
      <c r="K61" s="8">
        <v>69565</v>
      </c>
      <c r="L61" s="8">
        <v>69565</v>
      </c>
      <c r="M61" s="8">
        <v>69565</v>
      </c>
      <c r="N61" s="8">
        <v>81420</v>
      </c>
      <c r="O61" s="8">
        <v>823970</v>
      </c>
      <c r="P61" s="8">
        <f t="shared" si="0"/>
        <v>45541</v>
      </c>
    </row>
    <row r="62" spans="1:16" x14ac:dyDescent="0.25">
      <c r="A62" s="1" t="s">
        <v>174</v>
      </c>
      <c r="B62" s="8">
        <v>116893</v>
      </c>
      <c r="C62" s="8">
        <v>6627</v>
      </c>
      <c r="D62" s="8">
        <v>6627</v>
      </c>
      <c r="E62" s="8">
        <v>6627</v>
      </c>
      <c r="F62" s="8">
        <v>6627</v>
      </c>
      <c r="G62" s="8">
        <v>6627</v>
      </c>
      <c r="H62" s="8">
        <v>12150</v>
      </c>
      <c r="I62" s="8">
        <v>12150</v>
      </c>
      <c r="J62" s="8">
        <v>12150</v>
      </c>
      <c r="K62" s="8">
        <v>12081</v>
      </c>
      <c r="L62" s="8">
        <v>12081</v>
      </c>
      <c r="M62" s="8">
        <v>12081</v>
      </c>
      <c r="N62" s="8">
        <v>12080</v>
      </c>
      <c r="O62" s="8">
        <v>117908</v>
      </c>
      <c r="P62" s="8">
        <f t="shared" si="0"/>
        <v>1015</v>
      </c>
    </row>
    <row r="63" spans="1:16" x14ac:dyDescent="0.25">
      <c r="A63" s="1" t="s">
        <v>175</v>
      </c>
      <c r="B63" s="8">
        <v>240877</v>
      </c>
      <c r="C63" s="8">
        <v>20889</v>
      </c>
      <c r="D63" s="8">
        <v>20889</v>
      </c>
      <c r="E63" s="8">
        <v>20889</v>
      </c>
      <c r="F63" s="8">
        <v>20889</v>
      </c>
      <c r="G63" s="8">
        <v>20889</v>
      </c>
      <c r="H63" s="8">
        <v>21628</v>
      </c>
      <c r="I63" s="8">
        <v>21628</v>
      </c>
      <c r="J63" s="8">
        <v>21628</v>
      </c>
      <c r="K63" s="8">
        <v>20761</v>
      </c>
      <c r="L63" s="8">
        <v>20761</v>
      </c>
      <c r="M63" s="8">
        <v>20761</v>
      </c>
      <c r="N63" s="8">
        <v>20761</v>
      </c>
      <c r="O63" s="8">
        <v>252373</v>
      </c>
      <c r="P63" s="8">
        <f t="shared" si="0"/>
        <v>11496</v>
      </c>
    </row>
    <row r="64" spans="1:16" x14ac:dyDescent="0.25">
      <c r="A64" s="1" t="s">
        <v>176</v>
      </c>
      <c r="B64" s="8">
        <v>11165118</v>
      </c>
      <c r="C64" s="8">
        <v>962296</v>
      </c>
      <c r="D64" s="8">
        <v>962296</v>
      </c>
      <c r="E64" s="8">
        <v>1007566</v>
      </c>
      <c r="F64" s="8">
        <v>1007566</v>
      </c>
      <c r="G64" s="8">
        <v>1007566</v>
      </c>
      <c r="H64" s="8">
        <v>931021</v>
      </c>
      <c r="I64" s="8">
        <v>931021</v>
      </c>
      <c r="J64" s="8">
        <v>931021</v>
      </c>
      <c r="K64" s="8">
        <v>931020</v>
      </c>
      <c r="L64" s="8">
        <v>931020</v>
      </c>
      <c r="M64" s="8">
        <v>931020</v>
      </c>
      <c r="N64" s="8">
        <v>1005494</v>
      </c>
      <c r="O64" s="8">
        <v>11538907</v>
      </c>
      <c r="P64" s="8">
        <f t="shared" si="0"/>
        <v>373789</v>
      </c>
    </row>
    <row r="65" spans="1:16" x14ac:dyDescent="0.25">
      <c r="A65" s="1" t="s">
        <v>177</v>
      </c>
      <c r="B65" s="8">
        <v>1152556</v>
      </c>
      <c r="C65" s="8">
        <v>98170</v>
      </c>
      <c r="D65" s="8">
        <v>98170</v>
      </c>
      <c r="E65" s="8">
        <v>98170</v>
      </c>
      <c r="F65" s="8">
        <v>98170</v>
      </c>
      <c r="G65" s="8">
        <v>98170</v>
      </c>
      <c r="H65" s="8">
        <v>100806</v>
      </c>
      <c r="I65" s="8">
        <v>100806</v>
      </c>
      <c r="J65" s="8">
        <v>100806</v>
      </c>
      <c r="K65" s="8">
        <v>101481</v>
      </c>
      <c r="L65" s="8">
        <v>101481</v>
      </c>
      <c r="M65" s="8">
        <v>101481</v>
      </c>
      <c r="N65" s="8">
        <v>123920</v>
      </c>
      <c r="O65" s="8">
        <v>1221631</v>
      </c>
      <c r="P65" s="8">
        <f t="shared" si="0"/>
        <v>69075</v>
      </c>
    </row>
    <row r="66" spans="1:16" x14ac:dyDescent="0.25">
      <c r="A66" s="1" t="s">
        <v>178</v>
      </c>
      <c r="B66" s="8">
        <v>84898</v>
      </c>
      <c r="C66" s="8">
        <v>10829</v>
      </c>
      <c r="D66" s="8">
        <v>10829</v>
      </c>
      <c r="E66" s="8">
        <v>10829</v>
      </c>
      <c r="F66" s="8">
        <v>10829</v>
      </c>
      <c r="G66" s="8">
        <v>10829</v>
      </c>
      <c r="H66" s="8">
        <v>8041</v>
      </c>
      <c r="I66" s="8">
        <v>8041</v>
      </c>
      <c r="J66" s="8">
        <v>8041</v>
      </c>
      <c r="K66" s="8">
        <v>7888</v>
      </c>
      <c r="L66" s="8">
        <v>7888</v>
      </c>
      <c r="M66" s="8">
        <v>7888</v>
      </c>
      <c r="N66" s="8">
        <v>7886</v>
      </c>
      <c r="O66" s="8">
        <v>109818</v>
      </c>
      <c r="P66" s="8">
        <f t="shared" si="0"/>
        <v>24920</v>
      </c>
    </row>
    <row r="67" spans="1:16" x14ac:dyDescent="0.25">
      <c r="A67" s="1" t="s">
        <v>179</v>
      </c>
      <c r="B67" s="8">
        <v>124928</v>
      </c>
      <c r="C67" s="8">
        <v>11544</v>
      </c>
      <c r="D67" s="8">
        <v>11544</v>
      </c>
      <c r="E67" s="8">
        <v>11544</v>
      </c>
      <c r="F67" s="8">
        <v>11544</v>
      </c>
      <c r="G67" s="8">
        <v>11544</v>
      </c>
      <c r="H67" s="8">
        <v>9599</v>
      </c>
      <c r="I67" s="8">
        <v>9599</v>
      </c>
      <c r="J67" s="8">
        <v>9599</v>
      </c>
      <c r="K67" s="8">
        <v>9605</v>
      </c>
      <c r="L67" s="8">
        <v>9605</v>
      </c>
      <c r="M67" s="8">
        <v>9605</v>
      </c>
      <c r="N67" s="8">
        <v>9602</v>
      </c>
      <c r="O67" s="8">
        <v>124934</v>
      </c>
      <c r="P67" s="8">
        <f t="shared" si="0"/>
        <v>6</v>
      </c>
    </row>
    <row r="68" spans="1:16" x14ac:dyDescent="0.25">
      <c r="A68" s="1" t="s">
        <v>180</v>
      </c>
      <c r="B68" s="8">
        <v>3318867</v>
      </c>
      <c r="C68" s="8">
        <v>289019</v>
      </c>
      <c r="D68" s="8">
        <v>289019</v>
      </c>
      <c r="E68" s="8">
        <v>289018</v>
      </c>
      <c r="F68" s="8">
        <v>289018</v>
      </c>
      <c r="G68" s="8">
        <v>289018</v>
      </c>
      <c r="H68" s="8">
        <v>299469</v>
      </c>
      <c r="I68" s="8">
        <v>299469</v>
      </c>
      <c r="J68" s="8">
        <v>299469</v>
      </c>
      <c r="K68" s="8">
        <v>270176</v>
      </c>
      <c r="L68" s="8">
        <v>270176</v>
      </c>
      <c r="M68" s="8">
        <v>270176</v>
      </c>
      <c r="N68" s="8">
        <v>270175</v>
      </c>
      <c r="O68" s="8">
        <v>3424202</v>
      </c>
      <c r="P68" s="8">
        <f t="shared" si="0"/>
        <v>105335</v>
      </c>
    </row>
    <row r="69" spans="1:16" x14ac:dyDescent="0.25">
      <c r="A69" s="1" t="s">
        <v>181</v>
      </c>
      <c r="B69" s="8">
        <v>371139</v>
      </c>
      <c r="C69" s="8">
        <v>34712</v>
      </c>
      <c r="D69" s="8">
        <v>34712</v>
      </c>
      <c r="E69" s="8">
        <v>34712</v>
      </c>
      <c r="F69" s="8">
        <v>34712</v>
      </c>
      <c r="G69" s="8">
        <v>34712</v>
      </c>
      <c r="H69" s="8">
        <v>31016</v>
      </c>
      <c r="I69" s="8">
        <v>31016</v>
      </c>
      <c r="J69" s="8">
        <v>31016</v>
      </c>
      <c r="K69" s="8">
        <v>30845</v>
      </c>
      <c r="L69" s="8">
        <v>30845</v>
      </c>
      <c r="M69" s="8">
        <v>30845</v>
      </c>
      <c r="N69" s="8">
        <v>30845</v>
      </c>
      <c r="O69" s="8">
        <v>389988</v>
      </c>
      <c r="P69" s="8">
        <f t="shared" ref="P69:P132" si="1">(O69-B69)</f>
        <v>18849</v>
      </c>
    </row>
    <row r="70" spans="1:16" x14ac:dyDescent="0.25">
      <c r="A70" s="1" t="s">
        <v>182</v>
      </c>
      <c r="B70" s="8">
        <v>448769</v>
      </c>
      <c r="C70" s="8">
        <v>30880</v>
      </c>
      <c r="D70" s="8">
        <v>30880</v>
      </c>
      <c r="E70" s="8">
        <v>30880</v>
      </c>
      <c r="F70" s="8">
        <v>30880</v>
      </c>
      <c r="G70" s="8">
        <v>30880</v>
      </c>
      <c r="H70" s="8">
        <v>43761</v>
      </c>
      <c r="I70" s="8">
        <v>43761</v>
      </c>
      <c r="J70" s="8">
        <v>43761</v>
      </c>
      <c r="K70" s="8">
        <v>43875</v>
      </c>
      <c r="L70" s="8">
        <v>43875</v>
      </c>
      <c r="M70" s="8">
        <v>43875</v>
      </c>
      <c r="N70" s="8">
        <v>43873</v>
      </c>
      <c r="O70" s="8">
        <v>461181</v>
      </c>
      <c r="P70" s="8">
        <f t="shared" si="1"/>
        <v>12412</v>
      </c>
    </row>
    <row r="71" spans="1:16" x14ac:dyDescent="0.25">
      <c r="A71" s="1" t="s">
        <v>183</v>
      </c>
      <c r="B71" s="8">
        <v>269891</v>
      </c>
      <c r="C71" s="8">
        <v>23236</v>
      </c>
      <c r="D71" s="8">
        <v>23236</v>
      </c>
      <c r="E71" s="8">
        <v>23236</v>
      </c>
      <c r="F71" s="8">
        <v>23236</v>
      </c>
      <c r="G71" s="8">
        <v>23236</v>
      </c>
      <c r="H71" s="8">
        <v>22144</v>
      </c>
      <c r="I71" s="8">
        <v>22144</v>
      </c>
      <c r="J71" s="8">
        <v>22144</v>
      </c>
      <c r="K71" s="8">
        <v>22129</v>
      </c>
      <c r="L71" s="8">
        <v>22129</v>
      </c>
      <c r="M71" s="8">
        <v>22129</v>
      </c>
      <c r="N71" s="8">
        <v>22126</v>
      </c>
      <c r="O71" s="8">
        <v>271125</v>
      </c>
      <c r="P71" s="8">
        <f t="shared" si="1"/>
        <v>1234</v>
      </c>
    </row>
    <row r="72" spans="1:16" x14ac:dyDescent="0.25">
      <c r="A72" s="1" t="s">
        <v>184</v>
      </c>
      <c r="B72" s="8">
        <v>344750</v>
      </c>
      <c r="C72" s="8">
        <v>24377</v>
      </c>
      <c r="D72" s="8">
        <v>24377</v>
      </c>
      <c r="E72" s="8">
        <v>24377</v>
      </c>
      <c r="F72" s="8">
        <v>24377</v>
      </c>
      <c r="G72" s="8">
        <v>24377</v>
      </c>
      <c r="H72" s="8">
        <v>32868</v>
      </c>
      <c r="I72" s="8">
        <v>32868</v>
      </c>
      <c r="J72" s="8">
        <v>32868</v>
      </c>
      <c r="K72" s="8">
        <v>32982</v>
      </c>
      <c r="L72" s="8">
        <v>32982</v>
      </c>
      <c r="M72" s="8">
        <v>32982</v>
      </c>
      <c r="N72" s="8">
        <v>32981</v>
      </c>
      <c r="O72" s="8">
        <v>352416</v>
      </c>
      <c r="P72" s="8">
        <f t="shared" si="1"/>
        <v>7666</v>
      </c>
    </row>
    <row r="73" spans="1:16" x14ac:dyDescent="0.25">
      <c r="A73" s="1" t="s">
        <v>185</v>
      </c>
      <c r="B73" s="8">
        <v>48064</v>
      </c>
      <c r="C73" s="8">
        <v>1872</v>
      </c>
      <c r="D73" s="8">
        <v>1872</v>
      </c>
      <c r="E73" s="8">
        <v>1872</v>
      </c>
      <c r="F73" s="8">
        <v>1872</v>
      </c>
      <c r="G73" s="8">
        <v>1872</v>
      </c>
      <c r="H73" s="8">
        <v>5413</v>
      </c>
      <c r="I73" s="8">
        <v>5413</v>
      </c>
      <c r="J73" s="8">
        <v>5413</v>
      </c>
      <c r="K73" s="8">
        <v>5633</v>
      </c>
      <c r="L73" s="8">
        <v>5633</v>
      </c>
      <c r="M73" s="8">
        <v>5633</v>
      </c>
      <c r="N73" s="8">
        <v>5630</v>
      </c>
      <c r="O73" s="8">
        <v>48128</v>
      </c>
      <c r="P73" s="8">
        <f t="shared" si="1"/>
        <v>64</v>
      </c>
    </row>
    <row r="74" spans="1:16" x14ac:dyDescent="0.25">
      <c r="A74" s="1" t="s">
        <v>186</v>
      </c>
      <c r="B74" s="8">
        <v>38572</v>
      </c>
      <c r="C74" s="8">
        <v>8067</v>
      </c>
      <c r="D74" s="8">
        <v>8067</v>
      </c>
      <c r="E74" s="8">
        <v>8066</v>
      </c>
      <c r="F74" s="8">
        <v>8066</v>
      </c>
      <c r="G74" s="8">
        <v>8066</v>
      </c>
      <c r="H74" s="8">
        <v>254</v>
      </c>
      <c r="I74" s="8">
        <v>254</v>
      </c>
      <c r="J74" s="8">
        <v>254</v>
      </c>
      <c r="K74" s="8">
        <v>-265</v>
      </c>
      <c r="L74" s="8">
        <v>-265</v>
      </c>
      <c r="M74" s="8">
        <v>-265</v>
      </c>
      <c r="N74" s="8">
        <v>-266</v>
      </c>
      <c r="O74" s="8">
        <v>40033</v>
      </c>
      <c r="P74" s="8">
        <f t="shared" si="1"/>
        <v>1461</v>
      </c>
    </row>
    <row r="75" spans="1:16" x14ac:dyDescent="0.25">
      <c r="A75" s="1" t="s">
        <v>187</v>
      </c>
      <c r="B75" s="8">
        <v>924858</v>
      </c>
      <c r="C75" s="8">
        <v>80810</v>
      </c>
      <c r="D75" s="8">
        <v>80810</v>
      </c>
      <c r="E75" s="8">
        <v>80810</v>
      </c>
      <c r="F75" s="8">
        <v>80810</v>
      </c>
      <c r="G75" s="8">
        <v>80810</v>
      </c>
      <c r="H75" s="8">
        <v>75981</v>
      </c>
      <c r="I75" s="8">
        <v>75981</v>
      </c>
      <c r="J75" s="8">
        <v>75981</v>
      </c>
      <c r="K75" s="8">
        <v>76070</v>
      </c>
      <c r="L75" s="8">
        <v>76070</v>
      </c>
      <c r="M75" s="8">
        <v>76070</v>
      </c>
      <c r="N75" s="8">
        <v>77737</v>
      </c>
      <c r="O75" s="8">
        <v>937940</v>
      </c>
      <c r="P75" s="8">
        <f t="shared" si="1"/>
        <v>13082</v>
      </c>
    </row>
    <row r="76" spans="1:16" x14ac:dyDescent="0.25">
      <c r="A76" s="1" t="s">
        <v>188</v>
      </c>
      <c r="B76" s="8">
        <v>91728</v>
      </c>
      <c r="C76" s="8">
        <v>11884</v>
      </c>
      <c r="D76" s="8">
        <v>11884</v>
      </c>
      <c r="E76" s="8">
        <v>11884</v>
      </c>
      <c r="F76" s="8">
        <v>11884</v>
      </c>
      <c r="G76" s="8">
        <v>11884</v>
      </c>
      <c r="H76" s="8">
        <v>13353</v>
      </c>
      <c r="I76" s="8">
        <v>13353</v>
      </c>
      <c r="J76" s="8">
        <v>13353</v>
      </c>
      <c r="K76" s="8">
        <v>13338</v>
      </c>
      <c r="L76" s="8">
        <v>13338</v>
      </c>
      <c r="M76" s="8">
        <v>13338</v>
      </c>
      <c r="N76" s="8">
        <v>27380</v>
      </c>
      <c r="O76" s="8">
        <v>166873</v>
      </c>
      <c r="P76" s="8">
        <f t="shared" si="1"/>
        <v>75145</v>
      </c>
    </row>
    <row r="77" spans="1:16" x14ac:dyDescent="0.25">
      <c r="A77" s="1" t="s">
        <v>189</v>
      </c>
      <c r="B77" s="8">
        <v>31185650</v>
      </c>
      <c r="C77" s="8">
        <v>2689080</v>
      </c>
      <c r="D77" s="8">
        <v>2689080</v>
      </c>
      <c r="E77" s="8">
        <v>2689080</v>
      </c>
      <c r="F77" s="8">
        <v>2689080</v>
      </c>
      <c r="G77" s="8">
        <v>2689080</v>
      </c>
      <c r="H77" s="8">
        <v>2594419</v>
      </c>
      <c r="I77" s="8">
        <v>2594419</v>
      </c>
      <c r="J77" s="8">
        <v>2594419</v>
      </c>
      <c r="K77" s="8">
        <v>2609063</v>
      </c>
      <c r="L77" s="8">
        <v>2609063</v>
      </c>
      <c r="M77" s="8">
        <v>2609063</v>
      </c>
      <c r="N77" s="8">
        <v>2609062</v>
      </c>
      <c r="O77" s="8">
        <v>31664908</v>
      </c>
      <c r="P77" s="8">
        <f t="shared" si="1"/>
        <v>479258</v>
      </c>
    </row>
    <row r="78" spans="1:16" x14ac:dyDescent="0.25">
      <c r="A78" s="1" t="s">
        <v>190</v>
      </c>
      <c r="B78" s="8">
        <v>29472281</v>
      </c>
      <c r="C78" s="8">
        <v>2255524</v>
      </c>
      <c r="D78" s="8">
        <v>2255524</v>
      </c>
      <c r="E78" s="8">
        <v>2255523</v>
      </c>
      <c r="F78" s="8">
        <v>2255523</v>
      </c>
      <c r="G78" s="8">
        <v>2255523</v>
      </c>
      <c r="H78" s="8">
        <v>2644005</v>
      </c>
      <c r="I78" s="8">
        <v>2644005</v>
      </c>
      <c r="J78" s="8">
        <v>2644005</v>
      </c>
      <c r="K78" s="8">
        <v>2644005</v>
      </c>
      <c r="L78" s="8">
        <v>2644005</v>
      </c>
      <c r="M78" s="8">
        <v>2644005</v>
      </c>
      <c r="N78" s="8">
        <v>2644003</v>
      </c>
      <c r="O78" s="8">
        <v>29785650</v>
      </c>
      <c r="P78" s="8">
        <f t="shared" si="1"/>
        <v>313369</v>
      </c>
    </row>
    <row r="79" spans="1:16" x14ac:dyDescent="0.25">
      <c r="A79" s="1" t="s">
        <v>191</v>
      </c>
      <c r="B79" s="8">
        <v>106170</v>
      </c>
      <c r="C79" s="8">
        <v>7875</v>
      </c>
      <c r="D79" s="8">
        <v>7875</v>
      </c>
      <c r="E79" s="8">
        <v>7875</v>
      </c>
      <c r="F79" s="8">
        <v>7875</v>
      </c>
      <c r="G79" s="8">
        <v>7875</v>
      </c>
      <c r="H79" s="8">
        <v>12438</v>
      </c>
      <c r="I79" s="8">
        <v>12438</v>
      </c>
      <c r="J79" s="8">
        <v>12438</v>
      </c>
      <c r="K79" s="8">
        <v>12488</v>
      </c>
      <c r="L79" s="8">
        <v>12488</v>
      </c>
      <c r="M79" s="8">
        <v>12488</v>
      </c>
      <c r="N79" s="8">
        <v>26960</v>
      </c>
      <c r="O79" s="8">
        <v>141113</v>
      </c>
      <c r="P79" s="8">
        <f t="shared" si="1"/>
        <v>34943</v>
      </c>
    </row>
    <row r="80" spans="1:16" x14ac:dyDescent="0.25">
      <c r="A80" s="1" t="s">
        <v>192</v>
      </c>
      <c r="B80" s="8">
        <v>9854334</v>
      </c>
      <c r="C80" s="8">
        <v>881325</v>
      </c>
      <c r="D80" s="8">
        <v>881325</v>
      </c>
      <c r="E80" s="8">
        <v>881325</v>
      </c>
      <c r="F80" s="8">
        <v>881325</v>
      </c>
      <c r="G80" s="8">
        <v>881325</v>
      </c>
      <c r="H80" s="8">
        <v>799991</v>
      </c>
      <c r="I80" s="8">
        <v>799991</v>
      </c>
      <c r="J80" s="8">
        <v>799991</v>
      </c>
      <c r="K80" s="8">
        <v>793825</v>
      </c>
      <c r="L80" s="8">
        <v>793825</v>
      </c>
      <c r="M80" s="8">
        <v>793825</v>
      </c>
      <c r="N80" s="8">
        <v>793823</v>
      </c>
      <c r="O80" s="8">
        <v>9981896</v>
      </c>
      <c r="P80" s="8">
        <f t="shared" si="1"/>
        <v>127562</v>
      </c>
    </row>
    <row r="81" spans="1:16" x14ac:dyDescent="0.25">
      <c r="A81" s="1" t="s">
        <v>193</v>
      </c>
      <c r="B81" s="8">
        <v>1296948</v>
      </c>
      <c r="C81" s="8">
        <v>121715</v>
      </c>
      <c r="D81" s="8">
        <v>121715</v>
      </c>
      <c r="E81" s="8">
        <v>121714</v>
      </c>
      <c r="F81" s="8">
        <v>121714</v>
      </c>
      <c r="G81" s="8">
        <v>121714</v>
      </c>
      <c r="H81" s="8">
        <v>121395</v>
      </c>
      <c r="I81" s="8">
        <v>121395</v>
      </c>
      <c r="J81" s="8">
        <v>121395</v>
      </c>
      <c r="K81" s="8">
        <v>120773</v>
      </c>
      <c r="L81" s="8">
        <v>120773</v>
      </c>
      <c r="M81" s="8">
        <v>120773</v>
      </c>
      <c r="N81" s="8">
        <v>152168</v>
      </c>
      <c r="O81" s="8">
        <v>1487244</v>
      </c>
      <c r="P81" s="8">
        <f t="shared" si="1"/>
        <v>190296</v>
      </c>
    </row>
    <row r="82" spans="1:16" x14ac:dyDescent="0.25">
      <c r="A82" s="1" t="s">
        <v>194</v>
      </c>
      <c r="B82" s="8">
        <v>2033896</v>
      </c>
      <c r="C82" s="8">
        <v>181901</v>
      </c>
      <c r="D82" s="8">
        <v>181901</v>
      </c>
      <c r="E82" s="8">
        <v>181901</v>
      </c>
      <c r="F82" s="8">
        <v>181901</v>
      </c>
      <c r="G82" s="8">
        <v>181901</v>
      </c>
      <c r="H82" s="8">
        <v>181992</v>
      </c>
      <c r="I82" s="8">
        <v>181992</v>
      </c>
      <c r="J82" s="8">
        <v>181992</v>
      </c>
      <c r="K82" s="8">
        <v>166201</v>
      </c>
      <c r="L82" s="8">
        <v>166201</v>
      </c>
      <c r="M82" s="8">
        <v>166201</v>
      </c>
      <c r="N82" s="8">
        <v>199955</v>
      </c>
      <c r="O82" s="8">
        <v>2154039</v>
      </c>
      <c r="P82" s="8">
        <f t="shared" si="1"/>
        <v>120143</v>
      </c>
    </row>
    <row r="83" spans="1:16" x14ac:dyDescent="0.25">
      <c r="A83" s="1" t="s">
        <v>195</v>
      </c>
      <c r="B83" s="8">
        <v>7274540</v>
      </c>
      <c r="C83" s="8">
        <v>623547</v>
      </c>
      <c r="D83" s="8">
        <v>623547</v>
      </c>
      <c r="E83" s="8">
        <v>623547</v>
      </c>
      <c r="F83" s="8">
        <v>623547</v>
      </c>
      <c r="G83" s="8">
        <v>623547</v>
      </c>
      <c r="H83" s="8">
        <v>644166</v>
      </c>
      <c r="I83" s="8">
        <v>644166</v>
      </c>
      <c r="J83" s="8">
        <v>644166</v>
      </c>
      <c r="K83" s="8">
        <v>645167</v>
      </c>
      <c r="L83" s="8">
        <v>645167</v>
      </c>
      <c r="M83" s="8">
        <v>645167</v>
      </c>
      <c r="N83" s="8">
        <v>899017</v>
      </c>
      <c r="O83" s="8">
        <v>7884751</v>
      </c>
      <c r="P83" s="8">
        <f t="shared" si="1"/>
        <v>610211</v>
      </c>
    </row>
    <row r="84" spans="1:16" x14ac:dyDescent="0.25">
      <c r="A84" s="1" t="s">
        <v>21</v>
      </c>
      <c r="B84" s="8">
        <v>560741</v>
      </c>
      <c r="C84" s="8">
        <v>53456</v>
      </c>
      <c r="D84" s="8">
        <v>53456</v>
      </c>
      <c r="E84" s="8">
        <v>53456</v>
      </c>
      <c r="F84" s="8">
        <v>53456</v>
      </c>
      <c r="G84" s="8">
        <v>53456</v>
      </c>
      <c r="H84" s="8">
        <v>46423</v>
      </c>
      <c r="I84" s="8">
        <v>46423</v>
      </c>
      <c r="J84" s="8">
        <v>46423</v>
      </c>
      <c r="K84" s="8">
        <v>46218</v>
      </c>
      <c r="L84" s="8">
        <v>46218</v>
      </c>
      <c r="M84" s="8">
        <v>46218</v>
      </c>
      <c r="N84" s="8">
        <v>55195</v>
      </c>
      <c r="O84" s="8">
        <v>600398</v>
      </c>
      <c r="P84" s="8">
        <f t="shared" si="1"/>
        <v>39657</v>
      </c>
    </row>
    <row r="85" spans="1:16" x14ac:dyDescent="0.25">
      <c r="A85" s="1" t="s">
        <v>196</v>
      </c>
      <c r="B85" s="8">
        <v>885004</v>
      </c>
      <c r="C85" s="8">
        <v>95389</v>
      </c>
      <c r="D85" s="8">
        <v>95389</v>
      </c>
      <c r="E85" s="8">
        <v>95389</v>
      </c>
      <c r="F85" s="8">
        <v>95389</v>
      </c>
      <c r="G85" s="8">
        <v>95389</v>
      </c>
      <c r="H85" s="8">
        <v>60349</v>
      </c>
      <c r="I85" s="8">
        <v>60349</v>
      </c>
      <c r="J85" s="8">
        <v>60349</v>
      </c>
      <c r="K85" s="8">
        <v>60348</v>
      </c>
      <c r="L85" s="8">
        <v>60348</v>
      </c>
      <c r="M85" s="8">
        <v>60348</v>
      </c>
      <c r="N85" s="8">
        <v>73565</v>
      </c>
      <c r="O85" s="8">
        <v>912601</v>
      </c>
      <c r="P85" s="8">
        <f t="shared" si="1"/>
        <v>27597</v>
      </c>
    </row>
    <row r="86" spans="1:16" x14ac:dyDescent="0.25">
      <c r="A86" s="1" t="s">
        <v>197</v>
      </c>
      <c r="B86" s="8">
        <v>1166126</v>
      </c>
      <c r="C86" s="8">
        <v>101880</v>
      </c>
      <c r="D86" s="8">
        <v>101880</v>
      </c>
      <c r="E86" s="8">
        <v>101880</v>
      </c>
      <c r="F86" s="8">
        <v>101880</v>
      </c>
      <c r="G86" s="8">
        <v>101880</v>
      </c>
      <c r="H86" s="8">
        <v>102327</v>
      </c>
      <c r="I86" s="8">
        <v>102327</v>
      </c>
      <c r="J86" s="8">
        <v>102327</v>
      </c>
      <c r="K86" s="8">
        <v>100586</v>
      </c>
      <c r="L86" s="8">
        <v>100586</v>
      </c>
      <c r="M86" s="8">
        <v>100586</v>
      </c>
      <c r="N86" s="8">
        <v>117303</v>
      </c>
      <c r="O86" s="8">
        <v>1235442</v>
      </c>
      <c r="P86" s="8">
        <f t="shared" si="1"/>
        <v>69316</v>
      </c>
    </row>
    <row r="87" spans="1:16" x14ac:dyDescent="0.25">
      <c r="A87" s="1" t="s">
        <v>198</v>
      </c>
      <c r="B87" s="8">
        <v>1349050</v>
      </c>
      <c r="C87" s="8">
        <v>120047</v>
      </c>
      <c r="D87" s="8">
        <v>120047</v>
      </c>
      <c r="E87" s="8">
        <v>120047</v>
      </c>
      <c r="F87" s="8">
        <v>120047</v>
      </c>
      <c r="G87" s="8">
        <v>120047</v>
      </c>
      <c r="H87" s="8">
        <v>124369</v>
      </c>
      <c r="I87" s="8">
        <v>124369</v>
      </c>
      <c r="J87" s="8">
        <v>124369</v>
      </c>
      <c r="K87" s="8">
        <v>108286</v>
      </c>
      <c r="L87" s="8">
        <v>108286</v>
      </c>
      <c r="M87" s="8">
        <v>108286</v>
      </c>
      <c r="N87" s="8">
        <v>124128</v>
      </c>
      <c r="O87" s="8">
        <v>1422328</v>
      </c>
      <c r="P87" s="8">
        <f t="shared" si="1"/>
        <v>73278</v>
      </c>
    </row>
    <row r="88" spans="1:16" x14ac:dyDescent="0.25">
      <c r="A88" s="1" t="s">
        <v>199</v>
      </c>
      <c r="B88" s="8">
        <v>7760905</v>
      </c>
      <c r="C88" s="8">
        <v>731376</v>
      </c>
      <c r="D88" s="8">
        <v>731376</v>
      </c>
      <c r="E88" s="8">
        <v>731375</v>
      </c>
      <c r="F88" s="8">
        <v>731375</v>
      </c>
      <c r="G88" s="8">
        <v>731375</v>
      </c>
      <c r="H88" s="8">
        <v>666897</v>
      </c>
      <c r="I88" s="8">
        <v>666897</v>
      </c>
      <c r="J88" s="8">
        <v>666897</v>
      </c>
      <c r="K88" s="8">
        <v>575342</v>
      </c>
      <c r="L88" s="8">
        <v>575342</v>
      </c>
      <c r="M88" s="8">
        <v>575342</v>
      </c>
      <c r="N88" s="8">
        <v>575341</v>
      </c>
      <c r="O88" s="8">
        <v>7958935</v>
      </c>
      <c r="P88" s="8">
        <f t="shared" si="1"/>
        <v>198030</v>
      </c>
    </row>
    <row r="89" spans="1:16" x14ac:dyDescent="0.25">
      <c r="A89" s="1" t="s">
        <v>200</v>
      </c>
      <c r="B89" s="8">
        <v>783415</v>
      </c>
      <c r="C89" s="8">
        <v>70656</v>
      </c>
      <c r="D89" s="8">
        <v>70656</v>
      </c>
      <c r="E89" s="8">
        <v>70656</v>
      </c>
      <c r="F89" s="8">
        <v>70656</v>
      </c>
      <c r="G89" s="8">
        <v>70656</v>
      </c>
      <c r="H89" s="8">
        <v>62943</v>
      </c>
      <c r="I89" s="8">
        <v>62943</v>
      </c>
      <c r="J89" s="8">
        <v>62943</v>
      </c>
      <c r="K89" s="8">
        <v>63177</v>
      </c>
      <c r="L89" s="8">
        <v>63177</v>
      </c>
      <c r="M89" s="8">
        <v>63177</v>
      </c>
      <c r="N89" s="8">
        <v>63176</v>
      </c>
      <c r="O89" s="8">
        <v>794816</v>
      </c>
      <c r="P89" s="8">
        <f t="shared" si="1"/>
        <v>11401</v>
      </c>
    </row>
    <row r="90" spans="1:16" x14ac:dyDescent="0.25">
      <c r="A90" s="1" t="s">
        <v>201</v>
      </c>
      <c r="B90" s="8">
        <v>1685348</v>
      </c>
      <c r="C90" s="8">
        <v>131094</v>
      </c>
      <c r="D90" s="8">
        <v>131094</v>
      </c>
      <c r="E90" s="8">
        <v>131094</v>
      </c>
      <c r="F90" s="8">
        <v>131094</v>
      </c>
      <c r="G90" s="8">
        <v>131094</v>
      </c>
      <c r="H90" s="8">
        <v>154109</v>
      </c>
      <c r="I90" s="8">
        <v>154109</v>
      </c>
      <c r="J90" s="8">
        <v>154109</v>
      </c>
      <c r="K90" s="8">
        <v>153010</v>
      </c>
      <c r="L90" s="8">
        <v>153010</v>
      </c>
      <c r="M90" s="8">
        <v>153010</v>
      </c>
      <c r="N90" s="8">
        <v>153009</v>
      </c>
      <c r="O90" s="8">
        <v>1729836</v>
      </c>
      <c r="P90" s="8">
        <f t="shared" si="1"/>
        <v>44488</v>
      </c>
    </row>
    <row r="91" spans="1:16" x14ac:dyDescent="0.25">
      <c r="A91" s="1" t="s">
        <v>202</v>
      </c>
      <c r="B91" s="8">
        <v>220116</v>
      </c>
      <c r="C91" s="8">
        <v>18130</v>
      </c>
      <c r="D91" s="8">
        <v>18130</v>
      </c>
      <c r="E91" s="8">
        <v>18130</v>
      </c>
      <c r="F91" s="8">
        <v>18130</v>
      </c>
      <c r="G91" s="8">
        <v>18130</v>
      </c>
      <c r="H91" s="8">
        <v>18491</v>
      </c>
      <c r="I91" s="8">
        <v>18491</v>
      </c>
      <c r="J91" s="8">
        <v>18491</v>
      </c>
      <c r="K91" s="8">
        <v>18505</v>
      </c>
      <c r="L91" s="8">
        <v>18505</v>
      </c>
      <c r="M91" s="8">
        <v>18505</v>
      </c>
      <c r="N91" s="8">
        <v>18503</v>
      </c>
      <c r="O91" s="8">
        <v>220141</v>
      </c>
      <c r="P91" s="8">
        <f t="shared" si="1"/>
        <v>25</v>
      </c>
    </row>
    <row r="92" spans="1:16" x14ac:dyDescent="0.25">
      <c r="A92" s="1" t="s">
        <v>203</v>
      </c>
      <c r="B92" s="8">
        <v>115996</v>
      </c>
      <c r="C92" s="8">
        <v>9347</v>
      </c>
      <c r="D92" s="8">
        <v>9347</v>
      </c>
      <c r="E92" s="8">
        <v>9347</v>
      </c>
      <c r="F92" s="8">
        <v>9347</v>
      </c>
      <c r="G92" s="8">
        <v>9347</v>
      </c>
      <c r="H92" s="8">
        <v>10403</v>
      </c>
      <c r="I92" s="8">
        <v>10403</v>
      </c>
      <c r="J92" s="8">
        <v>10403</v>
      </c>
      <c r="K92" s="8">
        <v>9515</v>
      </c>
      <c r="L92" s="8">
        <v>9515</v>
      </c>
      <c r="M92" s="8">
        <v>9515</v>
      </c>
      <c r="N92" s="8">
        <v>9514</v>
      </c>
      <c r="O92" s="8">
        <v>116003</v>
      </c>
      <c r="P92" s="8">
        <f t="shared" si="1"/>
        <v>7</v>
      </c>
    </row>
    <row r="93" spans="1:16" x14ac:dyDescent="0.25">
      <c r="A93" s="1" t="s">
        <v>204</v>
      </c>
      <c r="B93" s="8">
        <v>584282</v>
      </c>
      <c r="C93" s="8">
        <v>58950</v>
      </c>
      <c r="D93" s="8">
        <v>58950</v>
      </c>
      <c r="E93" s="8">
        <v>58950</v>
      </c>
      <c r="F93" s="8">
        <v>58950</v>
      </c>
      <c r="G93" s="8">
        <v>58950</v>
      </c>
      <c r="H93" s="8">
        <v>45095</v>
      </c>
      <c r="I93" s="8">
        <v>45095</v>
      </c>
      <c r="J93" s="8">
        <v>45095</v>
      </c>
      <c r="K93" s="8">
        <v>45095</v>
      </c>
      <c r="L93" s="8">
        <v>45095</v>
      </c>
      <c r="M93" s="8">
        <v>45095</v>
      </c>
      <c r="N93" s="8">
        <v>57433</v>
      </c>
      <c r="O93" s="8">
        <v>622753</v>
      </c>
      <c r="P93" s="8">
        <f t="shared" si="1"/>
        <v>38471</v>
      </c>
    </row>
    <row r="94" spans="1:16" x14ac:dyDescent="0.25">
      <c r="A94" s="1" t="s">
        <v>205</v>
      </c>
      <c r="B94" s="8">
        <v>964291</v>
      </c>
      <c r="C94" s="8">
        <v>93564</v>
      </c>
      <c r="D94" s="8">
        <v>93564</v>
      </c>
      <c r="E94" s="8">
        <v>93563</v>
      </c>
      <c r="F94" s="8">
        <v>93563</v>
      </c>
      <c r="G94" s="8">
        <v>93563</v>
      </c>
      <c r="H94" s="8">
        <v>78778</v>
      </c>
      <c r="I94" s="8">
        <v>78778</v>
      </c>
      <c r="J94" s="8">
        <v>78778</v>
      </c>
      <c r="K94" s="8">
        <v>75848</v>
      </c>
      <c r="L94" s="8">
        <v>75848</v>
      </c>
      <c r="M94" s="8">
        <v>75848</v>
      </c>
      <c r="N94" s="8">
        <v>75845</v>
      </c>
      <c r="O94" s="8">
        <v>1007540</v>
      </c>
      <c r="P94" s="8">
        <f t="shared" si="1"/>
        <v>43249</v>
      </c>
    </row>
    <row r="95" spans="1:16" x14ac:dyDescent="0.25">
      <c r="A95" s="1" t="s">
        <v>206</v>
      </c>
      <c r="B95" s="8">
        <v>607249</v>
      </c>
      <c r="C95" s="8">
        <v>56053</v>
      </c>
      <c r="D95" s="8">
        <v>56053</v>
      </c>
      <c r="E95" s="8">
        <v>56053</v>
      </c>
      <c r="F95" s="8">
        <v>56053</v>
      </c>
      <c r="G95" s="8">
        <v>56053</v>
      </c>
      <c r="H95" s="8">
        <v>46560</v>
      </c>
      <c r="I95" s="8">
        <v>46560</v>
      </c>
      <c r="J95" s="8">
        <v>46560</v>
      </c>
      <c r="K95" s="8">
        <v>50873</v>
      </c>
      <c r="L95" s="8">
        <v>50873</v>
      </c>
      <c r="M95" s="8">
        <v>50873</v>
      </c>
      <c r="N95" s="8">
        <v>50872</v>
      </c>
      <c r="O95" s="8">
        <v>623436</v>
      </c>
      <c r="P95" s="8">
        <f t="shared" si="1"/>
        <v>16187</v>
      </c>
    </row>
    <row r="96" spans="1:16" x14ac:dyDescent="0.25">
      <c r="A96" s="1" t="s">
        <v>207</v>
      </c>
      <c r="B96" s="8">
        <v>141993</v>
      </c>
      <c r="C96" s="8">
        <v>10837</v>
      </c>
      <c r="D96" s="8">
        <v>10837</v>
      </c>
      <c r="E96" s="8">
        <v>10837</v>
      </c>
      <c r="F96" s="8">
        <v>10837</v>
      </c>
      <c r="G96" s="8">
        <v>10837</v>
      </c>
      <c r="H96" s="8">
        <v>13159</v>
      </c>
      <c r="I96" s="8">
        <v>13159</v>
      </c>
      <c r="J96" s="8">
        <v>13159</v>
      </c>
      <c r="K96" s="8">
        <v>12112</v>
      </c>
      <c r="L96" s="8">
        <v>12112</v>
      </c>
      <c r="M96" s="8">
        <v>12112</v>
      </c>
      <c r="N96" s="8">
        <v>12112</v>
      </c>
      <c r="O96" s="8">
        <v>142110</v>
      </c>
      <c r="P96" s="8">
        <f t="shared" si="1"/>
        <v>117</v>
      </c>
    </row>
    <row r="97" spans="1:16" x14ac:dyDescent="0.25">
      <c r="A97" s="1" t="s">
        <v>208</v>
      </c>
      <c r="B97" s="8">
        <v>185069</v>
      </c>
      <c r="C97" s="8">
        <v>16286</v>
      </c>
      <c r="D97" s="8">
        <v>16286</v>
      </c>
      <c r="E97" s="8">
        <v>16286</v>
      </c>
      <c r="F97" s="8">
        <v>16286</v>
      </c>
      <c r="G97" s="8">
        <v>16286</v>
      </c>
      <c r="H97" s="8">
        <v>15129</v>
      </c>
      <c r="I97" s="8">
        <v>15129</v>
      </c>
      <c r="J97" s="8">
        <v>15129</v>
      </c>
      <c r="K97" s="8">
        <v>15223</v>
      </c>
      <c r="L97" s="8">
        <v>15223</v>
      </c>
      <c r="M97" s="8">
        <v>15223</v>
      </c>
      <c r="N97" s="8">
        <v>15221</v>
      </c>
      <c r="O97" s="8">
        <v>187707</v>
      </c>
      <c r="P97" s="8">
        <f t="shared" si="1"/>
        <v>2638</v>
      </c>
    </row>
    <row r="98" spans="1:16" x14ac:dyDescent="0.25">
      <c r="A98" s="1" t="s">
        <v>209</v>
      </c>
      <c r="B98" s="8">
        <v>1963294</v>
      </c>
      <c r="C98" s="8">
        <v>160799</v>
      </c>
      <c r="D98" s="8">
        <v>160799</v>
      </c>
      <c r="E98" s="8">
        <v>160799</v>
      </c>
      <c r="F98" s="8">
        <v>160799</v>
      </c>
      <c r="G98" s="8">
        <v>160799</v>
      </c>
      <c r="H98" s="8">
        <v>183956</v>
      </c>
      <c r="I98" s="8">
        <v>183956</v>
      </c>
      <c r="J98" s="8">
        <v>183956</v>
      </c>
      <c r="K98" s="8">
        <v>187431</v>
      </c>
      <c r="L98" s="8">
        <v>187431</v>
      </c>
      <c r="M98" s="8">
        <v>187431</v>
      </c>
      <c r="N98" s="8">
        <v>232225</v>
      </c>
      <c r="O98" s="8">
        <v>2150381</v>
      </c>
      <c r="P98" s="8">
        <f t="shared" si="1"/>
        <v>187087</v>
      </c>
    </row>
    <row r="99" spans="1:16" x14ac:dyDescent="0.25">
      <c r="A99" s="1" t="s">
        <v>210</v>
      </c>
      <c r="B99" s="8">
        <v>22100379</v>
      </c>
      <c r="C99" s="8">
        <v>1902843</v>
      </c>
      <c r="D99" s="8">
        <v>1902843</v>
      </c>
      <c r="E99" s="8">
        <v>1902843</v>
      </c>
      <c r="F99" s="8">
        <v>1902843</v>
      </c>
      <c r="G99" s="8">
        <v>1902843</v>
      </c>
      <c r="H99" s="8">
        <v>1828581</v>
      </c>
      <c r="I99" s="8">
        <v>1828581</v>
      </c>
      <c r="J99" s="8">
        <v>1828581</v>
      </c>
      <c r="K99" s="8">
        <v>1813756</v>
      </c>
      <c r="L99" s="8">
        <v>1813756</v>
      </c>
      <c r="M99" s="8">
        <v>1813756</v>
      </c>
      <c r="N99" s="8">
        <v>1813756</v>
      </c>
      <c r="O99" s="8">
        <v>22254982</v>
      </c>
      <c r="P99" s="8">
        <f t="shared" si="1"/>
        <v>154603</v>
      </c>
    </row>
    <row r="100" spans="1:16" x14ac:dyDescent="0.25">
      <c r="A100" s="1" t="s">
        <v>211</v>
      </c>
      <c r="B100" s="8">
        <v>2193112</v>
      </c>
      <c r="C100" s="8">
        <v>199248</v>
      </c>
      <c r="D100" s="8">
        <v>199248</v>
      </c>
      <c r="E100" s="8">
        <v>199248</v>
      </c>
      <c r="F100" s="8">
        <v>199248</v>
      </c>
      <c r="G100" s="8">
        <v>199248</v>
      </c>
      <c r="H100" s="8">
        <v>181458</v>
      </c>
      <c r="I100" s="8">
        <v>181458</v>
      </c>
      <c r="J100" s="8">
        <v>181458</v>
      </c>
      <c r="K100" s="8">
        <v>180599</v>
      </c>
      <c r="L100" s="8">
        <v>180599</v>
      </c>
      <c r="M100" s="8">
        <v>180599</v>
      </c>
      <c r="N100" s="8">
        <v>180597</v>
      </c>
      <c r="O100" s="8">
        <v>2263008</v>
      </c>
      <c r="P100" s="8">
        <f t="shared" si="1"/>
        <v>69896</v>
      </c>
    </row>
    <row r="101" spans="1:16" x14ac:dyDescent="0.25">
      <c r="A101" s="1" t="s">
        <v>212</v>
      </c>
      <c r="B101" s="8">
        <v>214026</v>
      </c>
      <c r="C101" s="8">
        <v>27225</v>
      </c>
      <c r="D101" s="8">
        <v>27225</v>
      </c>
      <c r="E101" s="8">
        <v>27225</v>
      </c>
      <c r="F101" s="8">
        <v>27225</v>
      </c>
      <c r="G101" s="8">
        <v>27225</v>
      </c>
      <c r="H101" s="8">
        <v>15027</v>
      </c>
      <c r="I101" s="8">
        <v>15027</v>
      </c>
      <c r="J101" s="8">
        <v>15027</v>
      </c>
      <c r="K101" s="8">
        <v>13329</v>
      </c>
      <c r="L101" s="8">
        <v>13329</v>
      </c>
      <c r="M101" s="8">
        <v>13329</v>
      </c>
      <c r="N101" s="8">
        <v>22957</v>
      </c>
      <c r="O101" s="8">
        <v>244150</v>
      </c>
      <c r="P101" s="8">
        <f t="shared" si="1"/>
        <v>30124</v>
      </c>
    </row>
    <row r="102" spans="1:16" x14ac:dyDescent="0.25">
      <c r="A102" s="1" t="s">
        <v>213</v>
      </c>
      <c r="B102" s="8">
        <v>1214698</v>
      </c>
      <c r="C102" s="8">
        <v>101448</v>
      </c>
      <c r="D102" s="8">
        <v>101448</v>
      </c>
      <c r="E102" s="8">
        <v>101448</v>
      </c>
      <c r="F102" s="8">
        <v>101448</v>
      </c>
      <c r="G102" s="8">
        <v>101448</v>
      </c>
      <c r="H102" s="8">
        <v>103891</v>
      </c>
      <c r="I102" s="8">
        <v>103891</v>
      </c>
      <c r="J102" s="8">
        <v>103891</v>
      </c>
      <c r="K102" s="8">
        <v>104264</v>
      </c>
      <c r="L102" s="8">
        <v>104264</v>
      </c>
      <c r="M102" s="8">
        <v>104264</v>
      </c>
      <c r="N102" s="8">
        <v>104263</v>
      </c>
      <c r="O102" s="8">
        <v>1235968</v>
      </c>
      <c r="P102" s="8">
        <f t="shared" si="1"/>
        <v>21270</v>
      </c>
    </row>
    <row r="103" spans="1:16" x14ac:dyDescent="0.25">
      <c r="A103" s="1" t="s">
        <v>24</v>
      </c>
      <c r="B103" s="8">
        <v>234128</v>
      </c>
      <c r="C103" s="8">
        <v>11706</v>
      </c>
      <c r="D103" s="8">
        <v>11706</v>
      </c>
      <c r="E103" s="8">
        <v>11706</v>
      </c>
      <c r="F103" s="8">
        <v>11706</v>
      </c>
      <c r="G103" s="8">
        <v>11706</v>
      </c>
      <c r="H103" s="8">
        <v>23874</v>
      </c>
      <c r="I103" s="8">
        <v>23874</v>
      </c>
      <c r="J103" s="8">
        <v>23874</v>
      </c>
      <c r="K103" s="8">
        <v>26460</v>
      </c>
      <c r="L103" s="8">
        <v>26460</v>
      </c>
      <c r="M103" s="8">
        <v>26460</v>
      </c>
      <c r="N103" s="8">
        <v>26459</v>
      </c>
      <c r="O103" s="8">
        <v>235991</v>
      </c>
      <c r="P103" s="8">
        <f t="shared" si="1"/>
        <v>1863</v>
      </c>
    </row>
    <row r="104" spans="1:16" x14ac:dyDescent="0.25">
      <c r="A104" s="1" t="s">
        <v>214</v>
      </c>
      <c r="B104" s="8">
        <v>948455</v>
      </c>
      <c r="C104" s="8">
        <v>78970</v>
      </c>
      <c r="D104" s="8">
        <v>78970</v>
      </c>
      <c r="E104" s="8">
        <v>78970</v>
      </c>
      <c r="F104" s="8">
        <v>78970</v>
      </c>
      <c r="G104" s="8">
        <v>78970</v>
      </c>
      <c r="H104" s="8">
        <v>83563</v>
      </c>
      <c r="I104" s="8">
        <v>83563</v>
      </c>
      <c r="J104" s="8">
        <v>83563</v>
      </c>
      <c r="K104" s="8">
        <v>83464</v>
      </c>
      <c r="L104" s="8">
        <v>83464</v>
      </c>
      <c r="M104" s="8">
        <v>83464</v>
      </c>
      <c r="N104" s="8">
        <v>99711</v>
      </c>
      <c r="O104" s="8">
        <v>995642</v>
      </c>
      <c r="P104" s="8">
        <f t="shared" si="1"/>
        <v>47187</v>
      </c>
    </row>
    <row r="105" spans="1:16" x14ac:dyDescent="0.25">
      <c r="A105" s="1" t="s">
        <v>215</v>
      </c>
      <c r="B105" s="8">
        <v>2403194</v>
      </c>
      <c r="C105" s="8">
        <v>204875</v>
      </c>
      <c r="D105" s="8">
        <v>204875</v>
      </c>
      <c r="E105" s="8">
        <v>204875</v>
      </c>
      <c r="F105" s="8">
        <v>204875</v>
      </c>
      <c r="G105" s="8">
        <v>204875</v>
      </c>
      <c r="H105" s="8">
        <v>231164</v>
      </c>
      <c r="I105" s="8">
        <v>231164</v>
      </c>
      <c r="J105" s="8">
        <v>231164</v>
      </c>
      <c r="K105" s="8">
        <v>229857</v>
      </c>
      <c r="L105" s="8">
        <v>229857</v>
      </c>
      <c r="M105" s="8">
        <v>229857</v>
      </c>
      <c r="N105" s="8">
        <v>413217</v>
      </c>
      <c r="O105" s="8">
        <v>2820655</v>
      </c>
      <c r="P105" s="8">
        <f t="shared" si="1"/>
        <v>417461</v>
      </c>
    </row>
    <row r="106" spans="1:16" x14ac:dyDescent="0.25">
      <c r="A106" s="1" t="s">
        <v>216</v>
      </c>
      <c r="B106" s="8">
        <v>63407</v>
      </c>
      <c r="C106" s="8">
        <v>5121</v>
      </c>
      <c r="D106" s="8">
        <v>5121</v>
      </c>
      <c r="E106" s="8">
        <v>5121</v>
      </c>
      <c r="F106" s="8">
        <v>5121</v>
      </c>
      <c r="G106" s="8">
        <v>5121</v>
      </c>
      <c r="H106" s="8">
        <v>7655</v>
      </c>
      <c r="I106" s="8">
        <v>7655</v>
      </c>
      <c r="J106" s="8">
        <v>7655</v>
      </c>
      <c r="K106" s="8">
        <v>7601</v>
      </c>
      <c r="L106" s="8">
        <v>7601</v>
      </c>
      <c r="M106" s="8">
        <v>7601</v>
      </c>
      <c r="N106" s="8">
        <v>18847</v>
      </c>
      <c r="O106" s="8">
        <v>90220</v>
      </c>
      <c r="P106" s="8">
        <f t="shared" si="1"/>
        <v>26813</v>
      </c>
    </row>
    <row r="107" spans="1:16" x14ac:dyDescent="0.25">
      <c r="A107" s="1" t="s">
        <v>217</v>
      </c>
      <c r="B107" s="8">
        <v>250165</v>
      </c>
      <c r="C107" s="8">
        <v>34298</v>
      </c>
      <c r="D107" s="8">
        <v>34298</v>
      </c>
      <c r="E107" s="8">
        <v>34298</v>
      </c>
      <c r="F107" s="8">
        <v>34298</v>
      </c>
      <c r="G107" s="8">
        <v>34298</v>
      </c>
      <c r="H107" s="8">
        <v>15743</v>
      </c>
      <c r="I107" s="8">
        <v>15743</v>
      </c>
      <c r="J107" s="8">
        <v>15743</v>
      </c>
      <c r="K107" s="8">
        <v>14342</v>
      </c>
      <c r="L107" s="8">
        <v>14342</v>
      </c>
      <c r="M107" s="8">
        <v>14342</v>
      </c>
      <c r="N107" s="8">
        <v>14340</v>
      </c>
      <c r="O107" s="8">
        <v>276085</v>
      </c>
      <c r="P107" s="8">
        <f t="shared" si="1"/>
        <v>25920</v>
      </c>
    </row>
    <row r="108" spans="1:16" x14ac:dyDescent="0.25">
      <c r="A108" s="1" t="s">
        <v>218</v>
      </c>
      <c r="B108" s="8">
        <v>131852</v>
      </c>
      <c r="C108" s="8">
        <v>13599</v>
      </c>
      <c r="D108" s="8">
        <v>13599</v>
      </c>
      <c r="E108" s="8">
        <v>13599</v>
      </c>
      <c r="F108" s="8">
        <v>13599</v>
      </c>
      <c r="G108" s="8">
        <v>13599</v>
      </c>
      <c r="H108" s="8">
        <v>9104</v>
      </c>
      <c r="I108" s="8">
        <v>9104</v>
      </c>
      <c r="J108" s="8">
        <v>9104</v>
      </c>
      <c r="K108" s="8">
        <v>9759</v>
      </c>
      <c r="L108" s="8">
        <v>9759</v>
      </c>
      <c r="M108" s="8">
        <v>9759</v>
      </c>
      <c r="N108" s="8">
        <v>9758</v>
      </c>
      <c r="O108" s="8">
        <v>134342</v>
      </c>
      <c r="P108" s="8">
        <f t="shared" si="1"/>
        <v>2490</v>
      </c>
    </row>
    <row r="109" spans="1:16" x14ac:dyDescent="0.25">
      <c r="A109" s="1" t="s">
        <v>219</v>
      </c>
      <c r="B109" s="8">
        <v>1019077</v>
      </c>
      <c r="C109" s="8">
        <v>110795</v>
      </c>
      <c r="D109" s="8">
        <v>110795</v>
      </c>
      <c r="E109" s="8">
        <v>110795</v>
      </c>
      <c r="F109" s="8">
        <v>110795</v>
      </c>
      <c r="G109" s="8">
        <v>110795</v>
      </c>
      <c r="H109" s="8">
        <v>68587</v>
      </c>
      <c r="I109" s="8">
        <v>68587</v>
      </c>
      <c r="J109" s="8">
        <v>68587</v>
      </c>
      <c r="K109" s="8">
        <v>67480</v>
      </c>
      <c r="L109" s="8">
        <v>67480</v>
      </c>
      <c r="M109" s="8">
        <v>67480</v>
      </c>
      <c r="N109" s="8">
        <v>74709</v>
      </c>
      <c r="O109" s="8">
        <v>1036885</v>
      </c>
      <c r="P109" s="8">
        <f t="shared" si="1"/>
        <v>17808</v>
      </c>
    </row>
    <row r="110" spans="1:16" x14ac:dyDescent="0.25">
      <c r="A110" s="1" t="s">
        <v>220</v>
      </c>
      <c r="B110" s="8">
        <v>1012544</v>
      </c>
      <c r="C110" s="8">
        <v>86844</v>
      </c>
      <c r="D110" s="8">
        <v>86844</v>
      </c>
      <c r="E110" s="8">
        <v>86844</v>
      </c>
      <c r="F110" s="8">
        <v>86844</v>
      </c>
      <c r="G110" s="8">
        <v>86844</v>
      </c>
      <c r="H110" s="8">
        <v>95893</v>
      </c>
      <c r="I110" s="8">
        <v>95893</v>
      </c>
      <c r="J110" s="8">
        <v>95893</v>
      </c>
      <c r="K110" s="8">
        <v>95495</v>
      </c>
      <c r="L110" s="8">
        <v>95495</v>
      </c>
      <c r="M110" s="8">
        <v>95495</v>
      </c>
      <c r="N110" s="8">
        <v>138843</v>
      </c>
      <c r="O110" s="8">
        <v>1147227</v>
      </c>
      <c r="P110" s="8">
        <f t="shared" si="1"/>
        <v>134683</v>
      </c>
    </row>
    <row r="111" spans="1:16" x14ac:dyDescent="0.25">
      <c r="A111" s="1" t="s">
        <v>35</v>
      </c>
      <c r="B111" s="8">
        <v>506438</v>
      </c>
      <c r="C111" s="8">
        <v>34114</v>
      </c>
      <c r="D111" s="8">
        <v>34114</v>
      </c>
      <c r="E111" s="8">
        <v>34114</v>
      </c>
      <c r="F111" s="8">
        <v>34114</v>
      </c>
      <c r="G111" s="8">
        <v>34114</v>
      </c>
      <c r="H111" s="8">
        <v>50246</v>
      </c>
      <c r="I111" s="8">
        <v>50246</v>
      </c>
      <c r="J111" s="8">
        <v>50246</v>
      </c>
      <c r="K111" s="8">
        <v>50434</v>
      </c>
      <c r="L111" s="8">
        <v>50434</v>
      </c>
      <c r="M111" s="8">
        <v>50434</v>
      </c>
      <c r="N111" s="8">
        <v>50431</v>
      </c>
      <c r="O111" s="8">
        <v>523041</v>
      </c>
      <c r="P111" s="8">
        <f t="shared" si="1"/>
        <v>16603</v>
      </c>
    </row>
    <row r="112" spans="1:16" x14ac:dyDescent="0.25">
      <c r="A112" s="1" t="s">
        <v>221</v>
      </c>
      <c r="B112" s="8">
        <v>2972725</v>
      </c>
      <c r="C112" s="8">
        <v>241974</v>
      </c>
      <c r="D112" s="8">
        <v>241974</v>
      </c>
      <c r="E112" s="8">
        <v>241974</v>
      </c>
      <c r="F112" s="8">
        <v>241974</v>
      </c>
      <c r="G112" s="8">
        <v>241974</v>
      </c>
      <c r="H112" s="8">
        <v>254512</v>
      </c>
      <c r="I112" s="8">
        <v>254512</v>
      </c>
      <c r="J112" s="8">
        <v>254512</v>
      </c>
      <c r="K112" s="8">
        <v>253494</v>
      </c>
      <c r="L112" s="8">
        <v>253494</v>
      </c>
      <c r="M112" s="8">
        <v>253494</v>
      </c>
      <c r="N112" s="8">
        <v>253492</v>
      </c>
      <c r="O112" s="8">
        <v>2987380</v>
      </c>
      <c r="P112" s="8">
        <f t="shared" si="1"/>
        <v>14655</v>
      </c>
    </row>
    <row r="113" spans="1:16" x14ac:dyDescent="0.25">
      <c r="A113" s="1" t="s">
        <v>222</v>
      </c>
      <c r="B113" s="8">
        <v>804574</v>
      </c>
      <c r="C113" s="8">
        <v>69962</v>
      </c>
      <c r="D113" s="8">
        <v>69962</v>
      </c>
      <c r="E113" s="8">
        <v>69961</v>
      </c>
      <c r="F113" s="8">
        <v>69961</v>
      </c>
      <c r="G113" s="8">
        <v>69961</v>
      </c>
      <c r="H113" s="8">
        <v>67432</v>
      </c>
      <c r="I113" s="8">
        <v>67432</v>
      </c>
      <c r="J113" s="8">
        <v>67432</v>
      </c>
      <c r="K113" s="8">
        <v>65925</v>
      </c>
      <c r="L113" s="8">
        <v>65925</v>
      </c>
      <c r="M113" s="8">
        <v>65925</v>
      </c>
      <c r="N113" s="8">
        <v>65922</v>
      </c>
      <c r="O113" s="8">
        <v>815800</v>
      </c>
      <c r="P113" s="8">
        <f t="shared" si="1"/>
        <v>11226</v>
      </c>
    </row>
    <row r="114" spans="1:16" x14ac:dyDescent="0.25">
      <c r="A114" s="1" t="s">
        <v>223</v>
      </c>
      <c r="B114" s="8">
        <v>7586272</v>
      </c>
      <c r="C114" s="8">
        <v>689473</v>
      </c>
      <c r="D114" s="8">
        <v>689473</v>
      </c>
      <c r="E114" s="8">
        <v>689473</v>
      </c>
      <c r="F114" s="8">
        <v>689473</v>
      </c>
      <c r="G114" s="8">
        <v>689473</v>
      </c>
      <c r="H114" s="8">
        <v>679069</v>
      </c>
      <c r="I114" s="8">
        <v>679069</v>
      </c>
      <c r="J114" s="8">
        <v>679069</v>
      </c>
      <c r="K114" s="8">
        <v>616366</v>
      </c>
      <c r="L114" s="8">
        <v>616366</v>
      </c>
      <c r="M114" s="8">
        <v>616366</v>
      </c>
      <c r="N114" s="8">
        <v>616366</v>
      </c>
      <c r="O114" s="8">
        <v>7950036</v>
      </c>
      <c r="P114" s="8">
        <f t="shared" si="1"/>
        <v>363764</v>
      </c>
    </row>
    <row r="115" spans="1:16" x14ac:dyDescent="0.25">
      <c r="A115" s="1" t="s">
        <v>224</v>
      </c>
      <c r="B115" s="8">
        <v>176860</v>
      </c>
      <c r="C115" s="8">
        <v>15452</v>
      </c>
      <c r="D115" s="8">
        <v>15452</v>
      </c>
      <c r="E115" s="8">
        <v>15452</v>
      </c>
      <c r="F115" s="8">
        <v>15452</v>
      </c>
      <c r="G115" s="8">
        <v>15452</v>
      </c>
      <c r="H115" s="8">
        <v>15758</v>
      </c>
      <c r="I115" s="8">
        <v>15758</v>
      </c>
      <c r="J115" s="8">
        <v>15758</v>
      </c>
      <c r="K115" s="8">
        <v>15473</v>
      </c>
      <c r="L115" s="8">
        <v>15473</v>
      </c>
      <c r="M115" s="8">
        <v>15473</v>
      </c>
      <c r="N115" s="8">
        <v>15473</v>
      </c>
      <c r="O115" s="8">
        <v>186426</v>
      </c>
      <c r="P115" s="8">
        <f t="shared" si="1"/>
        <v>9566</v>
      </c>
    </row>
    <row r="116" spans="1:16" x14ac:dyDescent="0.25">
      <c r="A116" s="1" t="s">
        <v>225</v>
      </c>
      <c r="B116" s="8">
        <v>124376</v>
      </c>
      <c r="C116" s="8">
        <v>5436</v>
      </c>
      <c r="D116" s="8">
        <v>5436</v>
      </c>
      <c r="E116" s="8">
        <v>5436</v>
      </c>
      <c r="F116" s="8">
        <v>5436</v>
      </c>
      <c r="G116" s="8">
        <v>5436</v>
      </c>
      <c r="H116" s="8">
        <v>14570</v>
      </c>
      <c r="I116" s="8">
        <v>14570</v>
      </c>
      <c r="J116" s="8">
        <v>14570</v>
      </c>
      <c r="K116" s="8">
        <v>14774</v>
      </c>
      <c r="L116" s="8">
        <v>14774</v>
      </c>
      <c r="M116" s="8">
        <v>14774</v>
      </c>
      <c r="N116" s="8">
        <v>14772</v>
      </c>
      <c r="O116" s="8">
        <v>129984</v>
      </c>
      <c r="P116" s="8">
        <f t="shared" si="1"/>
        <v>5608</v>
      </c>
    </row>
    <row r="117" spans="1:16" x14ac:dyDescent="0.25">
      <c r="A117" s="1" t="s">
        <v>226</v>
      </c>
      <c r="B117" s="8">
        <v>252877</v>
      </c>
      <c r="C117" s="8">
        <v>21668</v>
      </c>
      <c r="D117" s="8">
        <v>21668</v>
      </c>
      <c r="E117" s="8">
        <v>21668</v>
      </c>
      <c r="F117" s="8">
        <v>21668</v>
      </c>
      <c r="G117" s="8">
        <v>21668</v>
      </c>
      <c r="H117" s="8">
        <v>26562</v>
      </c>
      <c r="I117" s="8">
        <v>26562</v>
      </c>
      <c r="J117" s="8">
        <v>26562</v>
      </c>
      <c r="K117" s="8">
        <v>26900</v>
      </c>
      <c r="L117" s="8">
        <v>26900</v>
      </c>
      <c r="M117" s="8">
        <v>26900</v>
      </c>
      <c r="N117" s="8">
        <v>51465</v>
      </c>
      <c r="O117" s="8">
        <v>320191</v>
      </c>
      <c r="P117" s="8">
        <f t="shared" si="1"/>
        <v>67314</v>
      </c>
    </row>
    <row r="118" spans="1:16" x14ac:dyDescent="0.25">
      <c r="A118" s="1" t="s">
        <v>227</v>
      </c>
      <c r="B118" s="8">
        <v>5568370</v>
      </c>
      <c r="C118" s="8">
        <v>472299</v>
      </c>
      <c r="D118" s="8">
        <v>472299</v>
      </c>
      <c r="E118" s="8">
        <v>472299</v>
      </c>
      <c r="F118" s="8">
        <v>472299</v>
      </c>
      <c r="G118" s="8">
        <v>472299</v>
      </c>
      <c r="H118" s="8">
        <v>458086</v>
      </c>
      <c r="I118" s="8">
        <v>458086</v>
      </c>
      <c r="J118" s="8">
        <v>458086</v>
      </c>
      <c r="K118" s="8">
        <v>458555</v>
      </c>
      <c r="L118" s="8">
        <v>458555</v>
      </c>
      <c r="M118" s="8">
        <v>458555</v>
      </c>
      <c r="N118" s="8">
        <v>458552</v>
      </c>
      <c r="O118" s="8">
        <v>5569970</v>
      </c>
      <c r="P118" s="8">
        <f t="shared" si="1"/>
        <v>1600</v>
      </c>
    </row>
    <row r="119" spans="1:16" x14ac:dyDescent="0.25">
      <c r="A119" s="1" t="s">
        <v>228</v>
      </c>
      <c r="B119" s="8">
        <v>1732266</v>
      </c>
      <c r="C119" s="8">
        <v>138735</v>
      </c>
      <c r="D119" s="8">
        <v>138735</v>
      </c>
      <c r="E119" s="8">
        <v>138735</v>
      </c>
      <c r="F119" s="8">
        <v>138735</v>
      </c>
      <c r="G119" s="8">
        <v>138735</v>
      </c>
      <c r="H119" s="8">
        <v>150744</v>
      </c>
      <c r="I119" s="8">
        <v>150744</v>
      </c>
      <c r="J119" s="8">
        <v>150744</v>
      </c>
      <c r="K119" s="8">
        <v>150018</v>
      </c>
      <c r="L119" s="8">
        <v>150018</v>
      </c>
      <c r="M119" s="8">
        <v>150018</v>
      </c>
      <c r="N119" s="8">
        <v>150015</v>
      </c>
      <c r="O119" s="8">
        <v>1745976</v>
      </c>
      <c r="P119" s="8">
        <f t="shared" si="1"/>
        <v>13710</v>
      </c>
    </row>
    <row r="120" spans="1:16" x14ac:dyDescent="0.25">
      <c r="A120" s="1" t="s">
        <v>229</v>
      </c>
      <c r="B120" s="8">
        <v>39521</v>
      </c>
      <c r="C120" s="8">
        <v>5438</v>
      </c>
      <c r="D120" s="8">
        <v>5438</v>
      </c>
      <c r="E120" s="8">
        <v>5438</v>
      </c>
      <c r="F120" s="8">
        <v>5438</v>
      </c>
      <c r="G120" s="8">
        <v>5438</v>
      </c>
      <c r="H120" s="8">
        <v>2147</v>
      </c>
      <c r="I120" s="8">
        <v>2147</v>
      </c>
      <c r="J120" s="8">
        <v>2147</v>
      </c>
      <c r="K120" s="8">
        <v>2146</v>
      </c>
      <c r="L120" s="8">
        <v>2146</v>
      </c>
      <c r="M120" s="8">
        <v>2146</v>
      </c>
      <c r="N120" s="8">
        <v>2145</v>
      </c>
      <c r="O120" s="8">
        <v>42214</v>
      </c>
      <c r="P120" s="8">
        <f t="shared" si="1"/>
        <v>2693</v>
      </c>
    </row>
    <row r="121" spans="1:16" x14ac:dyDescent="0.25">
      <c r="A121" s="1" t="s">
        <v>230</v>
      </c>
      <c r="B121" s="8">
        <v>7694078</v>
      </c>
      <c r="C121" s="8">
        <v>635241</v>
      </c>
      <c r="D121" s="8">
        <v>635241</v>
      </c>
      <c r="E121" s="8">
        <v>635241</v>
      </c>
      <c r="F121" s="8">
        <v>635241</v>
      </c>
      <c r="G121" s="8">
        <v>635241</v>
      </c>
      <c r="H121" s="8">
        <v>644612</v>
      </c>
      <c r="I121" s="8">
        <v>644612</v>
      </c>
      <c r="J121" s="8">
        <v>644612</v>
      </c>
      <c r="K121" s="8">
        <v>646069</v>
      </c>
      <c r="L121" s="8">
        <v>646069</v>
      </c>
      <c r="M121" s="8">
        <v>646069</v>
      </c>
      <c r="N121" s="8">
        <v>646068</v>
      </c>
      <c r="O121" s="8">
        <v>7694316</v>
      </c>
      <c r="P121" s="8">
        <f t="shared" si="1"/>
        <v>238</v>
      </c>
    </row>
    <row r="122" spans="1:16" x14ac:dyDescent="0.25">
      <c r="A122" s="1" t="s">
        <v>231</v>
      </c>
      <c r="B122" s="8">
        <v>3833937</v>
      </c>
      <c r="C122" s="8">
        <v>325813</v>
      </c>
      <c r="D122" s="8">
        <v>325813</v>
      </c>
      <c r="E122" s="8">
        <v>325813</v>
      </c>
      <c r="F122" s="8">
        <v>325813</v>
      </c>
      <c r="G122" s="8">
        <v>325813</v>
      </c>
      <c r="H122" s="8">
        <v>332491</v>
      </c>
      <c r="I122" s="8">
        <v>332491</v>
      </c>
      <c r="J122" s="8">
        <v>332491</v>
      </c>
      <c r="K122" s="8">
        <v>334130</v>
      </c>
      <c r="L122" s="8">
        <v>334130</v>
      </c>
      <c r="M122" s="8">
        <v>334130</v>
      </c>
      <c r="N122" s="8">
        <v>401544</v>
      </c>
      <c r="O122" s="8">
        <v>4030472</v>
      </c>
      <c r="P122" s="8">
        <f t="shared" si="1"/>
        <v>196535</v>
      </c>
    </row>
    <row r="123" spans="1:16" x14ac:dyDescent="0.25">
      <c r="A123" s="1" t="s">
        <v>232</v>
      </c>
      <c r="B123" s="8">
        <v>4145284</v>
      </c>
      <c r="C123" s="8">
        <v>324781</v>
      </c>
      <c r="D123" s="8">
        <v>324781</v>
      </c>
      <c r="E123" s="8">
        <v>324781</v>
      </c>
      <c r="F123" s="8">
        <v>324781</v>
      </c>
      <c r="G123" s="8">
        <v>324781</v>
      </c>
      <c r="H123" s="8">
        <v>384514</v>
      </c>
      <c r="I123" s="8">
        <v>384514</v>
      </c>
      <c r="J123" s="8">
        <v>384514</v>
      </c>
      <c r="K123" s="8">
        <v>351441</v>
      </c>
      <c r="L123" s="8">
        <v>351441</v>
      </c>
      <c r="M123" s="8">
        <v>351441</v>
      </c>
      <c r="N123" s="8">
        <v>351440</v>
      </c>
      <c r="O123" s="8">
        <v>4183210</v>
      </c>
      <c r="P123" s="8">
        <f t="shared" si="1"/>
        <v>37926</v>
      </c>
    </row>
    <row r="124" spans="1:16" x14ac:dyDescent="0.25">
      <c r="A124" s="1" t="s">
        <v>233</v>
      </c>
      <c r="B124" s="8">
        <v>247888</v>
      </c>
      <c r="C124" s="8">
        <v>23028</v>
      </c>
      <c r="D124" s="8">
        <v>23028</v>
      </c>
      <c r="E124" s="8">
        <v>23028</v>
      </c>
      <c r="F124" s="8">
        <v>23028</v>
      </c>
      <c r="G124" s="8">
        <v>23028</v>
      </c>
      <c r="H124" s="8">
        <v>20814</v>
      </c>
      <c r="I124" s="8">
        <v>20814</v>
      </c>
      <c r="J124" s="8">
        <v>20814</v>
      </c>
      <c r="K124" s="8">
        <v>20813</v>
      </c>
      <c r="L124" s="8">
        <v>20813</v>
      </c>
      <c r="M124" s="8">
        <v>20813</v>
      </c>
      <c r="N124" s="8">
        <v>20813</v>
      </c>
      <c r="O124" s="8">
        <v>260834</v>
      </c>
      <c r="P124" s="8">
        <f t="shared" si="1"/>
        <v>12946</v>
      </c>
    </row>
    <row r="125" spans="1:16" x14ac:dyDescent="0.25">
      <c r="A125" s="1" t="s">
        <v>234</v>
      </c>
      <c r="B125" s="8">
        <v>258743</v>
      </c>
      <c r="C125" s="8">
        <v>13469</v>
      </c>
      <c r="D125" s="8">
        <v>13469</v>
      </c>
      <c r="E125" s="8">
        <v>13469</v>
      </c>
      <c r="F125" s="8">
        <v>13469</v>
      </c>
      <c r="G125" s="8">
        <v>13469</v>
      </c>
      <c r="H125" s="8">
        <v>27743</v>
      </c>
      <c r="I125" s="8">
        <v>27743</v>
      </c>
      <c r="J125" s="8">
        <v>27743</v>
      </c>
      <c r="K125" s="8">
        <v>27708</v>
      </c>
      <c r="L125" s="8">
        <v>27708</v>
      </c>
      <c r="M125" s="8">
        <v>27708</v>
      </c>
      <c r="N125" s="8">
        <v>27708</v>
      </c>
      <c r="O125" s="8">
        <v>261406</v>
      </c>
      <c r="P125" s="8">
        <f t="shared" si="1"/>
        <v>2663</v>
      </c>
    </row>
    <row r="126" spans="1:16" x14ac:dyDescent="0.25">
      <c r="A126" s="1" t="s">
        <v>235</v>
      </c>
      <c r="B126" s="8">
        <v>75516</v>
      </c>
      <c r="C126" s="8">
        <v>5933</v>
      </c>
      <c r="D126" s="8">
        <v>5933</v>
      </c>
      <c r="E126" s="8">
        <v>5933</v>
      </c>
      <c r="F126" s="8">
        <v>5933</v>
      </c>
      <c r="G126" s="8">
        <v>5933</v>
      </c>
      <c r="H126" s="8">
        <v>6578</v>
      </c>
      <c r="I126" s="8">
        <v>6578</v>
      </c>
      <c r="J126" s="8">
        <v>6578</v>
      </c>
      <c r="K126" s="8">
        <v>6533</v>
      </c>
      <c r="L126" s="8">
        <v>6533</v>
      </c>
      <c r="M126" s="8">
        <v>6533</v>
      </c>
      <c r="N126" s="8">
        <v>6530</v>
      </c>
      <c r="O126" s="8">
        <v>75528</v>
      </c>
      <c r="P126" s="8">
        <f t="shared" si="1"/>
        <v>12</v>
      </c>
    </row>
    <row r="127" spans="1:16" x14ac:dyDescent="0.25">
      <c r="A127" s="1" t="s">
        <v>236</v>
      </c>
      <c r="B127" s="8">
        <v>1026072</v>
      </c>
      <c r="C127" s="8">
        <v>91181</v>
      </c>
      <c r="D127" s="8">
        <v>91181</v>
      </c>
      <c r="E127" s="8">
        <v>91180</v>
      </c>
      <c r="F127" s="8">
        <v>91180</v>
      </c>
      <c r="G127" s="8">
        <v>91180</v>
      </c>
      <c r="H127" s="8">
        <v>92176</v>
      </c>
      <c r="I127" s="8">
        <v>92176</v>
      </c>
      <c r="J127" s="8">
        <v>92176</v>
      </c>
      <c r="K127" s="8">
        <v>92176</v>
      </c>
      <c r="L127" s="8">
        <v>92176</v>
      </c>
      <c r="M127" s="8">
        <v>92176</v>
      </c>
      <c r="N127" s="8">
        <v>121704</v>
      </c>
      <c r="O127" s="8">
        <v>1130662</v>
      </c>
      <c r="P127" s="8">
        <f t="shared" si="1"/>
        <v>104590</v>
      </c>
    </row>
    <row r="128" spans="1:16" x14ac:dyDescent="0.25">
      <c r="A128" s="1" t="s">
        <v>237</v>
      </c>
      <c r="B128" s="8">
        <v>236439</v>
      </c>
      <c r="C128" s="8">
        <v>18281</v>
      </c>
      <c r="D128" s="8">
        <v>18281</v>
      </c>
      <c r="E128" s="8">
        <v>18280</v>
      </c>
      <c r="F128" s="8">
        <v>18280</v>
      </c>
      <c r="G128" s="8">
        <v>18280</v>
      </c>
      <c r="H128" s="8">
        <v>20691</v>
      </c>
      <c r="I128" s="8">
        <v>20691</v>
      </c>
      <c r="J128" s="8">
        <v>20691</v>
      </c>
      <c r="K128" s="8">
        <v>23067</v>
      </c>
      <c r="L128" s="8">
        <v>23067</v>
      </c>
      <c r="M128" s="8">
        <v>23067</v>
      </c>
      <c r="N128" s="8">
        <v>23066</v>
      </c>
      <c r="O128" s="8">
        <v>245742</v>
      </c>
      <c r="P128" s="8">
        <f t="shared" si="1"/>
        <v>9303</v>
      </c>
    </row>
    <row r="129" spans="1:16" x14ac:dyDescent="0.25">
      <c r="A129" s="1" t="s">
        <v>238</v>
      </c>
      <c r="B129" s="8">
        <v>7660649</v>
      </c>
      <c r="C129" s="8">
        <v>745561</v>
      </c>
      <c r="D129" s="8">
        <v>745561</v>
      </c>
      <c r="E129" s="8">
        <v>745560</v>
      </c>
      <c r="F129" s="8">
        <v>745560</v>
      </c>
      <c r="G129" s="8">
        <v>745560</v>
      </c>
      <c r="H129" s="8">
        <v>640661</v>
      </c>
      <c r="I129" s="8">
        <v>640661</v>
      </c>
      <c r="J129" s="8">
        <v>640661</v>
      </c>
      <c r="K129" s="8">
        <v>589000</v>
      </c>
      <c r="L129" s="8">
        <v>589000</v>
      </c>
      <c r="M129" s="8">
        <v>589000</v>
      </c>
      <c r="N129" s="8">
        <v>906094</v>
      </c>
      <c r="O129" s="8">
        <v>8322879</v>
      </c>
      <c r="P129" s="8">
        <f t="shared" si="1"/>
        <v>662230</v>
      </c>
    </row>
    <row r="130" spans="1:16" x14ac:dyDescent="0.25">
      <c r="A130" s="1" t="s">
        <v>239</v>
      </c>
      <c r="B130" s="8">
        <v>1810860</v>
      </c>
      <c r="C130" s="8">
        <v>156236</v>
      </c>
      <c r="D130" s="8">
        <v>156236</v>
      </c>
      <c r="E130" s="8">
        <v>156236</v>
      </c>
      <c r="F130" s="8">
        <v>156236</v>
      </c>
      <c r="G130" s="8">
        <v>156236</v>
      </c>
      <c r="H130" s="8">
        <v>151923</v>
      </c>
      <c r="I130" s="8">
        <v>151923</v>
      </c>
      <c r="J130" s="8">
        <v>151923</v>
      </c>
      <c r="K130" s="8">
        <v>151515</v>
      </c>
      <c r="L130" s="8">
        <v>151515</v>
      </c>
      <c r="M130" s="8">
        <v>151515</v>
      </c>
      <c r="N130" s="8">
        <v>151513</v>
      </c>
      <c r="O130" s="8">
        <v>1843007</v>
      </c>
      <c r="P130" s="8">
        <f t="shared" si="1"/>
        <v>32147</v>
      </c>
    </row>
    <row r="131" spans="1:16" x14ac:dyDescent="0.25">
      <c r="A131" s="1" t="s">
        <v>240</v>
      </c>
      <c r="B131" s="8">
        <v>132161</v>
      </c>
      <c r="C131" s="8">
        <v>15176</v>
      </c>
      <c r="D131" s="8">
        <v>15176</v>
      </c>
      <c r="E131" s="8">
        <v>15176</v>
      </c>
      <c r="F131" s="8">
        <v>15176</v>
      </c>
      <c r="G131" s="8">
        <v>15176</v>
      </c>
      <c r="H131" s="8">
        <v>15774</v>
      </c>
      <c r="I131" s="8">
        <v>15774</v>
      </c>
      <c r="J131" s="8">
        <v>15774</v>
      </c>
      <c r="K131" s="8">
        <v>15610</v>
      </c>
      <c r="L131" s="8">
        <v>15610</v>
      </c>
      <c r="M131" s="8">
        <v>15610</v>
      </c>
      <c r="N131" s="8">
        <v>41639</v>
      </c>
      <c r="O131" s="8">
        <v>211671</v>
      </c>
      <c r="P131" s="8">
        <f t="shared" si="1"/>
        <v>79510</v>
      </c>
    </row>
    <row r="132" spans="1:16" x14ac:dyDescent="0.25">
      <c r="A132" s="1" t="s">
        <v>27</v>
      </c>
      <c r="B132" s="8">
        <v>1955635</v>
      </c>
      <c r="C132" s="8">
        <v>163491</v>
      </c>
      <c r="D132" s="8">
        <v>163491</v>
      </c>
      <c r="E132" s="8">
        <v>163491</v>
      </c>
      <c r="F132" s="8">
        <v>163491</v>
      </c>
      <c r="G132" s="8">
        <v>163491</v>
      </c>
      <c r="H132" s="8">
        <v>166206</v>
      </c>
      <c r="I132" s="8">
        <v>166206</v>
      </c>
      <c r="J132" s="8">
        <v>166206</v>
      </c>
      <c r="K132" s="8">
        <v>162765</v>
      </c>
      <c r="L132" s="8">
        <v>162765</v>
      </c>
      <c r="M132" s="8">
        <v>162765</v>
      </c>
      <c r="N132" s="8">
        <v>162764</v>
      </c>
      <c r="O132" s="8">
        <v>1967132</v>
      </c>
      <c r="P132" s="8">
        <f t="shared" si="1"/>
        <v>11497</v>
      </c>
    </row>
    <row r="133" spans="1:16" x14ac:dyDescent="0.25">
      <c r="A133" s="1" t="s">
        <v>241</v>
      </c>
      <c r="B133" s="8">
        <v>978881</v>
      </c>
      <c r="C133" s="8">
        <v>99596</v>
      </c>
      <c r="D133" s="8">
        <v>99596</v>
      </c>
      <c r="E133" s="8">
        <v>99596</v>
      </c>
      <c r="F133" s="8">
        <v>99596</v>
      </c>
      <c r="G133" s="8">
        <v>99596</v>
      </c>
      <c r="H133" s="8">
        <v>75555</v>
      </c>
      <c r="I133" s="8">
        <v>75555</v>
      </c>
      <c r="J133" s="8">
        <v>75555</v>
      </c>
      <c r="K133" s="8">
        <v>69944</v>
      </c>
      <c r="L133" s="8">
        <v>69944</v>
      </c>
      <c r="M133" s="8">
        <v>69944</v>
      </c>
      <c r="N133" s="8">
        <v>69942</v>
      </c>
      <c r="O133" s="8">
        <v>1004419</v>
      </c>
      <c r="P133" s="8">
        <f t="shared" ref="P133:P153" si="2">(O133-B133)</f>
        <v>25538</v>
      </c>
    </row>
    <row r="134" spans="1:16" x14ac:dyDescent="0.25">
      <c r="A134" s="1" t="s">
        <v>242</v>
      </c>
      <c r="B134" s="8">
        <v>65872031</v>
      </c>
      <c r="C134" s="8">
        <v>6266451</v>
      </c>
      <c r="D134" s="8">
        <v>6266451</v>
      </c>
      <c r="E134" s="8">
        <v>6230875</v>
      </c>
      <c r="F134" s="8">
        <v>6230875</v>
      </c>
      <c r="G134" s="8">
        <v>6230875</v>
      </c>
      <c r="H134" s="8">
        <v>5127039</v>
      </c>
      <c r="I134" s="8">
        <v>5127039</v>
      </c>
      <c r="J134" s="8">
        <v>5127039</v>
      </c>
      <c r="K134" s="8">
        <v>5127038</v>
      </c>
      <c r="L134" s="8">
        <v>5127038</v>
      </c>
      <c r="M134" s="8">
        <v>5127038</v>
      </c>
      <c r="N134" s="8">
        <v>5127037</v>
      </c>
      <c r="O134" s="8">
        <v>67114795</v>
      </c>
      <c r="P134" s="8">
        <f t="shared" si="2"/>
        <v>1242764</v>
      </c>
    </row>
    <row r="135" spans="1:16" x14ac:dyDescent="0.25">
      <c r="A135" s="1" t="s">
        <v>243</v>
      </c>
      <c r="B135" s="8">
        <v>2403823</v>
      </c>
      <c r="C135" s="8">
        <v>198237</v>
      </c>
      <c r="D135" s="8">
        <v>198237</v>
      </c>
      <c r="E135" s="8">
        <v>198237</v>
      </c>
      <c r="F135" s="8">
        <v>198237</v>
      </c>
      <c r="G135" s="8">
        <v>198237</v>
      </c>
      <c r="H135" s="8">
        <v>209014</v>
      </c>
      <c r="I135" s="8">
        <v>209014</v>
      </c>
      <c r="J135" s="8">
        <v>209014</v>
      </c>
      <c r="K135" s="8">
        <v>202649</v>
      </c>
      <c r="L135" s="8">
        <v>202649</v>
      </c>
      <c r="M135" s="8">
        <v>202649</v>
      </c>
      <c r="N135" s="8">
        <v>202648</v>
      </c>
      <c r="O135" s="8">
        <v>2428822</v>
      </c>
      <c r="P135" s="8">
        <f t="shared" si="2"/>
        <v>24999</v>
      </c>
    </row>
    <row r="136" spans="1:16" x14ac:dyDescent="0.25">
      <c r="A136" s="1" t="s">
        <v>244</v>
      </c>
      <c r="B136" s="8">
        <v>50777</v>
      </c>
      <c r="C136" s="8">
        <v>7673</v>
      </c>
      <c r="D136" s="8">
        <v>7673</v>
      </c>
      <c r="E136" s="8">
        <v>7673</v>
      </c>
      <c r="F136" s="8">
        <v>7673</v>
      </c>
      <c r="G136" s="8">
        <v>7673</v>
      </c>
      <c r="H136" s="8">
        <v>2265</v>
      </c>
      <c r="I136" s="8">
        <v>2265</v>
      </c>
      <c r="J136" s="8">
        <v>2265</v>
      </c>
      <c r="K136" s="8">
        <v>1872</v>
      </c>
      <c r="L136" s="8">
        <v>1872</v>
      </c>
      <c r="M136" s="8">
        <v>1872</v>
      </c>
      <c r="N136" s="8">
        <v>1868</v>
      </c>
      <c r="O136" s="8">
        <v>52644</v>
      </c>
      <c r="P136" s="8">
        <f t="shared" si="2"/>
        <v>1867</v>
      </c>
    </row>
    <row r="137" spans="1:16" x14ac:dyDescent="0.25">
      <c r="A137" s="1" t="s">
        <v>245</v>
      </c>
      <c r="B137" s="8">
        <v>721593</v>
      </c>
      <c r="C137" s="8">
        <v>63218</v>
      </c>
      <c r="D137" s="8">
        <v>63218</v>
      </c>
      <c r="E137" s="8">
        <v>63218</v>
      </c>
      <c r="F137" s="8">
        <v>63218</v>
      </c>
      <c r="G137" s="8">
        <v>63218</v>
      </c>
      <c r="H137" s="8">
        <v>62139</v>
      </c>
      <c r="I137" s="8">
        <v>62139</v>
      </c>
      <c r="J137" s="8">
        <v>62139</v>
      </c>
      <c r="K137" s="8">
        <v>56010</v>
      </c>
      <c r="L137" s="8">
        <v>56010</v>
      </c>
      <c r="M137" s="8">
        <v>56010</v>
      </c>
      <c r="N137" s="8">
        <v>56008</v>
      </c>
      <c r="O137" s="8">
        <v>726545</v>
      </c>
      <c r="P137" s="8">
        <f t="shared" si="2"/>
        <v>4952</v>
      </c>
    </row>
    <row r="138" spans="1:16" x14ac:dyDescent="0.25">
      <c r="A138" s="1" t="s">
        <v>246</v>
      </c>
      <c r="B138" s="8">
        <v>1367481</v>
      </c>
      <c r="C138" s="8">
        <v>115321</v>
      </c>
      <c r="D138" s="8">
        <v>115321</v>
      </c>
      <c r="E138" s="8">
        <v>115321</v>
      </c>
      <c r="F138" s="8">
        <v>115321</v>
      </c>
      <c r="G138" s="8">
        <v>115321</v>
      </c>
      <c r="H138" s="8">
        <v>119789</v>
      </c>
      <c r="I138" s="8">
        <v>119789</v>
      </c>
      <c r="J138" s="8">
        <v>119789</v>
      </c>
      <c r="K138" s="8">
        <v>118666</v>
      </c>
      <c r="L138" s="8">
        <v>118666</v>
      </c>
      <c r="M138" s="8">
        <v>118666</v>
      </c>
      <c r="N138" s="8">
        <v>132596</v>
      </c>
      <c r="O138" s="8">
        <v>1424566</v>
      </c>
      <c r="P138" s="8">
        <f t="shared" si="2"/>
        <v>57085</v>
      </c>
    </row>
    <row r="139" spans="1:16" x14ac:dyDescent="0.25">
      <c r="A139" s="1" t="s">
        <v>247</v>
      </c>
      <c r="B139" s="8">
        <v>589681</v>
      </c>
      <c r="C139" s="8">
        <v>54117</v>
      </c>
      <c r="D139" s="8">
        <v>54117</v>
      </c>
      <c r="E139" s="8">
        <v>54117</v>
      </c>
      <c r="F139" s="8">
        <v>54117</v>
      </c>
      <c r="G139" s="8">
        <v>54117</v>
      </c>
      <c r="H139" s="8">
        <v>49117</v>
      </c>
      <c r="I139" s="8">
        <v>49117</v>
      </c>
      <c r="J139" s="8">
        <v>49117</v>
      </c>
      <c r="K139" s="8">
        <v>46739</v>
      </c>
      <c r="L139" s="8">
        <v>46739</v>
      </c>
      <c r="M139" s="8">
        <v>46739</v>
      </c>
      <c r="N139" s="8">
        <v>46737</v>
      </c>
      <c r="O139" s="8">
        <v>604890</v>
      </c>
      <c r="P139" s="8">
        <f t="shared" si="2"/>
        <v>15209</v>
      </c>
    </row>
    <row r="140" spans="1:16" x14ac:dyDescent="0.25">
      <c r="A140" s="1" t="s">
        <v>248</v>
      </c>
      <c r="B140" s="8">
        <v>1222817</v>
      </c>
      <c r="C140" s="8">
        <v>100939</v>
      </c>
      <c r="D140" s="8">
        <v>100939</v>
      </c>
      <c r="E140" s="8">
        <v>100939</v>
      </c>
      <c r="F140" s="8">
        <v>100939</v>
      </c>
      <c r="G140" s="8">
        <v>100939</v>
      </c>
      <c r="H140" s="8">
        <v>110083</v>
      </c>
      <c r="I140" s="8">
        <v>110083</v>
      </c>
      <c r="J140" s="8">
        <v>110083</v>
      </c>
      <c r="K140" s="8">
        <v>109924</v>
      </c>
      <c r="L140" s="8">
        <v>109924</v>
      </c>
      <c r="M140" s="8">
        <v>109924</v>
      </c>
      <c r="N140" s="8">
        <v>122431</v>
      </c>
      <c r="O140" s="8">
        <v>1287147</v>
      </c>
      <c r="P140" s="8">
        <f t="shared" si="2"/>
        <v>64330</v>
      </c>
    </row>
    <row r="141" spans="1:16" x14ac:dyDescent="0.25">
      <c r="A141" s="1" t="s">
        <v>31</v>
      </c>
      <c r="B141" s="8">
        <v>123256</v>
      </c>
      <c r="C141" s="8">
        <v>12435</v>
      </c>
      <c r="D141" s="8">
        <v>12435</v>
      </c>
      <c r="E141" s="8">
        <v>12435</v>
      </c>
      <c r="F141" s="8">
        <v>12435</v>
      </c>
      <c r="G141" s="8">
        <v>12435</v>
      </c>
      <c r="H141" s="8">
        <v>10286</v>
      </c>
      <c r="I141" s="8">
        <v>10286</v>
      </c>
      <c r="J141" s="8">
        <v>10286</v>
      </c>
      <c r="K141" s="8">
        <v>10528</v>
      </c>
      <c r="L141" s="8">
        <v>10528</v>
      </c>
      <c r="M141" s="8">
        <v>10528</v>
      </c>
      <c r="N141" s="8">
        <v>10527</v>
      </c>
      <c r="O141" s="8">
        <v>135144</v>
      </c>
      <c r="P141" s="8">
        <f t="shared" si="2"/>
        <v>11888</v>
      </c>
    </row>
    <row r="142" spans="1:16" x14ac:dyDescent="0.25">
      <c r="A142" s="1" t="s">
        <v>249</v>
      </c>
      <c r="B142" s="8">
        <v>632234</v>
      </c>
      <c r="C142" s="8">
        <v>70898</v>
      </c>
      <c r="D142" s="8">
        <v>70898</v>
      </c>
      <c r="E142" s="8">
        <v>70898</v>
      </c>
      <c r="F142" s="8">
        <v>70898</v>
      </c>
      <c r="G142" s="8">
        <v>70898</v>
      </c>
      <c r="H142" s="8">
        <v>52607</v>
      </c>
      <c r="I142" s="8">
        <v>52607</v>
      </c>
      <c r="J142" s="8">
        <v>52607</v>
      </c>
      <c r="K142" s="8">
        <v>49778</v>
      </c>
      <c r="L142" s="8">
        <v>49778</v>
      </c>
      <c r="M142" s="8">
        <v>49778</v>
      </c>
      <c r="N142" s="8">
        <v>82374</v>
      </c>
      <c r="O142" s="8">
        <v>744019</v>
      </c>
      <c r="P142" s="8">
        <f t="shared" si="2"/>
        <v>111785</v>
      </c>
    </row>
    <row r="143" spans="1:16" x14ac:dyDescent="0.25">
      <c r="A143" s="1" t="s">
        <v>250</v>
      </c>
      <c r="B143" s="8">
        <v>310381</v>
      </c>
      <c r="C143" s="8">
        <v>33412</v>
      </c>
      <c r="D143" s="8">
        <v>33412</v>
      </c>
      <c r="E143" s="8">
        <v>33411</v>
      </c>
      <c r="F143" s="8">
        <v>33411</v>
      </c>
      <c r="G143" s="8">
        <v>33411</v>
      </c>
      <c r="H143" s="8">
        <v>24379</v>
      </c>
      <c r="I143" s="8">
        <v>24379</v>
      </c>
      <c r="J143" s="8">
        <v>24379</v>
      </c>
      <c r="K143" s="8">
        <v>24406</v>
      </c>
      <c r="L143" s="8">
        <v>24406</v>
      </c>
      <c r="M143" s="8">
        <v>24406</v>
      </c>
      <c r="N143" s="8">
        <v>45813</v>
      </c>
      <c r="O143" s="8">
        <v>359225</v>
      </c>
      <c r="P143" s="8">
        <f t="shared" si="2"/>
        <v>48844</v>
      </c>
    </row>
    <row r="144" spans="1:16" x14ac:dyDescent="0.25">
      <c r="A144" s="1" t="s">
        <v>32</v>
      </c>
      <c r="B144" s="8">
        <v>2035488</v>
      </c>
      <c r="C144" s="8">
        <v>152396</v>
      </c>
      <c r="D144" s="8">
        <v>152396</v>
      </c>
      <c r="E144" s="8">
        <v>152396</v>
      </c>
      <c r="F144" s="8">
        <v>152396</v>
      </c>
      <c r="G144" s="8">
        <v>152396</v>
      </c>
      <c r="H144" s="8">
        <v>194693</v>
      </c>
      <c r="I144" s="8">
        <v>194693</v>
      </c>
      <c r="J144" s="8">
        <v>194693</v>
      </c>
      <c r="K144" s="8">
        <v>191671</v>
      </c>
      <c r="L144" s="8">
        <v>191671</v>
      </c>
      <c r="M144" s="8">
        <v>191671</v>
      </c>
      <c r="N144" s="8">
        <v>191671</v>
      </c>
      <c r="O144" s="8">
        <v>2112743</v>
      </c>
      <c r="P144" s="8">
        <f t="shared" si="2"/>
        <v>77255</v>
      </c>
    </row>
    <row r="145" spans="1:16" x14ac:dyDescent="0.25">
      <c r="A145" s="1" t="s">
        <v>251</v>
      </c>
      <c r="B145" s="8">
        <v>18423</v>
      </c>
      <c r="C145" s="8"/>
      <c r="D145" s="8"/>
      <c r="E145" s="8"/>
      <c r="F145" s="8"/>
      <c r="G145" s="8"/>
      <c r="H145" s="8">
        <v>2893</v>
      </c>
      <c r="I145" s="8">
        <v>2893</v>
      </c>
      <c r="J145" s="8">
        <v>2893</v>
      </c>
      <c r="K145" s="8">
        <v>2893</v>
      </c>
      <c r="L145" s="8">
        <v>2893</v>
      </c>
      <c r="M145" s="8">
        <v>2893</v>
      </c>
      <c r="N145" s="8">
        <v>2893</v>
      </c>
      <c r="O145" s="8">
        <v>20251</v>
      </c>
      <c r="P145" s="8">
        <f t="shared" si="2"/>
        <v>1828</v>
      </c>
    </row>
    <row r="146" spans="1:16" x14ac:dyDescent="0.25">
      <c r="A146" s="1" t="s">
        <v>252</v>
      </c>
      <c r="B146" s="8">
        <v>920233</v>
      </c>
      <c r="C146" s="8">
        <v>97340</v>
      </c>
      <c r="D146" s="8">
        <v>97340</v>
      </c>
      <c r="E146" s="8">
        <v>97340</v>
      </c>
      <c r="F146" s="8">
        <v>97340</v>
      </c>
      <c r="G146" s="8">
        <v>97340</v>
      </c>
      <c r="H146" s="8">
        <v>85770</v>
      </c>
      <c r="I146" s="8">
        <v>85770</v>
      </c>
      <c r="J146" s="8">
        <v>85770</v>
      </c>
      <c r="K146" s="8">
        <v>84866</v>
      </c>
      <c r="L146" s="8">
        <v>84866</v>
      </c>
      <c r="M146" s="8">
        <v>84866</v>
      </c>
      <c r="N146" s="8">
        <v>146285</v>
      </c>
      <c r="O146" s="8">
        <v>1144893</v>
      </c>
      <c r="P146" s="8">
        <f t="shared" si="2"/>
        <v>224660</v>
      </c>
    </row>
    <row r="147" spans="1:16" x14ac:dyDescent="0.25">
      <c r="A147" s="1" t="s">
        <v>253</v>
      </c>
      <c r="B147" s="8">
        <v>110699</v>
      </c>
      <c r="C147" s="8">
        <v>22563</v>
      </c>
      <c r="D147" s="8">
        <v>22563</v>
      </c>
      <c r="E147" s="8">
        <v>22563</v>
      </c>
      <c r="F147" s="8">
        <v>22563</v>
      </c>
      <c r="G147" s="8">
        <v>22563</v>
      </c>
      <c r="H147" s="8">
        <v>1423</v>
      </c>
      <c r="I147" s="8">
        <v>1423</v>
      </c>
      <c r="J147" s="8">
        <v>1423</v>
      </c>
      <c r="K147" s="8">
        <v>1312</v>
      </c>
      <c r="L147" s="8">
        <v>1312</v>
      </c>
      <c r="M147" s="8">
        <v>1312</v>
      </c>
      <c r="N147" s="8">
        <v>1311</v>
      </c>
      <c r="O147" s="8">
        <v>122331</v>
      </c>
      <c r="P147" s="8">
        <f t="shared" si="2"/>
        <v>11632</v>
      </c>
    </row>
    <row r="148" spans="1:16" x14ac:dyDescent="0.25">
      <c r="A148" s="1" t="s">
        <v>254</v>
      </c>
      <c r="B148" s="8">
        <v>4696368</v>
      </c>
      <c r="C148" s="8">
        <v>402182</v>
      </c>
      <c r="D148" s="8">
        <v>402182</v>
      </c>
      <c r="E148" s="8">
        <v>402182</v>
      </c>
      <c r="F148" s="8">
        <v>402182</v>
      </c>
      <c r="G148" s="8">
        <v>402182</v>
      </c>
      <c r="H148" s="8">
        <v>415739</v>
      </c>
      <c r="I148" s="8">
        <v>415739</v>
      </c>
      <c r="J148" s="8">
        <v>415739</v>
      </c>
      <c r="K148" s="8">
        <v>392258</v>
      </c>
      <c r="L148" s="8">
        <v>392258</v>
      </c>
      <c r="M148" s="8">
        <v>392258</v>
      </c>
      <c r="N148" s="8">
        <v>409684</v>
      </c>
      <c r="O148" s="8">
        <v>4844585</v>
      </c>
      <c r="P148" s="8">
        <f t="shared" si="2"/>
        <v>148217</v>
      </c>
    </row>
    <row r="149" spans="1:16" x14ac:dyDescent="0.25">
      <c r="A149" s="1" t="s">
        <v>255</v>
      </c>
      <c r="B149" s="8">
        <v>66664</v>
      </c>
      <c r="C149" s="8">
        <v>5498</v>
      </c>
      <c r="D149" s="8">
        <v>5498</v>
      </c>
      <c r="E149" s="8">
        <v>5498</v>
      </c>
      <c r="F149" s="8">
        <v>5498</v>
      </c>
      <c r="G149" s="8">
        <v>5498</v>
      </c>
      <c r="H149" s="8">
        <v>5655</v>
      </c>
      <c r="I149" s="8">
        <v>5655</v>
      </c>
      <c r="J149" s="8">
        <v>5655</v>
      </c>
      <c r="K149" s="8">
        <v>5563</v>
      </c>
      <c r="L149" s="8">
        <v>5563</v>
      </c>
      <c r="M149" s="8">
        <v>5563</v>
      </c>
      <c r="N149" s="8">
        <v>5562</v>
      </c>
      <c r="O149" s="8">
        <v>66706</v>
      </c>
      <c r="P149" s="8">
        <f t="shared" si="2"/>
        <v>42</v>
      </c>
    </row>
    <row r="150" spans="1:16" x14ac:dyDescent="0.25">
      <c r="A150" s="1" t="s">
        <v>256</v>
      </c>
      <c r="B150" s="8">
        <v>869976</v>
      </c>
      <c r="C150" s="8">
        <v>77463</v>
      </c>
      <c r="D150" s="8">
        <v>77463</v>
      </c>
      <c r="E150" s="8">
        <v>77463</v>
      </c>
      <c r="F150" s="8">
        <v>77463</v>
      </c>
      <c r="G150" s="8">
        <v>77463</v>
      </c>
      <c r="H150" s="8">
        <v>71839</v>
      </c>
      <c r="I150" s="8">
        <v>71839</v>
      </c>
      <c r="J150" s="8">
        <v>71839</v>
      </c>
      <c r="K150" s="8">
        <v>71583</v>
      </c>
      <c r="L150" s="8">
        <v>71583</v>
      </c>
      <c r="M150" s="8">
        <v>71583</v>
      </c>
      <c r="N150" s="8">
        <v>71583</v>
      </c>
      <c r="O150" s="8">
        <v>889164</v>
      </c>
      <c r="P150" s="8">
        <f t="shared" si="2"/>
        <v>19188</v>
      </c>
    </row>
    <row r="151" spans="1:16" x14ac:dyDescent="0.25">
      <c r="A151" s="1" t="s">
        <v>257</v>
      </c>
      <c r="B151" s="8">
        <v>155742</v>
      </c>
      <c r="C151" s="8">
        <v>13663</v>
      </c>
      <c r="D151" s="8">
        <v>13663</v>
      </c>
      <c r="E151" s="8">
        <v>13663</v>
      </c>
      <c r="F151" s="8">
        <v>13663</v>
      </c>
      <c r="G151" s="8">
        <v>13663</v>
      </c>
      <c r="H151" s="8">
        <v>15168</v>
      </c>
      <c r="I151" s="8">
        <v>15168</v>
      </c>
      <c r="J151" s="8">
        <v>15168</v>
      </c>
      <c r="K151" s="8">
        <v>14886</v>
      </c>
      <c r="L151" s="8">
        <v>14886</v>
      </c>
      <c r="M151" s="8">
        <v>14886</v>
      </c>
      <c r="N151" s="8">
        <v>25936</v>
      </c>
      <c r="O151" s="8">
        <v>184413</v>
      </c>
      <c r="P151" s="8">
        <f t="shared" si="2"/>
        <v>28671</v>
      </c>
    </row>
    <row r="152" spans="1:16" x14ac:dyDescent="0.25">
      <c r="A152" s="1" t="s">
        <v>258</v>
      </c>
      <c r="B152" s="8">
        <v>203564</v>
      </c>
      <c r="C152" s="8">
        <v>25960</v>
      </c>
      <c r="D152" s="8">
        <v>25960</v>
      </c>
      <c r="E152" s="8">
        <v>25960</v>
      </c>
      <c r="F152" s="8">
        <v>25960</v>
      </c>
      <c r="G152" s="8">
        <v>25960</v>
      </c>
      <c r="H152" s="8">
        <v>13836</v>
      </c>
      <c r="I152" s="8">
        <v>13836</v>
      </c>
      <c r="J152" s="8">
        <v>13836</v>
      </c>
      <c r="K152" s="8">
        <v>13567</v>
      </c>
      <c r="L152" s="8">
        <v>13567</v>
      </c>
      <c r="M152" s="8">
        <v>13567</v>
      </c>
      <c r="N152" s="8">
        <v>13566</v>
      </c>
      <c r="O152" s="8">
        <v>225575</v>
      </c>
      <c r="P152" s="8">
        <f t="shared" si="2"/>
        <v>22011</v>
      </c>
    </row>
    <row r="153" spans="1:16" x14ac:dyDescent="0.25">
      <c r="A153" s="1" t="s">
        <v>259</v>
      </c>
      <c r="B153" s="8">
        <v>828547</v>
      </c>
      <c r="C153" s="8">
        <v>72591</v>
      </c>
      <c r="D153" s="8">
        <v>72591</v>
      </c>
      <c r="E153" s="8">
        <v>72591</v>
      </c>
      <c r="F153" s="8">
        <v>72591</v>
      </c>
      <c r="G153" s="8">
        <v>72591</v>
      </c>
      <c r="H153" s="8">
        <v>68079</v>
      </c>
      <c r="I153" s="8">
        <v>68079</v>
      </c>
      <c r="J153" s="8">
        <v>68079</v>
      </c>
      <c r="K153" s="8">
        <v>67928</v>
      </c>
      <c r="L153" s="8">
        <v>67928</v>
      </c>
      <c r="M153" s="8">
        <v>67928</v>
      </c>
      <c r="N153" s="8">
        <v>67927</v>
      </c>
      <c r="O153" s="8">
        <v>838903</v>
      </c>
      <c r="P153" s="8">
        <f t="shared" si="2"/>
        <v>10356</v>
      </c>
    </row>
  </sheetData>
  <pageMargins left="0.7" right="0.7" top="0.75" bottom="0.75" header="0.3" footer="0.3"/>
  <pageSetup orientation="portrait" r:id="rId1"/>
  <headerFooter>
    <oddHeader xml:space="preserve">&amp;CPY Chart Overcharge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AD9A-EA75-4CD8-BAC7-A62795944339}">
  <dimension ref="A1:P91"/>
  <sheetViews>
    <sheetView zoomScaleNormal="100" workbookViewId="0"/>
  </sheetViews>
  <sheetFormatPr defaultRowHeight="15" x14ac:dyDescent="0.25"/>
  <cols>
    <col min="1" max="1" width="26.140625" bestFit="1" customWidth="1"/>
    <col min="2" max="2" width="11.7109375" bestFit="1" customWidth="1"/>
    <col min="3" max="4" width="10.140625" bestFit="1" customWidth="1"/>
    <col min="5" max="5" width="11" bestFit="1" customWidth="1"/>
    <col min="6" max="6" width="10.140625" bestFit="1" customWidth="1"/>
    <col min="7" max="7" width="10.5703125" bestFit="1" customWidth="1"/>
    <col min="8" max="8" width="10.28515625" bestFit="1" customWidth="1"/>
    <col min="9" max="14" width="10.140625" bestFit="1" customWidth="1"/>
    <col min="15" max="15" width="11.140625" bestFit="1" customWidth="1"/>
    <col min="16" max="16" width="21.28515625" bestFit="1" customWidth="1"/>
  </cols>
  <sheetData>
    <row r="1" spans="1:16" ht="23.25" x14ac:dyDescent="0.35">
      <c r="A1" s="9" t="s">
        <v>265</v>
      </c>
    </row>
    <row r="3" spans="1:16" x14ac:dyDescent="0.25">
      <c r="A3" s="3" t="s">
        <v>261</v>
      </c>
      <c r="B3" s="6" t="s">
        <v>262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39</v>
      </c>
      <c r="P3" s="7" t="s">
        <v>120</v>
      </c>
    </row>
    <row r="4" spans="1:16" x14ac:dyDescent="0.25">
      <c r="A4" s="1" t="s">
        <v>40</v>
      </c>
      <c r="B4" s="8">
        <v>591284</v>
      </c>
      <c r="C4" s="8">
        <v>49571</v>
      </c>
      <c r="D4" s="8">
        <v>49571</v>
      </c>
      <c r="E4" s="8">
        <v>49571</v>
      </c>
      <c r="F4" s="8">
        <v>49571</v>
      </c>
      <c r="G4" s="8">
        <v>49571</v>
      </c>
      <c r="H4" s="8">
        <v>44198</v>
      </c>
      <c r="I4" s="8">
        <v>44198</v>
      </c>
      <c r="J4" s="8">
        <v>44198</v>
      </c>
      <c r="K4" s="8">
        <v>44087</v>
      </c>
      <c r="L4" s="8">
        <v>44087</v>
      </c>
      <c r="M4" s="8">
        <v>44087</v>
      </c>
      <c r="N4" s="8">
        <v>44087</v>
      </c>
      <c r="O4" s="8">
        <v>556797</v>
      </c>
      <c r="P4" s="8">
        <v>34487</v>
      </c>
    </row>
    <row r="5" spans="1:16" x14ac:dyDescent="0.25">
      <c r="A5" s="1" t="s">
        <v>41</v>
      </c>
      <c r="B5" s="8">
        <v>574163</v>
      </c>
      <c r="C5" s="8">
        <v>49375</v>
      </c>
      <c r="D5" s="8">
        <v>49375</v>
      </c>
      <c r="E5" s="8">
        <v>49375</v>
      </c>
      <c r="F5" s="8">
        <v>49375</v>
      </c>
      <c r="G5" s="8">
        <v>49375</v>
      </c>
      <c r="H5" s="8">
        <v>46023</v>
      </c>
      <c r="I5" s="8">
        <v>46023</v>
      </c>
      <c r="J5" s="8">
        <v>46023</v>
      </c>
      <c r="K5" s="8">
        <v>45918</v>
      </c>
      <c r="L5" s="8">
        <v>45918</v>
      </c>
      <c r="M5" s="8">
        <v>45918</v>
      </c>
      <c r="N5" s="8">
        <v>45916</v>
      </c>
      <c r="O5" s="8">
        <v>568614</v>
      </c>
      <c r="P5" s="8">
        <v>5549</v>
      </c>
    </row>
    <row r="6" spans="1:16" x14ac:dyDescent="0.25">
      <c r="A6" s="1" t="s">
        <v>42</v>
      </c>
      <c r="B6" s="8">
        <v>33828</v>
      </c>
      <c r="C6" s="8"/>
      <c r="D6" s="8"/>
      <c r="E6" s="8"/>
      <c r="F6" s="8"/>
      <c r="G6" s="8"/>
      <c r="H6" s="8">
        <v>3239</v>
      </c>
      <c r="I6" s="8">
        <v>3239</v>
      </c>
      <c r="J6" s="8">
        <v>3239</v>
      </c>
      <c r="K6" s="8">
        <v>3601</v>
      </c>
      <c r="L6" s="8">
        <v>3601</v>
      </c>
      <c r="M6" s="8">
        <v>3601</v>
      </c>
      <c r="N6" s="8">
        <v>3600</v>
      </c>
      <c r="O6" s="8">
        <v>24120</v>
      </c>
      <c r="P6" s="8">
        <v>9708</v>
      </c>
    </row>
    <row r="7" spans="1:16" x14ac:dyDescent="0.25">
      <c r="A7" s="1" t="s">
        <v>43</v>
      </c>
      <c r="B7" s="8">
        <v>1317122</v>
      </c>
      <c r="C7" s="8">
        <v>88056</v>
      </c>
      <c r="D7" s="8">
        <v>88056</v>
      </c>
      <c r="E7" s="8">
        <v>88056</v>
      </c>
      <c r="F7" s="8">
        <v>88056</v>
      </c>
      <c r="G7" s="8">
        <v>88056</v>
      </c>
      <c r="H7" s="8">
        <v>119699</v>
      </c>
      <c r="I7" s="8">
        <v>119699</v>
      </c>
      <c r="J7" s="8">
        <v>119699</v>
      </c>
      <c r="K7" s="8">
        <v>118749</v>
      </c>
      <c r="L7" s="8">
        <v>118749</v>
      </c>
      <c r="M7" s="8">
        <v>118749</v>
      </c>
      <c r="N7" s="8">
        <v>118746</v>
      </c>
      <c r="O7" s="8">
        <v>1274370</v>
      </c>
      <c r="P7" s="8">
        <v>42752</v>
      </c>
    </row>
    <row r="8" spans="1:16" x14ac:dyDescent="0.25">
      <c r="A8" s="1" t="s">
        <v>44</v>
      </c>
      <c r="B8" s="8">
        <v>341589</v>
      </c>
      <c r="C8" s="8">
        <v>22199</v>
      </c>
      <c r="D8" s="8">
        <v>22199</v>
      </c>
      <c r="E8" s="8">
        <v>22199</v>
      </c>
      <c r="F8" s="8">
        <v>22199</v>
      </c>
      <c r="G8" s="8">
        <v>22199</v>
      </c>
      <c r="H8" s="8">
        <v>26539</v>
      </c>
      <c r="I8" s="8">
        <v>26539</v>
      </c>
      <c r="J8" s="8">
        <v>26539</v>
      </c>
      <c r="K8" s="8">
        <v>26540</v>
      </c>
      <c r="L8" s="8">
        <v>26540</v>
      </c>
      <c r="M8" s="8">
        <v>26540</v>
      </c>
      <c r="N8" s="8">
        <v>26538</v>
      </c>
      <c r="O8" s="8">
        <v>296770</v>
      </c>
      <c r="P8" s="8">
        <v>44819</v>
      </c>
    </row>
    <row r="9" spans="1:16" x14ac:dyDescent="0.25">
      <c r="A9" s="1" t="s">
        <v>45</v>
      </c>
      <c r="B9" s="8">
        <v>341328</v>
      </c>
      <c r="C9" s="8">
        <v>24213</v>
      </c>
      <c r="D9" s="8">
        <v>24213</v>
      </c>
      <c r="E9" s="8">
        <v>24213</v>
      </c>
      <c r="F9" s="8">
        <v>24213</v>
      </c>
      <c r="G9" s="8">
        <v>24213</v>
      </c>
      <c r="H9" s="8">
        <v>32234</v>
      </c>
      <c r="I9" s="8">
        <v>32234</v>
      </c>
      <c r="J9" s="8">
        <v>32234</v>
      </c>
      <c r="K9" s="8">
        <v>29745</v>
      </c>
      <c r="L9" s="8">
        <v>29745</v>
      </c>
      <c r="M9" s="8">
        <v>29745</v>
      </c>
      <c r="N9" s="8">
        <v>29742</v>
      </c>
      <c r="O9" s="8">
        <v>336744</v>
      </c>
      <c r="P9" s="8">
        <v>4584</v>
      </c>
    </row>
    <row r="10" spans="1:16" x14ac:dyDescent="0.25">
      <c r="A10" s="1" t="s">
        <v>46</v>
      </c>
      <c r="B10" s="8">
        <v>243765</v>
      </c>
      <c r="C10" s="8">
        <v>21331</v>
      </c>
      <c r="D10" s="8">
        <v>21331</v>
      </c>
      <c r="E10" s="8">
        <v>21331</v>
      </c>
      <c r="F10" s="8">
        <v>21331</v>
      </c>
      <c r="G10" s="8">
        <v>21331</v>
      </c>
      <c r="H10" s="8">
        <v>15231</v>
      </c>
      <c r="I10" s="8">
        <v>15231</v>
      </c>
      <c r="J10" s="8">
        <v>15231</v>
      </c>
      <c r="K10" s="8">
        <v>15230</v>
      </c>
      <c r="L10" s="8">
        <v>15230</v>
      </c>
      <c r="M10" s="8">
        <v>15230</v>
      </c>
      <c r="N10" s="8">
        <v>15229</v>
      </c>
      <c r="O10" s="8">
        <v>213267</v>
      </c>
      <c r="P10" s="8">
        <v>30498</v>
      </c>
    </row>
    <row r="11" spans="1:16" x14ac:dyDescent="0.25">
      <c r="A11" s="1" t="s">
        <v>47</v>
      </c>
      <c r="B11" s="8">
        <v>373923</v>
      </c>
      <c r="C11" s="8">
        <v>27355</v>
      </c>
      <c r="D11" s="8">
        <v>27355</v>
      </c>
      <c r="E11" s="8">
        <v>27355</v>
      </c>
      <c r="F11" s="8">
        <v>27355</v>
      </c>
      <c r="G11" s="8">
        <v>27355</v>
      </c>
      <c r="H11" s="8">
        <v>32382</v>
      </c>
      <c r="I11" s="8">
        <v>32382</v>
      </c>
      <c r="J11" s="8">
        <v>32382</v>
      </c>
      <c r="K11" s="8">
        <v>32401</v>
      </c>
      <c r="L11" s="8">
        <v>32401</v>
      </c>
      <c r="M11" s="8">
        <v>32401</v>
      </c>
      <c r="N11" s="8">
        <v>32398</v>
      </c>
      <c r="O11" s="8">
        <v>363522</v>
      </c>
      <c r="P11" s="8">
        <v>10401</v>
      </c>
    </row>
    <row r="12" spans="1:16" x14ac:dyDescent="0.25">
      <c r="A12" s="1" t="s">
        <v>48</v>
      </c>
      <c r="B12" s="8">
        <v>2779719</v>
      </c>
      <c r="C12" s="8">
        <v>225021</v>
      </c>
      <c r="D12" s="8">
        <v>225021</v>
      </c>
      <c r="E12" s="8">
        <v>225021</v>
      </c>
      <c r="F12" s="8">
        <v>225021</v>
      </c>
      <c r="G12" s="8">
        <v>225021</v>
      </c>
      <c r="H12" s="8">
        <v>236933</v>
      </c>
      <c r="I12" s="8">
        <v>236933</v>
      </c>
      <c r="J12" s="8">
        <v>236933</v>
      </c>
      <c r="K12" s="8">
        <v>230742</v>
      </c>
      <c r="L12" s="8">
        <v>230742</v>
      </c>
      <c r="M12" s="8">
        <v>230742</v>
      </c>
      <c r="N12" s="8">
        <v>230739</v>
      </c>
      <c r="O12" s="8">
        <v>2758869</v>
      </c>
      <c r="P12" s="8">
        <v>20850</v>
      </c>
    </row>
    <row r="13" spans="1:16" x14ac:dyDescent="0.25">
      <c r="A13" s="1" t="s">
        <v>49</v>
      </c>
      <c r="B13" s="8">
        <v>193415</v>
      </c>
      <c r="C13" s="8">
        <v>17867</v>
      </c>
      <c r="D13" s="8">
        <v>17867</v>
      </c>
      <c r="E13" s="8">
        <v>17867</v>
      </c>
      <c r="F13" s="8">
        <v>17867</v>
      </c>
      <c r="G13" s="8">
        <v>17867</v>
      </c>
      <c r="H13" s="8">
        <v>12327</v>
      </c>
      <c r="I13" s="8">
        <v>12327</v>
      </c>
      <c r="J13" s="8">
        <v>12327</v>
      </c>
      <c r="K13" s="8">
        <v>12398</v>
      </c>
      <c r="L13" s="8">
        <v>12398</v>
      </c>
      <c r="M13" s="8">
        <v>12398</v>
      </c>
      <c r="N13" s="8">
        <v>12398</v>
      </c>
      <c r="O13" s="8">
        <v>175908</v>
      </c>
      <c r="P13" s="8">
        <v>17507</v>
      </c>
    </row>
    <row r="14" spans="1:16" x14ac:dyDescent="0.25">
      <c r="A14" s="1" t="s">
        <v>50</v>
      </c>
      <c r="B14" s="8">
        <v>821643</v>
      </c>
      <c r="C14" s="8">
        <v>66674</v>
      </c>
      <c r="D14" s="8">
        <v>66674</v>
      </c>
      <c r="E14" s="8">
        <v>66674</v>
      </c>
      <c r="F14" s="8">
        <v>66674</v>
      </c>
      <c r="G14" s="8">
        <v>66674</v>
      </c>
      <c r="H14" s="8">
        <v>71928</v>
      </c>
      <c r="I14" s="8">
        <v>71928</v>
      </c>
      <c r="J14" s="8">
        <v>71928</v>
      </c>
      <c r="K14" s="8">
        <v>67700</v>
      </c>
      <c r="L14" s="8">
        <v>67700</v>
      </c>
      <c r="M14" s="8">
        <v>67700</v>
      </c>
      <c r="N14" s="8">
        <v>67698</v>
      </c>
      <c r="O14" s="8">
        <v>819952</v>
      </c>
      <c r="P14" s="8">
        <v>1691</v>
      </c>
    </row>
    <row r="15" spans="1:16" x14ac:dyDescent="0.25">
      <c r="A15" s="1" t="s">
        <v>51</v>
      </c>
      <c r="B15" s="8">
        <v>2211007</v>
      </c>
      <c r="C15" s="8">
        <v>215915</v>
      </c>
      <c r="D15" s="8">
        <v>215915</v>
      </c>
      <c r="E15" s="8">
        <v>215915</v>
      </c>
      <c r="F15" s="8">
        <v>215915</v>
      </c>
      <c r="G15" s="8">
        <v>215915</v>
      </c>
      <c r="H15" s="8">
        <v>157078</v>
      </c>
      <c r="I15" s="8">
        <v>157078</v>
      </c>
      <c r="J15" s="8">
        <v>157078</v>
      </c>
      <c r="K15" s="8">
        <v>157078</v>
      </c>
      <c r="L15" s="8">
        <v>157078</v>
      </c>
      <c r="M15" s="8">
        <v>157078</v>
      </c>
      <c r="N15" s="8">
        <v>158358</v>
      </c>
      <c r="O15" s="8">
        <v>2180401</v>
      </c>
      <c r="P15" s="8">
        <v>30606</v>
      </c>
    </row>
    <row r="16" spans="1:16" x14ac:dyDescent="0.25">
      <c r="A16" s="1" t="s">
        <v>52</v>
      </c>
      <c r="B16" s="8">
        <v>274188</v>
      </c>
      <c r="C16" s="8">
        <v>19471</v>
      </c>
      <c r="D16" s="8">
        <v>19471</v>
      </c>
      <c r="E16" s="8">
        <v>19471</v>
      </c>
      <c r="F16" s="8">
        <v>19471</v>
      </c>
      <c r="G16" s="8">
        <v>19471</v>
      </c>
      <c r="H16" s="8">
        <v>23230</v>
      </c>
      <c r="I16" s="8">
        <v>23230</v>
      </c>
      <c r="J16" s="8">
        <v>23230</v>
      </c>
      <c r="K16" s="8">
        <v>23242</v>
      </c>
      <c r="L16" s="8">
        <v>23242</v>
      </c>
      <c r="M16" s="8">
        <v>23242</v>
      </c>
      <c r="N16" s="8">
        <v>23239</v>
      </c>
      <c r="O16" s="8">
        <v>260010</v>
      </c>
      <c r="P16" s="8">
        <v>14178</v>
      </c>
    </row>
    <row r="17" spans="1:16" x14ac:dyDescent="0.25">
      <c r="A17" s="1" t="s">
        <v>53</v>
      </c>
      <c r="B17" s="8">
        <v>144890</v>
      </c>
      <c r="C17" s="8">
        <v>11611</v>
      </c>
      <c r="D17" s="8">
        <v>11611</v>
      </c>
      <c r="E17" s="8">
        <v>11611</v>
      </c>
      <c r="F17" s="8">
        <v>11611</v>
      </c>
      <c r="G17" s="8">
        <v>11611</v>
      </c>
      <c r="H17" s="8">
        <v>11832</v>
      </c>
      <c r="I17" s="8">
        <v>11832</v>
      </c>
      <c r="J17" s="8">
        <v>11832</v>
      </c>
      <c r="K17" s="8">
        <v>11845</v>
      </c>
      <c r="L17" s="8">
        <v>11845</v>
      </c>
      <c r="M17" s="8">
        <v>11845</v>
      </c>
      <c r="N17" s="8">
        <v>11843</v>
      </c>
      <c r="O17" s="8">
        <v>140929</v>
      </c>
      <c r="P17" s="8">
        <v>3961</v>
      </c>
    </row>
    <row r="18" spans="1:16" x14ac:dyDescent="0.25">
      <c r="A18" s="1" t="s">
        <v>54</v>
      </c>
      <c r="B18" s="8">
        <v>482559</v>
      </c>
      <c r="C18" s="8">
        <v>39405</v>
      </c>
      <c r="D18" s="8">
        <v>39405</v>
      </c>
      <c r="E18" s="8">
        <v>39405</v>
      </c>
      <c r="F18" s="8">
        <v>39405</v>
      </c>
      <c r="G18" s="8">
        <v>39405</v>
      </c>
      <c r="H18" s="8">
        <v>36006</v>
      </c>
      <c r="I18" s="8">
        <v>36006</v>
      </c>
      <c r="J18" s="8">
        <v>36006</v>
      </c>
      <c r="K18" s="8">
        <v>35800</v>
      </c>
      <c r="L18" s="8">
        <v>35800</v>
      </c>
      <c r="M18" s="8">
        <v>35800</v>
      </c>
      <c r="N18" s="8">
        <v>35799</v>
      </c>
      <c r="O18" s="8">
        <v>448242</v>
      </c>
      <c r="P18" s="8">
        <v>34317</v>
      </c>
    </row>
    <row r="19" spans="1:16" x14ac:dyDescent="0.25">
      <c r="A19" s="1" t="s">
        <v>55</v>
      </c>
      <c r="B19" s="8">
        <v>1139572</v>
      </c>
      <c r="C19" s="8">
        <v>92745</v>
      </c>
      <c r="D19" s="8">
        <v>92745</v>
      </c>
      <c r="E19" s="8">
        <v>92745</v>
      </c>
      <c r="F19" s="8">
        <v>92745</v>
      </c>
      <c r="G19" s="8">
        <v>92745</v>
      </c>
      <c r="H19" s="8">
        <v>96572</v>
      </c>
      <c r="I19" s="8">
        <v>96572</v>
      </c>
      <c r="J19" s="8">
        <v>96572</v>
      </c>
      <c r="K19" s="8">
        <v>95712</v>
      </c>
      <c r="L19" s="8">
        <v>95712</v>
      </c>
      <c r="M19" s="8">
        <v>95712</v>
      </c>
      <c r="N19" s="8">
        <v>95709</v>
      </c>
      <c r="O19" s="8">
        <v>1136286</v>
      </c>
      <c r="P19" s="8">
        <v>3286</v>
      </c>
    </row>
    <row r="20" spans="1:16" x14ac:dyDescent="0.25">
      <c r="A20" s="1" t="s">
        <v>56</v>
      </c>
      <c r="B20" s="8">
        <v>1869241</v>
      </c>
      <c r="C20" s="8">
        <v>144558</v>
      </c>
      <c r="D20" s="8">
        <v>144558</v>
      </c>
      <c r="E20" s="8">
        <v>144557</v>
      </c>
      <c r="F20" s="8">
        <v>144557</v>
      </c>
      <c r="G20" s="8">
        <v>144557</v>
      </c>
      <c r="H20" s="8">
        <v>159430</v>
      </c>
      <c r="I20" s="8">
        <v>159430</v>
      </c>
      <c r="J20" s="8">
        <v>159430</v>
      </c>
      <c r="K20" s="8">
        <v>159079</v>
      </c>
      <c r="L20" s="8">
        <v>159079</v>
      </c>
      <c r="M20" s="8">
        <v>159079</v>
      </c>
      <c r="N20" s="8">
        <v>159076</v>
      </c>
      <c r="O20" s="8">
        <v>1837390</v>
      </c>
      <c r="P20" s="8">
        <v>31851</v>
      </c>
    </row>
    <row r="21" spans="1:16" x14ac:dyDescent="0.25">
      <c r="A21" s="1" t="s">
        <v>57</v>
      </c>
      <c r="B21" s="8">
        <v>5174657</v>
      </c>
      <c r="C21" s="8">
        <v>433093</v>
      </c>
      <c r="D21" s="8">
        <v>433093</v>
      </c>
      <c r="E21" s="8">
        <v>433093</v>
      </c>
      <c r="F21" s="8">
        <v>433093</v>
      </c>
      <c r="G21" s="8">
        <v>433093</v>
      </c>
      <c r="H21" s="8">
        <v>403332</v>
      </c>
      <c r="I21" s="8">
        <v>403332</v>
      </c>
      <c r="J21" s="8">
        <v>403332</v>
      </c>
      <c r="K21" s="8">
        <v>401961</v>
      </c>
      <c r="L21" s="8">
        <v>401961</v>
      </c>
      <c r="M21" s="8">
        <v>401961</v>
      </c>
      <c r="N21" s="8">
        <v>401961</v>
      </c>
      <c r="O21" s="8">
        <v>4983305</v>
      </c>
      <c r="P21" s="8">
        <v>191352</v>
      </c>
    </row>
    <row r="22" spans="1:16" x14ac:dyDescent="0.25">
      <c r="A22" s="1" t="s">
        <v>58</v>
      </c>
      <c r="B22" s="8">
        <v>68924</v>
      </c>
      <c r="C22" s="8">
        <v>5744</v>
      </c>
      <c r="D22" s="8">
        <v>5744</v>
      </c>
      <c r="E22" s="8">
        <v>5744</v>
      </c>
      <c r="F22" s="8">
        <v>5744</v>
      </c>
      <c r="G22" s="8">
        <v>5744</v>
      </c>
      <c r="H22" s="8">
        <v>5663</v>
      </c>
      <c r="I22" s="8">
        <v>5663</v>
      </c>
      <c r="J22" s="8">
        <v>5663</v>
      </c>
      <c r="K22" s="8">
        <v>5662</v>
      </c>
      <c r="L22" s="8">
        <v>5662</v>
      </c>
      <c r="M22" s="8">
        <v>5662</v>
      </c>
      <c r="N22" s="8">
        <v>5661</v>
      </c>
      <c r="O22" s="8">
        <v>68356</v>
      </c>
      <c r="P22" s="8">
        <v>568</v>
      </c>
    </row>
    <row r="23" spans="1:16" x14ac:dyDescent="0.25">
      <c r="A23" s="1" t="s">
        <v>59</v>
      </c>
      <c r="B23" s="8">
        <v>204266</v>
      </c>
      <c r="C23" s="8">
        <v>14064</v>
      </c>
      <c r="D23" s="8">
        <v>14064</v>
      </c>
      <c r="E23" s="8">
        <v>14064</v>
      </c>
      <c r="F23" s="8">
        <v>14064</v>
      </c>
      <c r="G23" s="8">
        <v>14064</v>
      </c>
      <c r="H23" s="8">
        <v>15147</v>
      </c>
      <c r="I23" s="8">
        <v>15147</v>
      </c>
      <c r="J23" s="8">
        <v>15147</v>
      </c>
      <c r="K23" s="8">
        <v>15075</v>
      </c>
      <c r="L23" s="8">
        <v>15075</v>
      </c>
      <c r="M23" s="8">
        <v>15075</v>
      </c>
      <c r="N23" s="8">
        <v>15072</v>
      </c>
      <c r="O23" s="8">
        <v>176058</v>
      </c>
      <c r="P23" s="8">
        <v>28208</v>
      </c>
    </row>
    <row r="24" spans="1:16" x14ac:dyDescent="0.25">
      <c r="A24" s="1" t="s">
        <v>60</v>
      </c>
      <c r="B24" s="8">
        <v>165577</v>
      </c>
      <c r="C24" s="8">
        <v>16596</v>
      </c>
      <c r="D24" s="8">
        <v>16596</v>
      </c>
      <c r="E24" s="8">
        <v>16596</v>
      </c>
      <c r="F24" s="8">
        <v>16596</v>
      </c>
      <c r="G24" s="8">
        <v>16596</v>
      </c>
      <c r="H24" s="8">
        <v>11737</v>
      </c>
      <c r="I24" s="8">
        <v>11737</v>
      </c>
      <c r="J24" s="8">
        <v>11737</v>
      </c>
      <c r="K24" s="8">
        <v>11786</v>
      </c>
      <c r="L24" s="8">
        <v>11786</v>
      </c>
      <c r="M24" s="8">
        <v>11786</v>
      </c>
      <c r="N24" s="8">
        <v>11783</v>
      </c>
      <c r="O24" s="8">
        <v>165332</v>
      </c>
      <c r="P24" s="8">
        <v>245</v>
      </c>
    </row>
    <row r="25" spans="1:16" x14ac:dyDescent="0.25">
      <c r="A25" s="1" t="s">
        <v>61</v>
      </c>
      <c r="B25" s="8">
        <v>152805</v>
      </c>
      <c r="C25" s="8">
        <v>10727</v>
      </c>
      <c r="D25" s="8">
        <v>10727</v>
      </c>
      <c r="E25" s="8">
        <v>10727</v>
      </c>
      <c r="F25" s="8">
        <v>10727</v>
      </c>
      <c r="G25" s="8">
        <v>10727</v>
      </c>
      <c r="H25" s="8">
        <v>12564</v>
      </c>
      <c r="I25" s="8">
        <v>12564</v>
      </c>
      <c r="J25" s="8">
        <v>12564</v>
      </c>
      <c r="K25" s="8">
        <v>12641</v>
      </c>
      <c r="L25" s="8">
        <v>12641</v>
      </c>
      <c r="M25" s="8">
        <v>12641</v>
      </c>
      <c r="N25" s="8">
        <v>12640</v>
      </c>
      <c r="O25" s="8">
        <v>141890</v>
      </c>
      <c r="P25" s="8">
        <v>10915</v>
      </c>
    </row>
    <row r="26" spans="1:16" x14ac:dyDescent="0.25">
      <c r="A26" s="1" t="s">
        <v>18</v>
      </c>
      <c r="B26" s="8">
        <v>3432870</v>
      </c>
      <c r="C26" s="8">
        <v>298443</v>
      </c>
      <c r="D26" s="8">
        <v>298443</v>
      </c>
      <c r="E26" s="8">
        <v>298443</v>
      </c>
      <c r="F26" s="8">
        <v>298443</v>
      </c>
      <c r="G26" s="8">
        <v>298443</v>
      </c>
      <c r="H26" s="8">
        <v>275242</v>
      </c>
      <c r="I26" s="8">
        <v>275242</v>
      </c>
      <c r="J26" s="8">
        <v>275242</v>
      </c>
      <c r="K26" s="8">
        <v>271089</v>
      </c>
      <c r="L26" s="8">
        <v>271089</v>
      </c>
      <c r="M26" s="8">
        <v>271089</v>
      </c>
      <c r="N26" s="8">
        <v>271089</v>
      </c>
      <c r="O26" s="8">
        <v>3402297</v>
      </c>
      <c r="P26" s="8">
        <v>30573</v>
      </c>
    </row>
    <row r="27" spans="1:16" x14ac:dyDescent="0.25">
      <c r="A27" s="1" t="s">
        <v>62</v>
      </c>
      <c r="B27" s="8">
        <v>253751</v>
      </c>
      <c r="C27" s="8">
        <v>18014</v>
      </c>
      <c r="D27" s="8">
        <v>18014</v>
      </c>
      <c r="E27" s="8">
        <v>18014</v>
      </c>
      <c r="F27" s="8">
        <v>18014</v>
      </c>
      <c r="G27" s="8">
        <v>18014</v>
      </c>
      <c r="H27" s="8">
        <v>22144</v>
      </c>
      <c r="I27" s="8">
        <v>22144</v>
      </c>
      <c r="J27" s="8">
        <v>22144</v>
      </c>
      <c r="K27" s="8">
        <v>21728</v>
      </c>
      <c r="L27" s="8">
        <v>21728</v>
      </c>
      <c r="M27" s="8">
        <v>21728</v>
      </c>
      <c r="N27" s="8">
        <v>21727</v>
      </c>
      <c r="O27" s="8">
        <v>243413</v>
      </c>
      <c r="P27" s="8">
        <v>10338</v>
      </c>
    </row>
    <row r="28" spans="1:16" x14ac:dyDescent="0.25">
      <c r="A28" s="1" t="s">
        <v>19</v>
      </c>
      <c r="B28" s="8">
        <v>283255</v>
      </c>
      <c r="C28" s="8">
        <v>16721</v>
      </c>
      <c r="D28" s="8">
        <v>16721</v>
      </c>
      <c r="E28" s="8">
        <v>16721</v>
      </c>
      <c r="F28" s="8">
        <v>16721</v>
      </c>
      <c r="G28" s="8">
        <v>16721</v>
      </c>
      <c r="H28" s="8">
        <v>27612</v>
      </c>
      <c r="I28" s="8">
        <v>27612</v>
      </c>
      <c r="J28" s="8">
        <v>27612</v>
      </c>
      <c r="K28" s="8">
        <v>27411</v>
      </c>
      <c r="L28" s="8">
        <v>27411</v>
      </c>
      <c r="M28" s="8">
        <v>27411</v>
      </c>
      <c r="N28" s="8">
        <v>27410</v>
      </c>
      <c r="O28" s="8">
        <v>276084</v>
      </c>
      <c r="P28" s="8">
        <v>7171</v>
      </c>
    </row>
    <row r="29" spans="1:16" x14ac:dyDescent="0.25">
      <c r="A29" s="1" t="s">
        <v>63</v>
      </c>
      <c r="B29" s="8">
        <v>723730</v>
      </c>
      <c r="C29" s="8">
        <v>66913</v>
      </c>
      <c r="D29" s="8">
        <v>66913</v>
      </c>
      <c r="E29" s="8">
        <v>66913</v>
      </c>
      <c r="F29" s="8">
        <v>66913</v>
      </c>
      <c r="G29" s="8">
        <v>66913</v>
      </c>
      <c r="H29" s="8">
        <v>51918</v>
      </c>
      <c r="I29" s="8">
        <v>51918</v>
      </c>
      <c r="J29" s="8">
        <v>51918</v>
      </c>
      <c r="K29" s="8">
        <v>50652</v>
      </c>
      <c r="L29" s="8">
        <v>50652</v>
      </c>
      <c r="M29" s="8">
        <v>50652</v>
      </c>
      <c r="N29" s="8">
        <v>50646</v>
      </c>
      <c r="O29" s="8">
        <v>692921</v>
      </c>
      <c r="P29" s="8">
        <v>30809</v>
      </c>
    </row>
    <row r="30" spans="1:16" x14ac:dyDescent="0.25">
      <c r="A30" s="1" t="s">
        <v>64</v>
      </c>
      <c r="B30" s="8">
        <v>121665</v>
      </c>
      <c r="C30" s="8">
        <v>8506</v>
      </c>
      <c r="D30" s="8">
        <v>8506</v>
      </c>
      <c r="E30" s="8">
        <v>8506</v>
      </c>
      <c r="F30" s="8">
        <v>8506</v>
      </c>
      <c r="G30" s="8">
        <v>8506</v>
      </c>
      <c r="H30" s="8">
        <v>7380</v>
      </c>
      <c r="I30" s="8">
        <v>7380</v>
      </c>
      <c r="J30" s="8">
        <v>7380</v>
      </c>
      <c r="K30" s="8">
        <v>7315</v>
      </c>
      <c r="L30" s="8">
        <v>7315</v>
      </c>
      <c r="M30" s="8">
        <v>7315</v>
      </c>
      <c r="N30" s="8">
        <v>7314</v>
      </c>
      <c r="O30" s="8">
        <v>93929</v>
      </c>
      <c r="P30" s="8">
        <v>27736</v>
      </c>
    </row>
    <row r="31" spans="1:16" x14ac:dyDescent="0.25">
      <c r="A31" s="1" t="s">
        <v>65</v>
      </c>
      <c r="B31" s="8">
        <v>38513</v>
      </c>
      <c r="C31" s="8">
        <v>2456</v>
      </c>
      <c r="D31" s="8">
        <v>2456</v>
      </c>
      <c r="E31" s="8">
        <v>2456</v>
      </c>
      <c r="F31" s="8">
        <v>2456</v>
      </c>
      <c r="G31" s="8">
        <v>2456</v>
      </c>
      <c r="H31" s="8">
        <v>2496</v>
      </c>
      <c r="I31" s="8">
        <v>2496</v>
      </c>
      <c r="J31" s="8">
        <v>2496</v>
      </c>
      <c r="K31" s="8">
        <v>2259</v>
      </c>
      <c r="L31" s="8">
        <v>2259</v>
      </c>
      <c r="M31" s="8">
        <v>2259</v>
      </c>
      <c r="N31" s="8">
        <v>2257</v>
      </c>
      <c r="O31" s="8">
        <v>28802</v>
      </c>
      <c r="P31" s="8">
        <v>9711</v>
      </c>
    </row>
    <row r="32" spans="1:16" x14ac:dyDescent="0.25">
      <c r="A32" s="1" t="s">
        <v>66</v>
      </c>
      <c r="B32" s="8">
        <v>316464</v>
      </c>
      <c r="C32" s="8">
        <v>27018</v>
      </c>
      <c r="D32" s="8">
        <v>27018</v>
      </c>
      <c r="E32" s="8">
        <v>27018</v>
      </c>
      <c r="F32" s="8">
        <v>27018</v>
      </c>
      <c r="G32" s="8">
        <v>27018</v>
      </c>
      <c r="H32" s="8">
        <v>25394</v>
      </c>
      <c r="I32" s="8">
        <v>25394</v>
      </c>
      <c r="J32" s="8">
        <v>25394</v>
      </c>
      <c r="K32" s="8">
        <v>24713</v>
      </c>
      <c r="L32" s="8">
        <v>24713</v>
      </c>
      <c r="M32" s="8">
        <v>24713</v>
      </c>
      <c r="N32" s="8">
        <v>24710</v>
      </c>
      <c r="O32" s="8">
        <v>310121</v>
      </c>
      <c r="P32" s="8">
        <v>6343</v>
      </c>
    </row>
    <row r="33" spans="1:16" x14ac:dyDescent="0.25">
      <c r="A33" s="1" t="s">
        <v>67</v>
      </c>
      <c r="B33" s="8">
        <v>216427</v>
      </c>
      <c r="C33" s="8">
        <v>16616</v>
      </c>
      <c r="D33" s="8">
        <v>16616</v>
      </c>
      <c r="E33" s="8">
        <v>16616</v>
      </c>
      <c r="F33" s="8">
        <v>16616</v>
      </c>
      <c r="G33" s="8">
        <v>16616</v>
      </c>
      <c r="H33" s="8">
        <v>17894</v>
      </c>
      <c r="I33" s="8">
        <v>17894</v>
      </c>
      <c r="J33" s="8">
        <v>17894</v>
      </c>
      <c r="K33" s="8">
        <v>17782</v>
      </c>
      <c r="L33" s="8">
        <v>17782</v>
      </c>
      <c r="M33" s="8">
        <v>17782</v>
      </c>
      <c r="N33" s="8">
        <v>17780</v>
      </c>
      <c r="O33" s="8">
        <v>207888</v>
      </c>
      <c r="P33" s="8">
        <v>8539</v>
      </c>
    </row>
    <row r="34" spans="1:16" x14ac:dyDescent="0.25">
      <c r="A34" s="1" t="s">
        <v>68</v>
      </c>
      <c r="B34" s="8">
        <v>32180217</v>
      </c>
      <c r="C34" s="8">
        <v>2737427</v>
      </c>
      <c r="D34" s="8">
        <v>2737427</v>
      </c>
      <c r="E34" s="8">
        <v>2825415</v>
      </c>
      <c r="F34" s="8">
        <v>2825415</v>
      </c>
      <c r="G34" s="8">
        <v>2825415</v>
      </c>
      <c r="H34" s="8">
        <v>2721638</v>
      </c>
      <c r="I34" s="8">
        <v>2721638</v>
      </c>
      <c r="J34" s="8">
        <v>2721638</v>
      </c>
      <c r="K34" s="8">
        <v>2460083</v>
      </c>
      <c r="L34" s="8">
        <v>2460083</v>
      </c>
      <c r="M34" s="8">
        <v>2460083</v>
      </c>
      <c r="N34" s="8">
        <v>2460080</v>
      </c>
      <c r="O34" s="8">
        <v>31956342</v>
      </c>
      <c r="P34" s="8">
        <v>223875</v>
      </c>
    </row>
    <row r="35" spans="1:16" x14ac:dyDescent="0.25">
      <c r="A35" s="1" t="s">
        <v>69</v>
      </c>
      <c r="B35" s="8">
        <v>1148528</v>
      </c>
      <c r="C35" s="8">
        <v>105773</v>
      </c>
      <c r="D35" s="8">
        <v>105773</v>
      </c>
      <c r="E35" s="8">
        <v>105773</v>
      </c>
      <c r="F35" s="8">
        <v>105773</v>
      </c>
      <c r="G35" s="8">
        <v>105773</v>
      </c>
      <c r="H35" s="8">
        <v>88750</v>
      </c>
      <c r="I35" s="8">
        <v>88750</v>
      </c>
      <c r="J35" s="8">
        <v>88750</v>
      </c>
      <c r="K35" s="8">
        <v>88155</v>
      </c>
      <c r="L35" s="8">
        <v>88155</v>
      </c>
      <c r="M35" s="8">
        <v>88155</v>
      </c>
      <c r="N35" s="8">
        <v>88152</v>
      </c>
      <c r="O35" s="8">
        <v>1147732</v>
      </c>
      <c r="P35" s="8">
        <v>796</v>
      </c>
    </row>
    <row r="36" spans="1:16" x14ac:dyDescent="0.25">
      <c r="A36" s="1" t="s">
        <v>70</v>
      </c>
      <c r="B36" s="8">
        <v>161770</v>
      </c>
      <c r="C36" s="8">
        <v>8593</v>
      </c>
      <c r="D36" s="8">
        <v>8593</v>
      </c>
      <c r="E36" s="8">
        <v>8593</v>
      </c>
      <c r="F36" s="8">
        <v>8593</v>
      </c>
      <c r="G36" s="8">
        <v>8593</v>
      </c>
      <c r="H36" s="8">
        <v>14271</v>
      </c>
      <c r="I36" s="8">
        <v>14271</v>
      </c>
      <c r="J36" s="8">
        <v>14271</v>
      </c>
      <c r="K36" s="8">
        <v>16538</v>
      </c>
      <c r="L36" s="8">
        <v>16538</v>
      </c>
      <c r="M36" s="8">
        <v>16538</v>
      </c>
      <c r="N36" s="8">
        <v>16538</v>
      </c>
      <c r="O36" s="8">
        <v>151930</v>
      </c>
      <c r="P36" s="8">
        <v>9840</v>
      </c>
    </row>
    <row r="37" spans="1:16" x14ac:dyDescent="0.25">
      <c r="A37" s="1" t="s">
        <v>71</v>
      </c>
      <c r="B37" s="8">
        <v>360533</v>
      </c>
      <c r="C37" s="8">
        <v>30307</v>
      </c>
      <c r="D37" s="8">
        <v>30307</v>
      </c>
      <c r="E37" s="8">
        <v>30307</v>
      </c>
      <c r="F37" s="8">
        <v>30307</v>
      </c>
      <c r="G37" s="8">
        <v>30307</v>
      </c>
      <c r="H37" s="8">
        <v>28178</v>
      </c>
      <c r="I37" s="8">
        <v>28178</v>
      </c>
      <c r="J37" s="8">
        <v>28178</v>
      </c>
      <c r="K37" s="8">
        <v>28257</v>
      </c>
      <c r="L37" s="8">
        <v>28257</v>
      </c>
      <c r="M37" s="8">
        <v>28257</v>
      </c>
      <c r="N37" s="8">
        <v>28257</v>
      </c>
      <c r="O37" s="8">
        <v>349097</v>
      </c>
      <c r="P37" s="8">
        <v>11436</v>
      </c>
    </row>
    <row r="38" spans="1:16" x14ac:dyDescent="0.25">
      <c r="A38" s="1" t="s">
        <v>72</v>
      </c>
      <c r="B38" s="8">
        <v>396097</v>
      </c>
      <c r="C38" s="8">
        <v>34770</v>
      </c>
      <c r="D38" s="8">
        <v>34770</v>
      </c>
      <c r="E38" s="8">
        <v>34770</v>
      </c>
      <c r="F38" s="8">
        <v>34770</v>
      </c>
      <c r="G38" s="8">
        <v>34770</v>
      </c>
      <c r="H38" s="8">
        <v>31875</v>
      </c>
      <c r="I38" s="8">
        <v>31875</v>
      </c>
      <c r="J38" s="8">
        <v>31875</v>
      </c>
      <c r="K38" s="8">
        <v>31504</v>
      </c>
      <c r="L38" s="8">
        <v>31504</v>
      </c>
      <c r="M38" s="8">
        <v>31504</v>
      </c>
      <c r="N38" s="8">
        <v>31504</v>
      </c>
      <c r="O38" s="8">
        <v>395491</v>
      </c>
      <c r="P38" s="8">
        <v>606</v>
      </c>
    </row>
    <row r="39" spans="1:16" x14ac:dyDescent="0.25">
      <c r="A39" s="1" t="s">
        <v>73</v>
      </c>
      <c r="B39" s="8">
        <v>103191</v>
      </c>
      <c r="C39" s="8">
        <v>6042</v>
      </c>
      <c r="D39" s="8">
        <v>6042</v>
      </c>
      <c r="E39" s="8">
        <v>6042</v>
      </c>
      <c r="F39" s="8">
        <v>6042</v>
      </c>
      <c r="G39" s="8">
        <v>6042</v>
      </c>
      <c r="H39" s="8">
        <v>6501</v>
      </c>
      <c r="I39" s="8">
        <v>6501</v>
      </c>
      <c r="J39" s="8">
        <v>6501</v>
      </c>
      <c r="K39" s="8">
        <v>6488</v>
      </c>
      <c r="L39" s="8">
        <v>6488</v>
      </c>
      <c r="M39" s="8">
        <v>6488</v>
      </c>
      <c r="N39" s="8">
        <v>6486</v>
      </c>
      <c r="O39" s="8">
        <v>75663</v>
      </c>
      <c r="P39" s="8">
        <v>27528</v>
      </c>
    </row>
    <row r="40" spans="1:16" x14ac:dyDescent="0.25">
      <c r="A40" s="1" t="s">
        <v>22</v>
      </c>
      <c r="B40" s="8">
        <v>357334</v>
      </c>
      <c r="C40" s="8">
        <v>30980</v>
      </c>
      <c r="D40" s="8">
        <v>30980</v>
      </c>
      <c r="E40" s="8">
        <v>30980</v>
      </c>
      <c r="F40" s="8">
        <v>30980</v>
      </c>
      <c r="G40" s="8">
        <v>30980</v>
      </c>
      <c r="H40" s="8">
        <v>28882</v>
      </c>
      <c r="I40" s="8">
        <v>28882</v>
      </c>
      <c r="J40" s="8">
        <v>28882</v>
      </c>
      <c r="K40" s="8">
        <v>28705</v>
      </c>
      <c r="L40" s="8">
        <v>28705</v>
      </c>
      <c r="M40" s="8">
        <v>28705</v>
      </c>
      <c r="N40" s="8">
        <v>28703</v>
      </c>
      <c r="O40" s="8">
        <v>356364</v>
      </c>
      <c r="P40" s="8">
        <v>970</v>
      </c>
    </row>
    <row r="41" spans="1:16" x14ac:dyDescent="0.25">
      <c r="A41" s="1" t="s">
        <v>23</v>
      </c>
      <c r="B41" s="8">
        <v>3375465</v>
      </c>
      <c r="C41" s="8">
        <v>317613</v>
      </c>
      <c r="D41" s="8">
        <v>317613</v>
      </c>
      <c r="E41" s="8">
        <v>317613</v>
      </c>
      <c r="F41" s="8">
        <v>317613</v>
      </c>
      <c r="G41" s="8">
        <v>317613</v>
      </c>
      <c r="H41" s="8">
        <v>233040</v>
      </c>
      <c r="I41" s="8">
        <v>233040</v>
      </c>
      <c r="J41" s="8">
        <v>233040</v>
      </c>
      <c r="K41" s="8">
        <v>261932</v>
      </c>
      <c r="L41" s="8">
        <v>261932</v>
      </c>
      <c r="M41" s="8">
        <v>261932</v>
      </c>
      <c r="N41" s="8">
        <v>261929</v>
      </c>
      <c r="O41" s="8">
        <v>3334910</v>
      </c>
      <c r="P41" s="8">
        <v>40555</v>
      </c>
    </row>
    <row r="42" spans="1:16" x14ac:dyDescent="0.25">
      <c r="A42" s="1" t="s">
        <v>74</v>
      </c>
      <c r="B42" s="8">
        <v>286377</v>
      </c>
      <c r="C42" s="8">
        <v>18035</v>
      </c>
      <c r="D42" s="8">
        <v>18035</v>
      </c>
      <c r="E42" s="8">
        <v>18035</v>
      </c>
      <c r="F42" s="8">
        <v>18035</v>
      </c>
      <c r="G42" s="8">
        <v>18035</v>
      </c>
      <c r="H42" s="8">
        <v>22076</v>
      </c>
      <c r="I42" s="8">
        <v>22076</v>
      </c>
      <c r="J42" s="8">
        <v>22076</v>
      </c>
      <c r="K42" s="8">
        <v>22067</v>
      </c>
      <c r="L42" s="8">
        <v>22067</v>
      </c>
      <c r="M42" s="8">
        <v>22067</v>
      </c>
      <c r="N42" s="8">
        <v>22066</v>
      </c>
      <c r="O42" s="8">
        <v>244670</v>
      </c>
      <c r="P42" s="8">
        <v>41707</v>
      </c>
    </row>
    <row r="43" spans="1:16" x14ac:dyDescent="0.25">
      <c r="A43" s="1" t="s">
        <v>75</v>
      </c>
      <c r="B43" s="8">
        <v>2215600</v>
      </c>
      <c r="C43" s="8">
        <v>216137</v>
      </c>
      <c r="D43" s="8">
        <v>216137</v>
      </c>
      <c r="E43" s="8">
        <v>211548</v>
      </c>
      <c r="F43" s="8">
        <v>211548</v>
      </c>
      <c r="G43" s="8">
        <v>211548</v>
      </c>
      <c r="H43" s="8">
        <v>139721</v>
      </c>
      <c r="I43" s="8">
        <v>139721</v>
      </c>
      <c r="J43" s="8">
        <v>139721</v>
      </c>
      <c r="K43" s="8">
        <v>136102</v>
      </c>
      <c r="L43" s="8">
        <v>136102</v>
      </c>
      <c r="M43" s="8">
        <v>136102</v>
      </c>
      <c r="N43" s="8">
        <v>136098</v>
      </c>
      <c r="O43" s="8">
        <v>2030485</v>
      </c>
      <c r="P43" s="8">
        <v>185115</v>
      </c>
    </row>
    <row r="44" spans="1:16" x14ac:dyDescent="0.25">
      <c r="A44" s="1" t="s">
        <v>76</v>
      </c>
      <c r="B44" s="8">
        <v>175950</v>
      </c>
      <c r="C44" s="8">
        <v>7316</v>
      </c>
      <c r="D44" s="8">
        <v>7316</v>
      </c>
      <c r="E44" s="8">
        <v>7315</v>
      </c>
      <c r="F44" s="8">
        <v>7315</v>
      </c>
      <c r="G44" s="8">
        <v>7315</v>
      </c>
      <c r="H44" s="8">
        <v>14585</v>
      </c>
      <c r="I44" s="8">
        <v>14585</v>
      </c>
      <c r="J44" s="8">
        <v>14585</v>
      </c>
      <c r="K44" s="8">
        <v>14571</v>
      </c>
      <c r="L44" s="8">
        <v>14571</v>
      </c>
      <c r="M44" s="8">
        <v>14571</v>
      </c>
      <c r="N44" s="8">
        <v>14569</v>
      </c>
      <c r="O44" s="8">
        <v>138614</v>
      </c>
      <c r="P44" s="8">
        <v>37336</v>
      </c>
    </row>
    <row r="45" spans="1:16" x14ac:dyDescent="0.25">
      <c r="A45" s="1" t="s">
        <v>77</v>
      </c>
      <c r="B45" s="8">
        <v>184254</v>
      </c>
      <c r="C45" s="8">
        <v>15503</v>
      </c>
      <c r="D45" s="8">
        <v>15503</v>
      </c>
      <c r="E45" s="8">
        <v>15503</v>
      </c>
      <c r="F45" s="8">
        <v>15503</v>
      </c>
      <c r="G45" s="8">
        <v>15503</v>
      </c>
      <c r="H45" s="8">
        <v>12979</v>
      </c>
      <c r="I45" s="8">
        <v>12979</v>
      </c>
      <c r="J45" s="8">
        <v>12979</v>
      </c>
      <c r="K45" s="8">
        <v>12945</v>
      </c>
      <c r="L45" s="8">
        <v>12945</v>
      </c>
      <c r="M45" s="8">
        <v>12945</v>
      </c>
      <c r="N45" s="8">
        <v>12945</v>
      </c>
      <c r="O45" s="8">
        <v>168232</v>
      </c>
      <c r="P45" s="8">
        <v>16022</v>
      </c>
    </row>
    <row r="46" spans="1:16" x14ac:dyDescent="0.25">
      <c r="A46" s="1" t="s">
        <v>78</v>
      </c>
      <c r="B46" s="8">
        <v>522660</v>
      </c>
      <c r="C46" s="8">
        <v>47078</v>
      </c>
      <c r="D46" s="8">
        <v>47078</v>
      </c>
      <c r="E46" s="8">
        <v>47078</v>
      </c>
      <c r="F46" s="8">
        <v>47078</v>
      </c>
      <c r="G46" s="8">
        <v>47078</v>
      </c>
      <c r="H46" s="8">
        <v>40387</v>
      </c>
      <c r="I46" s="8">
        <v>40387</v>
      </c>
      <c r="J46" s="8">
        <v>40387</v>
      </c>
      <c r="K46" s="8">
        <v>40242</v>
      </c>
      <c r="L46" s="8">
        <v>40242</v>
      </c>
      <c r="M46" s="8">
        <v>40242</v>
      </c>
      <c r="N46" s="8">
        <v>40239</v>
      </c>
      <c r="O46" s="8">
        <v>517516</v>
      </c>
      <c r="P46" s="8">
        <v>5144</v>
      </c>
    </row>
    <row r="47" spans="1:16" x14ac:dyDescent="0.25">
      <c r="A47" s="1" t="s">
        <v>79</v>
      </c>
      <c r="B47" s="8">
        <v>276538</v>
      </c>
      <c r="C47" s="8">
        <v>22233</v>
      </c>
      <c r="D47" s="8">
        <v>22233</v>
      </c>
      <c r="E47" s="8">
        <v>22233</v>
      </c>
      <c r="F47" s="8">
        <v>22233</v>
      </c>
      <c r="G47" s="8">
        <v>22233</v>
      </c>
      <c r="H47" s="8">
        <v>20145</v>
      </c>
      <c r="I47" s="8">
        <v>20145</v>
      </c>
      <c r="J47" s="8">
        <v>20145</v>
      </c>
      <c r="K47" s="8">
        <v>24421</v>
      </c>
      <c r="L47" s="8">
        <v>24421</v>
      </c>
      <c r="M47" s="8">
        <v>24421</v>
      </c>
      <c r="N47" s="8">
        <v>24418</v>
      </c>
      <c r="O47" s="8">
        <v>269281</v>
      </c>
      <c r="P47" s="8">
        <v>7257</v>
      </c>
    </row>
    <row r="48" spans="1:16" x14ac:dyDescent="0.25">
      <c r="A48" s="1" t="s">
        <v>80</v>
      </c>
      <c r="B48" s="8">
        <v>128295</v>
      </c>
      <c r="C48" s="8">
        <v>11556</v>
      </c>
      <c r="D48" s="8">
        <v>11556</v>
      </c>
      <c r="E48" s="8">
        <v>11556</v>
      </c>
      <c r="F48" s="8">
        <v>11556</v>
      </c>
      <c r="G48" s="8">
        <v>11556</v>
      </c>
      <c r="H48" s="8">
        <v>4062</v>
      </c>
      <c r="I48" s="8">
        <v>4062</v>
      </c>
      <c r="J48" s="8">
        <v>4062</v>
      </c>
      <c r="K48" s="8">
        <v>3971</v>
      </c>
      <c r="L48" s="8">
        <v>3971</v>
      </c>
      <c r="M48" s="8">
        <v>3971</v>
      </c>
      <c r="N48" s="8">
        <v>3966</v>
      </c>
      <c r="O48" s="8">
        <v>85845</v>
      </c>
      <c r="P48" s="8">
        <v>42450</v>
      </c>
    </row>
    <row r="49" spans="1:16" x14ac:dyDescent="0.25">
      <c r="A49" s="1" t="s">
        <v>81</v>
      </c>
      <c r="B49" s="8">
        <v>170616</v>
      </c>
      <c r="C49" s="8">
        <v>12706</v>
      </c>
      <c r="D49" s="8">
        <v>12706</v>
      </c>
      <c r="E49" s="8">
        <v>12706</v>
      </c>
      <c r="F49" s="8">
        <v>12706</v>
      </c>
      <c r="G49" s="8">
        <v>12706</v>
      </c>
      <c r="H49" s="8">
        <v>13537</v>
      </c>
      <c r="I49" s="8">
        <v>13537</v>
      </c>
      <c r="J49" s="8">
        <v>13537</v>
      </c>
      <c r="K49" s="8">
        <v>13519</v>
      </c>
      <c r="L49" s="8">
        <v>13519</v>
      </c>
      <c r="M49" s="8">
        <v>13519</v>
      </c>
      <c r="N49" s="8">
        <v>13518</v>
      </c>
      <c r="O49" s="8">
        <v>158216</v>
      </c>
      <c r="P49" s="8">
        <v>12400</v>
      </c>
    </row>
    <row r="50" spans="1:16" x14ac:dyDescent="0.25">
      <c r="A50" s="1" t="s">
        <v>82</v>
      </c>
      <c r="B50" s="8">
        <v>2194092</v>
      </c>
      <c r="C50" s="8">
        <v>195347</v>
      </c>
      <c r="D50" s="8">
        <v>195347</v>
      </c>
      <c r="E50" s="8">
        <v>195347</v>
      </c>
      <c r="F50" s="8">
        <v>195347</v>
      </c>
      <c r="G50" s="8">
        <v>195347</v>
      </c>
      <c r="H50" s="8">
        <v>161804</v>
      </c>
      <c r="I50" s="8">
        <v>161804</v>
      </c>
      <c r="J50" s="8">
        <v>161804</v>
      </c>
      <c r="K50" s="8">
        <v>169448</v>
      </c>
      <c r="L50" s="8">
        <v>169448</v>
      </c>
      <c r="M50" s="8">
        <v>169448</v>
      </c>
      <c r="N50" s="8">
        <v>169448</v>
      </c>
      <c r="O50" s="8">
        <v>2139939</v>
      </c>
      <c r="P50" s="8">
        <v>54153</v>
      </c>
    </row>
    <row r="51" spans="1:16" x14ac:dyDescent="0.25">
      <c r="A51" s="1" t="s">
        <v>83</v>
      </c>
      <c r="B51" s="8">
        <v>131489</v>
      </c>
      <c r="C51" s="8">
        <v>8909</v>
      </c>
      <c r="D51" s="8">
        <v>8909</v>
      </c>
      <c r="E51" s="8">
        <v>8909</v>
      </c>
      <c r="F51" s="8">
        <v>8909</v>
      </c>
      <c r="G51" s="8">
        <v>8909</v>
      </c>
      <c r="H51" s="8">
        <v>8891</v>
      </c>
      <c r="I51" s="8">
        <v>8891</v>
      </c>
      <c r="J51" s="8">
        <v>8891</v>
      </c>
      <c r="K51" s="8">
        <v>8885</v>
      </c>
      <c r="L51" s="8">
        <v>8885</v>
      </c>
      <c r="M51" s="8">
        <v>8885</v>
      </c>
      <c r="N51" s="8">
        <v>8885</v>
      </c>
      <c r="O51" s="8">
        <v>106758</v>
      </c>
      <c r="P51" s="8">
        <v>24731</v>
      </c>
    </row>
    <row r="52" spans="1:16" x14ac:dyDescent="0.25">
      <c r="A52" s="1" t="s">
        <v>84</v>
      </c>
      <c r="B52" s="8">
        <v>41751</v>
      </c>
      <c r="C52" s="8">
        <v>3046</v>
      </c>
      <c r="D52" s="8">
        <v>3046</v>
      </c>
      <c r="E52" s="8">
        <v>3045</v>
      </c>
      <c r="F52" s="8">
        <v>3045</v>
      </c>
      <c r="G52" s="8">
        <v>3045</v>
      </c>
      <c r="H52" s="8">
        <v>1407</v>
      </c>
      <c r="I52" s="8">
        <v>1407</v>
      </c>
      <c r="J52" s="8">
        <v>1407</v>
      </c>
      <c r="K52" s="8">
        <v>1405</v>
      </c>
      <c r="L52" s="8">
        <v>1405</v>
      </c>
      <c r="M52" s="8">
        <v>1405</v>
      </c>
      <c r="N52" s="8">
        <v>1403</v>
      </c>
      <c r="O52" s="8">
        <v>25066</v>
      </c>
      <c r="P52" s="8">
        <v>16685</v>
      </c>
    </row>
    <row r="53" spans="1:16" x14ac:dyDescent="0.25">
      <c r="A53" s="1" t="s">
        <v>85</v>
      </c>
      <c r="B53" s="8">
        <v>1142398</v>
      </c>
      <c r="C53" s="8">
        <v>104740</v>
      </c>
      <c r="D53" s="8">
        <v>104740</v>
      </c>
      <c r="E53" s="8">
        <v>104740</v>
      </c>
      <c r="F53" s="8">
        <v>104740</v>
      </c>
      <c r="G53" s="8">
        <v>104740</v>
      </c>
      <c r="H53" s="8">
        <v>86600</v>
      </c>
      <c r="I53" s="8">
        <v>86600</v>
      </c>
      <c r="J53" s="8">
        <v>86600</v>
      </c>
      <c r="K53" s="8">
        <v>79463</v>
      </c>
      <c r="L53" s="8">
        <v>79463</v>
      </c>
      <c r="M53" s="8">
        <v>79463</v>
      </c>
      <c r="N53" s="8">
        <v>79461</v>
      </c>
      <c r="O53" s="8">
        <v>1101350</v>
      </c>
      <c r="P53" s="8">
        <v>41048</v>
      </c>
    </row>
    <row r="54" spans="1:16" x14ac:dyDescent="0.25">
      <c r="A54" s="1" t="s">
        <v>86</v>
      </c>
      <c r="B54" s="8">
        <v>1358216</v>
      </c>
      <c r="C54" s="8">
        <v>113206</v>
      </c>
      <c r="D54" s="8">
        <v>113206</v>
      </c>
      <c r="E54" s="8">
        <v>113206</v>
      </c>
      <c r="F54" s="8">
        <v>113206</v>
      </c>
      <c r="G54" s="8">
        <v>113206</v>
      </c>
      <c r="H54" s="8">
        <v>106751</v>
      </c>
      <c r="I54" s="8">
        <v>106751</v>
      </c>
      <c r="J54" s="8">
        <v>106751</v>
      </c>
      <c r="K54" s="8">
        <v>106956</v>
      </c>
      <c r="L54" s="8">
        <v>106956</v>
      </c>
      <c r="M54" s="8">
        <v>106956</v>
      </c>
      <c r="N54" s="8">
        <v>106953</v>
      </c>
      <c r="O54" s="8">
        <v>1314104</v>
      </c>
      <c r="P54" s="8">
        <v>44112</v>
      </c>
    </row>
    <row r="55" spans="1:16" x14ac:dyDescent="0.25">
      <c r="A55" s="1" t="s">
        <v>87</v>
      </c>
      <c r="B55" s="8">
        <v>966280</v>
      </c>
      <c r="C55" s="8">
        <v>74440</v>
      </c>
      <c r="D55" s="8">
        <v>74440</v>
      </c>
      <c r="E55" s="8">
        <v>74440</v>
      </c>
      <c r="F55" s="8">
        <v>74440</v>
      </c>
      <c r="G55" s="8">
        <v>74440</v>
      </c>
      <c r="H55" s="8">
        <v>77947</v>
      </c>
      <c r="I55" s="8">
        <v>77947</v>
      </c>
      <c r="J55" s="8">
        <v>77947</v>
      </c>
      <c r="K55" s="8">
        <v>78090</v>
      </c>
      <c r="L55" s="8">
        <v>78090</v>
      </c>
      <c r="M55" s="8">
        <v>78090</v>
      </c>
      <c r="N55" s="8">
        <v>78089</v>
      </c>
      <c r="O55" s="8">
        <v>918400</v>
      </c>
      <c r="P55" s="8">
        <v>47880</v>
      </c>
    </row>
    <row r="56" spans="1:16" x14ac:dyDescent="0.25">
      <c r="A56" s="1" t="s">
        <v>25</v>
      </c>
      <c r="B56" s="8">
        <v>499411</v>
      </c>
      <c r="C56" s="8">
        <v>33422</v>
      </c>
      <c r="D56" s="8">
        <v>33422</v>
      </c>
      <c r="E56" s="8">
        <v>33422</v>
      </c>
      <c r="F56" s="8">
        <v>33422</v>
      </c>
      <c r="G56" s="8">
        <v>33422</v>
      </c>
      <c r="H56" s="8">
        <v>45738</v>
      </c>
      <c r="I56" s="8">
        <v>45738</v>
      </c>
      <c r="J56" s="8">
        <v>45738</v>
      </c>
      <c r="K56" s="8">
        <v>45440</v>
      </c>
      <c r="L56" s="8">
        <v>45440</v>
      </c>
      <c r="M56" s="8">
        <v>45440</v>
      </c>
      <c r="N56" s="8">
        <v>45440</v>
      </c>
      <c r="O56" s="8">
        <v>486084</v>
      </c>
      <c r="P56" s="8">
        <v>13327</v>
      </c>
    </row>
    <row r="57" spans="1:16" x14ac:dyDescent="0.25">
      <c r="A57" s="1" t="s">
        <v>88</v>
      </c>
      <c r="B57" s="8">
        <v>447926</v>
      </c>
      <c r="C57" s="8">
        <v>41168</v>
      </c>
      <c r="D57" s="8">
        <v>41168</v>
      </c>
      <c r="E57" s="8">
        <v>41167</v>
      </c>
      <c r="F57" s="8">
        <v>41167</v>
      </c>
      <c r="G57" s="8">
        <v>41167</v>
      </c>
      <c r="H57" s="8">
        <v>33157</v>
      </c>
      <c r="I57" s="8">
        <v>33157</v>
      </c>
      <c r="J57" s="8">
        <v>33157</v>
      </c>
      <c r="K57" s="8">
        <v>32896</v>
      </c>
      <c r="L57" s="8">
        <v>32896</v>
      </c>
      <c r="M57" s="8">
        <v>32896</v>
      </c>
      <c r="N57" s="8">
        <v>32896</v>
      </c>
      <c r="O57" s="8">
        <v>436892</v>
      </c>
      <c r="P57" s="8">
        <v>11034</v>
      </c>
    </row>
    <row r="58" spans="1:16" x14ac:dyDescent="0.25">
      <c r="A58" s="1" t="s">
        <v>89</v>
      </c>
      <c r="B58" s="8">
        <v>469634</v>
      </c>
      <c r="C58" s="8">
        <v>44493</v>
      </c>
      <c r="D58" s="8">
        <v>44493</v>
      </c>
      <c r="E58" s="8">
        <v>44493</v>
      </c>
      <c r="F58" s="8">
        <v>44493</v>
      </c>
      <c r="G58" s="8">
        <v>44493</v>
      </c>
      <c r="H58" s="8">
        <v>41618</v>
      </c>
      <c r="I58" s="8">
        <v>41618</v>
      </c>
      <c r="J58" s="8">
        <v>41618</v>
      </c>
      <c r="K58" s="8">
        <v>1330</v>
      </c>
      <c r="L58" s="8">
        <v>1330</v>
      </c>
      <c r="M58" s="8">
        <v>1330</v>
      </c>
      <c r="N58" s="8">
        <v>1327</v>
      </c>
      <c r="O58" s="8">
        <v>352636</v>
      </c>
      <c r="P58" s="8">
        <v>116998</v>
      </c>
    </row>
    <row r="59" spans="1:16" x14ac:dyDescent="0.25">
      <c r="A59" s="1" t="s">
        <v>90</v>
      </c>
      <c r="B59" s="8">
        <v>71532</v>
      </c>
      <c r="C59" s="8">
        <v>16382</v>
      </c>
      <c r="D59" s="8">
        <v>16382</v>
      </c>
      <c r="E59" s="8">
        <v>16382</v>
      </c>
      <c r="F59" s="8">
        <v>16382</v>
      </c>
      <c r="G59" s="8">
        <v>16382</v>
      </c>
      <c r="H59" s="8">
        <v>-818</v>
      </c>
      <c r="I59" s="8">
        <v>-818</v>
      </c>
      <c r="J59" s="8">
        <v>-818</v>
      </c>
      <c r="K59" s="8">
        <v>-2313</v>
      </c>
      <c r="L59" s="8">
        <v>-2313</v>
      </c>
      <c r="M59" s="8">
        <v>-2313</v>
      </c>
      <c r="N59" s="8">
        <v>-2310</v>
      </c>
      <c r="O59" s="8">
        <v>70207</v>
      </c>
      <c r="P59" s="8">
        <v>1325</v>
      </c>
    </row>
    <row r="60" spans="1:16" x14ac:dyDescent="0.25">
      <c r="A60" s="1" t="s">
        <v>91</v>
      </c>
      <c r="B60" s="8">
        <v>846034</v>
      </c>
      <c r="C60" s="8">
        <v>88529</v>
      </c>
      <c r="D60" s="8">
        <v>88529</v>
      </c>
      <c r="E60" s="8">
        <v>88528</v>
      </c>
      <c r="F60" s="8">
        <v>88528</v>
      </c>
      <c r="G60" s="8">
        <v>88528</v>
      </c>
      <c r="H60" s="8">
        <v>45942</v>
      </c>
      <c r="I60" s="8">
        <v>45942</v>
      </c>
      <c r="J60" s="8">
        <v>45942</v>
      </c>
      <c r="K60" s="8">
        <v>41882</v>
      </c>
      <c r="L60" s="8">
        <v>41882</v>
      </c>
      <c r="M60" s="8">
        <v>41882</v>
      </c>
      <c r="N60" s="8">
        <v>41882</v>
      </c>
      <c r="O60" s="8">
        <v>747996</v>
      </c>
      <c r="P60" s="8">
        <v>98038</v>
      </c>
    </row>
    <row r="61" spans="1:16" x14ac:dyDescent="0.25">
      <c r="A61" s="1" t="s">
        <v>92</v>
      </c>
      <c r="B61" s="8">
        <v>31760</v>
      </c>
      <c r="C61" s="8">
        <v>2573</v>
      </c>
      <c r="D61" s="8">
        <v>2573</v>
      </c>
      <c r="E61" s="8">
        <v>2573</v>
      </c>
      <c r="F61" s="8">
        <v>2573</v>
      </c>
      <c r="G61" s="8">
        <v>2573</v>
      </c>
      <c r="H61" s="8">
        <v>2826</v>
      </c>
      <c r="I61" s="8">
        <v>2826</v>
      </c>
      <c r="J61" s="8">
        <v>2826</v>
      </c>
      <c r="K61" s="8">
        <v>2586</v>
      </c>
      <c r="L61" s="8">
        <v>2586</v>
      </c>
      <c r="M61" s="8">
        <v>2586</v>
      </c>
      <c r="N61" s="8">
        <v>2586</v>
      </c>
      <c r="O61" s="8">
        <v>31687</v>
      </c>
      <c r="P61" s="8">
        <v>73</v>
      </c>
    </row>
    <row r="62" spans="1:16" x14ac:dyDescent="0.25">
      <c r="A62" s="1" t="s">
        <v>93</v>
      </c>
      <c r="B62" s="8">
        <v>8774200</v>
      </c>
      <c r="C62" s="8">
        <v>714362</v>
      </c>
      <c r="D62" s="8">
        <v>714362</v>
      </c>
      <c r="E62" s="8">
        <v>714362</v>
      </c>
      <c r="F62" s="8">
        <v>714362</v>
      </c>
      <c r="G62" s="8">
        <v>714362</v>
      </c>
      <c r="H62" s="8">
        <v>711776</v>
      </c>
      <c r="I62" s="8">
        <v>711776</v>
      </c>
      <c r="J62" s="8">
        <v>711776</v>
      </c>
      <c r="K62" s="8">
        <v>704558</v>
      </c>
      <c r="L62" s="8">
        <v>704558</v>
      </c>
      <c r="M62" s="8">
        <v>704558</v>
      </c>
      <c r="N62" s="8">
        <v>704555</v>
      </c>
      <c r="O62" s="8">
        <v>8525367</v>
      </c>
      <c r="P62" s="8">
        <v>248833</v>
      </c>
    </row>
    <row r="63" spans="1:16" x14ac:dyDescent="0.25">
      <c r="A63" s="1" t="s">
        <v>94</v>
      </c>
      <c r="B63" s="8">
        <v>24372</v>
      </c>
      <c r="C63" s="8">
        <v>3589</v>
      </c>
      <c r="D63" s="8">
        <v>3589</v>
      </c>
      <c r="E63" s="8">
        <v>3589</v>
      </c>
      <c r="F63" s="8">
        <v>3589</v>
      </c>
      <c r="G63" s="8">
        <v>3589</v>
      </c>
      <c r="H63" s="8">
        <v>488</v>
      </c>
      <c r="I63" s="8">
        <v>488</v>
      </c>
      <c r="J63" s="8">
        <v>488</v>
      </c>
      <c r="K63" s="8">
        <v>487</v>
      </c>
      <c r="L63" s="8">
        <v>487</v>
      </c>
      <c r="M63" s="8">
        <v>487</v>
      </c>
      <c r="N63" s="8">
        <v>486</v>
      </c>
      <c r="O63" s="8">
        <v>21356</v>
      </c>
      <c r="P63" s="8">
        <v>3016</v>
      </c>
    </row>
    <row r="64" spans="1:16" x14ac:dyDescent="0.25">
      <c r="A64" s="1" t="s">
        <v>95</v>
      </c>
      <c r="B64" s="8">
        <v>105807</v>
      </c>
      <c r="C64" s="8">
        <v>5779</v>
      </c>
      <c r="D64" s="8">
        <v>5779</v>
      </c>
      <c r="E64" s="8">
        <v>5779</v>
      </c>
      <c r="F64" s="8">
        <v>5779</v>
      </c>
      <c r="G64" s="8">
        <v>5779</v>
      </c>
      <c r="H64" s="8">
        <v>10709</v>
      </c>
      <c r="I64" s="8">
        <v>10709</v>
      </c>
      <c r="J64" s="8">
        <v>10709</v>
      </c>
      <c r="K64" s="8">
        <v>10743</v>
      </c>
      <c r="L64" s="8">
        <v>10743</v>
      </c>
      <c r="M64" s="8">
        <v>10743</v>
      </c>
      <c r="N64" s="8">
        <v>10742</v>
      </c>
      <c r="O64" s="8">
        <v>103993</v>
      </c>
      <c r="P64" s="8">
        <v>1814</v>
      </c>
    </row>
    <row r="65" spans="1:16" x14ac:dyDescent="0.25">
      <c r="A65" s="1" t="s">
        <v>96</v>
      </c>
      <c r="B65" s="8">
        <v>408666</v>
      </c>
      <c r="C65" s="8">
        <v>31139</v>
      </c>
      <c r="D65" s="8">
        <v>31139</v>
      </c>
      <c r="E65" s="8">
        <v>31139</v>
      </c>
      <c r="F65" s="8">
        <v>31139</v>
      </c>
      <c r="G65" s="8">
        <v>31139</v>
      </c>
      <c r="H65" s="8">
        <v>33920</v>
      </c>
      <c r="I65" s="8">
        <v>33920</v>
      </c>
      <c r="J65" s="8">
        <v>33920</v>
      </c>
      <c r="K65" s="8">
        <v>33927</v>
      </c>
      <c r="L65" s="8">
        <v>33927</v>
      </c>
      <c r="M65" s="8">
        <v>33927</v>
      </c>
      <c r="N65" s="8">
        <v>33926</v>
      </c>
      <c r="O65" s="8">
        <v>393162</v>
      </c>
      <c r="P65" s="8">
        <v>15504</v>
      </c>
    </row>
    <row r="66" spans="1:16" x14ac:dyDescent="0.25">
      <c r="A66" s="1" t="s">
        <v>97</v>
      </c>
      <c r="B66" s="8">
        <v>73735</v>
      </c>
      <c r="C66" s="8">
        <v>4024</v>
      </c>
      <c r="D66" s="8">
        <v>4024</v>
      </c>
      <c r="E66" s="8">
        <v>4024</v>
      </c>
      <c r="F66" s="8">
        <v>4024</v>
      </c>
      <c r="G66" s="8">
        <v>4024</v>
      </c>
      <c r="H66" s="8">
        <v>3407</v>
      </c>
      <c r="I66" s="8">
        <v>3407</v>
      </c>
      <c r="J66" s="8">
        <v>3407</v>
      </c>
      <c r="K66" s="8">
        <v>3638</v>
      </c>
      <c r="L66" s="8">
        <v>3638</v>
      </c>
      <c r="M66" s="8">
        <v>3638</v>
      </c>
      <c r="N66" s="8">
        <v>3636</v>
      </c>
      <c r="O66" s="8">
        <v>44891</v>
      </c>
      <c r="P66" s="8">
        <v>28844</v>
      </c>
    </row>
    <row r="67" spans="1:16" x14ac:dyDescent="0.25">
      <c r="A67" s="1" t="s">
        <v>98</v>
      </c>
      <c r="B67" s="8">
        <v>1412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/>
      <c r="O67" s="8">
        <v>0</v>
      </c>
      <c r="P67" s="8">
        <v>1412</v>
      </c>
    </row>
    <row r="68" spans="1:16" x14ac:dyDescent="0.25">
      <c r="A68" s="1" t="s">
        <v>99</v>
      </c>
      <c r="B68" s="8">
        <v>84518</v>
      </c>
      <c r="C68" s="8">
        <v>8064</v>
      </c>
      <c r="D68" s="8">
        <v>8064</v>
      </c>
      <c r="E68" s="8">
        <v>8064</v>
      </c>
      <c r="F68" s="8">
        <v>8064</v>
      </c>
      <c r="G68" s="8">
        <v>8064</v>
      </c>
      <c r="H68" s="8">
        <v>3906</v>
      </c>
      <c r="I68" s="8">
        <v>3906</v>
      </c>
      <c r="J68" s="8">
        <v>3906</v>
      </c>
      <c r="K68" s="8">
        <v>3800</v>
      </c>
      <c r="L68" s="8">
        <v>3800</v>
      </c>
      <c r="M68" s="8">
        <v>3800</v>
      </c>
      <c r="N68" s="8">
        <v>3798</v>
      </c>
      <c r="O68" s="8">
        <v>67236</v>
      </c>
      <c r="P68" s="8">
        <v>17282</v>
      </c>
    </row>
    <row r="69" spans="1:16" x14ac:dyDescent="0.25">
      <c r="A69" s="1" t="s">
        <v>100</v>
      </c>
      <c r="B69" s="8">
        <v>2578198</v>
      </c>
      <c r="C69" s="8">
        <v>194394</v>
      </c>
      <c r="D69" s="8">
        <v>194394</v>
      </c>
      <c r="E69" s="8">
        <v>194394</v>
      </c>
      <c r="F69" s="8">
        <v>194394</v>
      </c>
      <c r="G69" s="8">
        <v>194394</v>
      </c>
      <c r="H69" s="8">
        <v>219011</v>
      </c>
      <c r="I69" s="8">
        <v>219011</v>
      </c>
      <c r="J69" s="8">
        <v>219011</v>
      </c>
      <c r="K69" s="8">
        <v>217738</v>
      </c>
      <c r="L69" s="8">
        <v>217738</v>
      </c>
      <c r="M69" s="8">
        <v>217738</v>
      </c>
      <c r="N69" s="8">
        <v>217737</v>
      </c>
      <c r="O69" s="8">
        <v>2499954</v>
      </c>
      <c r="P69" s="8">
        <v>78244</v>
      </c>
    </row>
    <row r="70" spans="1:16" x14ac:dyDescent="0.25">
      <c r="A70" s="1" t="s">
        <v>101</v>
      </c>
      <c r="B70" s="8">
        <v>303578</v>
      </c>
      <c r="C70" s="8">
        <v>13211</v>
      </c>
      <c r="D70" s="8">
        <v>13211</v>
      </c>
      <c r="E70" s="8">
        <v>13211</v>
      </c>
      <c r="F70" s="8">
        <v>13211</v>
      </c>
      <c r="G70" s="8">
        <v>13211</v>
      </c>
      <c r="H70" s="8">
        <v>31328</v>
      </c>
      <c r="I70" s="8">
        <v>31328</v>
      </c>
      <c r="J70" s="8">
        <v>31328</v>
      </c>
      <c r="K70" s="8">
        <v>31178</v>
      </c>
      <c r="L70" s="8">
        <v>31178</v>
      </c>
      <c r="M70" s="8">
        <v>31178</v>
      </c>
      <c r="N70" s="8">
        <v>31177</v>
      </c>
      <c r="O70" s="8">
        <v>284750</v>
      </c>
      <c r="P70" s="8">
        <v>18828</v>
      </c>
    </row>
    <row r="71" spans="1:16" x14ac:dyDescent="0.25">
      <c r="A71" s="1" t="s">
        <v>102</v>
      </c>
      <c r="B71" s="8">
        <v>142217</v>
      </c>
      <c r="C71" s="8">
        <v>10470</v>
      </c>
      <c r="D71" s="8">
        <v>10470</v>
      </c>
      <c r="E71" s="8">
        <v>10470</v>
      </c>
      <c r="F71" s="8">
        <v>10470</v>
      </c>
      <c r="G71" s="8">
        <v>10470</v>
      </c>
      <c r="H71" s="8">
        <v>9711</v>
      </c>
      <c r="I71" s="8">
        <v>9711</v>
      </c>
      <c r="J71" s="8">
        <v>9711</v>
      </c>
      <c r="K71" s="8">
        <v>11827</v>
      </c>
      <c r="L71" s="8">
        <v>11827</v>
      </c>
      <c r="M71" s="8">
        <v>11827</v>
      </c>
      <c r="N71" s="8">
        <v>11825</v>
      </c>
      <c r="O71" s="8">
        <v>128789</v>
      </c>
      <c r="P71" s="8">
        <v>13428</v>
      </c>
    </row>
    <row r="72" spans="1:16" x14ac:dyDescent="0.25">
      <c r="A72" s="1" t="s">
        <v>103</v>
      </c>
      <c r="B72" s="8">
        <v>66145</v>
      </c>
      <c r="C72" s="8">
        <v>3537</v>
      </c>
      <c r="D72" s="8">
        <v>3537</v>
      </c>
      <c r="E72" s="8">
        <v>3537</v>
      </c>
      <c r="F72" s="8">
        <v>3537</v>
      </c>
      <c r="G72" s="8">
        <v>3537</v>
      </c>
      <c r="H72" s="8">
        <v>5015</v>
      </c>
      <c r="I72" s="8">
        <v>5015</v>
      </c>
      <c r="J72" s="8">
        <v>5015</v>
      </c>
      <c r="K72" s="8">
        <v>5049</v>
      </c>
      <c r="L72" s="8">
        <v>5049</v>
      </c>
      <c r="M72" s="8">
        <v>5049</v>
      </c>
      <c r="N72" s="8">
        <v>5047</v>
      </c>
      <c r="O72" s="8">
        <v>52924</v>
      </c>
      <c r="P72" s="8">
        <v>13221</v>
      </c>
    </row>
    <row r="73" spans="1:16" x14ac:dyDescent="0.25">
      <c r="A73" s="1" t="s">
        <v>28</v>
      </c>
      <c r="B73" s="8">
        <v>31505</v>
      </c>
      <c r="C73" s="8"/>
      <c r="D73" s="8"/>
      <c r="E73" s="8"/>
      <c r="F73" s="8"/>
      <c r="G73" s="8"/>
      <c r="H73" s="8">
        <v>2089</v>
      </c>
      <c r="I73" s="8">
        <v>2089</v>
      </c>
      <c r="J73" s="8">
        <v>2089</v>
      </c>
      <c r="K73" s="8">
        <v>2064</v>
      </c>
      <c r="L73" s="8">
        <v>2064</v>
      </c>
      <c r="M73" s="8">
        <v>2064</v>
      </c>
      <c r="N73" s="8">
        <v>2063</v>
      </c>
      <c r="O73" s="8">
        <v>14522</v>
      </c>
      <c r="P73" s="8">
        <v>16983</v>
      </c>
    </row>
    <row r="74" spans="1:16" x14ac:dyDescent="0.25">
      <c r="A74" s="1" t="s">
        <v>104</v>
      </c>
      <c r="B74" s="8">
        <v>1200982</v>
      </c>
      <c r="C74" s="8">
        <v>82513</v>
      </c>
      <c r="D74" s="8">
        <v>82513</v>
      </c>
      <c r="E74" s="8">
        <v>82513</v>
      </c>
      <c r="F74" s="8">
        <v>82513</v>
      </c>
      <c r="G74" s="8">
        <v>82513</v>
      </c>
      <c r="H74" s="8">
        <v>99081</v>
      </c>
      <c r="I74" s="8">
        <v>99081</v>
      </c>
      <c r="J74" s="8">
        <v>99081</v>
      </c>
      <c r="K74" s="8">
        <v>115103</v>
      </c>
      <c r="L74" s="8">
        <v>115103</v>
      </c>
      <c r="M74" s="8">
        <v>115103</v>
      </c>
      <c r="N74" s="8">
        <v>115100</v>
      </c>
      <c r="O74" s="8">
        <v>1170217</v>
      </c>
      <c r="P74" s="8">
        <v>30765</v>
      </c>
    </row>
    <row r="75" spans="1:16" x14ac:dyDescent="0.25">
      <c r="A75" s="1" t="s">
        <v>105</v>
      </c>
      <c r="B75" s="8">
        <v>252969</v>
      </c>
      <c r="C75" s="8">
        <v>17505</v>
      </c>
      <c r="D75" s="8">
        <v>17505</v>
      </c>
      <c r="E75" s="8">
        <v>17505</v>
      </c>
      <c r="F75" s="8">
        <v>17505</v>
      </c>
      <c r="G75" s="8">
        <v>17505</v>
      </c>
      <c r="H75" s="8">
        <v>23225</v>
      </c>
      <c r="I75" s="8">
        <v>23225</v>
      </c>
      <c r="J75" s="8">
        <v>23225</v>
      </c>
      <c r="K75" s="8">
        <v>23407</v>
      </c>
      <c r="L75" s="8">
        <v>23407</v>
      </c>
      <c r="M75" s="8">
        <v>23407</v>
      </c>
      <c r="N75" s="8">
        <v>23404</v>
      </c>
      <c r="O75" s="8">
        <v>250825</v>
      </c>
      <c r="P75" s="8">
        <v>2144</v>
      </c>
    </row>
    <row r="76" spans="1:16" x14ac:dyDescent="0.25">
      <c r="A76" s="1" t="s">
        <v>106</v>
      </c>
      <c r="B76" s="8">
        <v>1358047</v>
      </c>
      <c r="C76" s="8">
        <v>117773</v>
      </c>
      <c r="D76" s="8">
        <v>117773</v>
      </c>
      <c r="E76" s="8">
        <v>117773</v>
      </c>
      <c r="F76" s="8">
        <v>117773</v>
      </c>
      <c r="G76" s="8">
        <v>117773</v>
      </c>
      <c r="H76" s="8">
        <v>102753</v>
      </c>
      <c r="I76" s="8">
        <v>102753</v>
      </c>
      <c r="J76" s="8">
        <v>102753</v>
      </c>
      <c r="K76" s="8">
        <v>102700</v>
      </c>
      <c r="L76" s="8">
        <v>102700</v>
      </c>
      <c r="M76" s="8">
        <v>102700</v>
      </c>
      <c r="N76" s="8">
        <v>102698</v>
      </c>
      <c r="O76" s="8">
        <v>1307922</v>
      </c>
      <c r="P76" s="8">
        <v>50125</v>
      </c>
    </row>
    <row r="77" spans="1:16" x14ac:dyDescent="0.25">
      <c r="A77" s="1" t="s">
        <v>107</v>
      </c>
      <c r="B77" s="8">
        <v>1278463</v>
      </c>
      <c r="C77" s="8">
        <v>94949</v>
      </c>
      <c r="D77" s="8">
        <v>94949</v>
      </c>
      <c r="E77" s="8">
        <v>94949</v>
      </c>
      <c r="F77" s="8">
        <v>94949</v>
      </c>
      <c r="G77" s="8">
        <v>94949</v>
      </c>
      <c r="H77" s="8">
        <v>106657</v>
      </c>
      <c r="I77" s="8">
        <v>106657</v>
      </c>
      <c r="J77" s="8">
        <v>106657</v>
      </c>
      <c r="K77" s="8">
        <v>105802</v>
      </c>
      <c r="L77" s="8">
        <v>105802</v>
      </c>
      <c r="M77" s="8">
        <v>105802</v>
      </c>
      <c r="N77" s="8">
        <v>105801</v>
      </c>
      <c r="O77" s="8">
        <v>1217923</v>
      </c>
      <c r="P77" s="8">
        <v>60540</v>
      </c>
    </row>
    <row r="78" spans="1:16" x14ac:dyDescent="0.25">
      <c r="A78" s="1" t="s">
        <v>108</v>
      </c>
      <c r="B78" s="8">
        <v>997355</v>
      </c>
      <c r="C78" s="8">
        <v>69360</v>
      </c>
      <c r="D78" s="8">
        <v>69360</v>
      </c>
      <c r="E78" s="8">
        <v>69360</v>
      </c>
      <c r="F78" s="8">
        <v>69360</v>
      </c>
      <c r="G78" s="8">
        <v>69360</v>
      </c>
      <c r="H78" s="8">
        <v>93730</v>
      </c>
      <c r="I78" s="8">
        <v>93730</v>
      </c>
      <c r="J78" s="8">
        <v>93730</v>
      </c>
      <c r="K78" s="8">
        <v>92340</v>
      </c>
      <c r="L78" s="8">
        <v>92340</v>
      </c>
      <c r="M78" s="8">
        <v>92340</v>
      </c>
      <c r="N78" s="8">
        <v>92337</v>
      </c>
      <c r="O78" s="8">
        <v>997347</v>
      </c>
      <c r="P78" s="8">
        <v>8</v>
      </c>
    </row>
    <row r="79" spans="1:16" x14ac:dyDescent="0.25">
      <c r="A79" s="1" t="s">
        <v>109</v>
      </c>
      <c r="B79" s="8">
        <v>1145718</v>
      </c>
      <c r="C79" s="8">
        <v>96592</v>
      </c>
      <c r="D79" s="8">
        <v>96592</v>
      </c>
      <c r="E79" s="8">
        <v>96592</v>
      </c>
      <c r="F79" s="8">
        <v>96592</v>
      </c>
      <c r="G79" s="8">
        <v>96592</v>
      </c>
      <c r="H79" s="8">
        <v>86130</v>
      </c>
      <c r="I79" s="8">
        <v>86130</v>
      </c>
      <c r="J79" s="8">
        <v>86130</v>
      </c>
      <c r="K79" s="8">
        <v>80420</v>
      </c>
      <c r="L79" s="8">
        <v>80420</v>
      </c>
      <c r="M79" s="8">
        <v>80420</v>
      </c>
      <c r="N79" s="8">
        <v>80419</v>
      </c>
      <c r="O79" s="8">
        <v>1063029</v>
      </c>
      <c r="P79" s="8">
        <v>82689</v>
      </c>
    </row>
    <row r="80" spans="1:16" x14ac:dyDescent="0.25">
      <c r="A80" s="1" t="s">
        <v>110</v>
      </c>
      <c r="B80" s="8">
        <v>329292</v>
      </c>
      <c r="C80" s="8">
        <v>21816</v>
      </c>
      <c r="D80" s="8">
        <v>21816</v>
      </c>
      <c r="E80" s="8">
        <v>21815</v>
      </c>
      <c r="F80" s="8">
        <v>21815</v>
      </c>
      <c r="G80" s="8">
        <v>21815</v>
      </c>
      <c r="H80" s="8">
        <v>31664</v>
      </c>
      <c r="I80" s="8">
        <v>31664</v>
      </c>
      <c r="J80" s="8">
        <v>31664</v>
      </c>
      <c r="K80" s="8">
        <v>28773</v>
      </c>
      <c r="L80" s="8">
        <v>28773</v>
      </c>
      <c r="M80" s="8">
        <v>28773</v>
      </c>
      <c r="N80" s="8">
        <v>28770</v>
      </c>
      <c r="O80" s="8">
        <v>319158</v>
      </c>
      <c r="P80" s="8">
        <v>10134</v>
      </c>
    </row>
    <row r="81" spans="1:16" x14ac:dyDescent="0.25">
      <c r="A81" s="1" t="s">
        <v>33</v>
      </c>
      <c r="B81" s="8">
        <v>482823</v>
      </c>
      <c r="C81" s="8">
        <v>30292</v>
      </c>
      <c r="D81" s="8">
        <v>30292</v>
      </c>
      <c r="E81" s="8">
        <v>30291</v>
      </c>
      <c r="F81" s="8">
        <v>30291</v>
      </c>
      <c r="G81" s="8">
        <v>30291</v>
      </c>
      <c r="H81" s="8">
        <v>47402</v>
      </c>
      <c r="I81" s="8">
        <v>47402</v>
      </c>
      <c r="J81" s="8">
        <v>47402</v>
      </c>
      <c r="K81" s="8">
        <v>47233</v>
      </c>
      <c r="L81" s="8">
        <v>47233</v>
      </c>
      <c r="M81" s="8">
        <v>47233</v>
      </c>
      <c r="N81" s="8">
        <v>47231</v>
      </c>
      <c r="O81" s="8">
        <v>482593</v>
      </c>
      <c r="P81" s="8">
        <v>230</v>
      </c>
    </row>
    <row r="82" spans="1:16" x14ac:dyDescent="0.25">
      <c r="A82" s="1" t="s">
        <v>111</v>
      </c>
      <c r="B82" s="8">
        <v>103418</v>
      </c>
      <c r="C82" s="8">
        <v>11965</v>
      </c>
      <c r="D82" s="8">
        <v>11965</v>
      </c>
      <c r="E82" s="8">
        <v>11965</v>
      </c>
      <c r="F82" s="8">
        <v>11965</v>
      </c>
      <c r="G82" s="8">
        <v>11965</v>
      </c>
      <c r="H82" s="8">
        <v>2286</v>
      </c>
      <c r="I82" s="8">
        <v>2286</v>
      </c>
      <c r="J82" s="8">
        <v>2286</v>
      </c>
      <c r="K82" s="8">
        <v>1630</v>
      </c>
      <c r="L82" s="8">
        <v>1630</v>
      </c>
      <c r="M82" s="8">
        <v>1630</v>
      </c>
      <c r="N82" s="8">
        <v>1629</v>
      </c>
      <c r="O82" s="8">
        <v>73202</v>
      </c>
      <c r="P82" s="8">
        <v>30216</v>
      </c>
    </row>
    <row r="83" spans="1:16" x14ac:dyDescent="0.25">
      <c r="A83" s="1" t="s">
        <v>112</v>
      </c>
      <c r="B83" s="8">
        <v>101989</v>
      </c>
      <c r="C83" s="8">
        <v>10060</v>
      </c>
      <c r="D83" s="8">
        <v>10060</v>
      </c>
      <c r="E83" s="8">
        <v>10060</v>
      </c>
      <c r="F83" s="8">
        <v>10060</v>
      </c>
      <c r="G83" s="8">
        <v>10060</v>
      </c>
      <c r="H83" s="8">
        <v>6598</v>
      </c>
      <c r="I83" s="8">
        <v>6598</v>
      </c>
      <c r="J83" s="8">
        <v>6598</v>
      </c>
      <c r="K83" s="8">
        <v>6168</v>
      </c>
      <c r="L83" s="8">
        <v>6168</v>
      </c>
      <c r="M83" s="8">
        <v>6168</v>
      </c>
      <c r="N83" s="8">
        <v>6167</v>
      </c>
      <c r="O83" s="8">
        <v>94765</v>
      </c>
      <c r="P83" s="8">
        <v>7224</v>
      </c>
    </row>
    <row r="84" spans="1:16" x14ac:dyDescent="0.25">
      <c r="A84" s="1" t="s">
        <v>113</v>
      </c>
      <c r="B84" s="8">
        <v>1291534</v>
      </c>
      <c r="C84" s="8">
        <v>100696</v>
      </c>
      <c r="D84" s="8">
        <v>100696</v>
      </c>
      <c r="E84" s="8">
        <v>100696</v>
      </c>
      <c r="F84" s="8">
        <v>100696</v>
      </c>
      <c r="G84" s="8">
        <v>100696</v>
      </c>
      <c r="H84" s="8">
        <v>103097</v>
      </c>
      <c r="I84" s="8">
        <v>103097</v>
      </c>
      <c r="J84" s="8">
        <v>103097</v>
      </c>
      <c r="K84" s="8">
        <v>101140</v>
      </c>
      <c r="L84" s="8">
        <v>101140</v>
      </c>
      <c r="M84" s="8">
        <v>101140</v>
      </c>
      <c r="N84" s="8">
        <v>101140</v>
      </c>
      <c r="O84" s="8">
        <v>1217331</v>
      </c>
      <c r="P84" s="8">
        <v>74203</v>
      </c>
    </row>
    <row r="85" spans="1:16" x14ac:dyDescent="0.25">
      <c r="A85" s="1" t="s">
        <v>114</v>
      </c>
      <c r="B85" s="8">
        <v>201957</v>
      </c>
      <c r="C85" s="8">
        <v>14404</v>
      </c>
      <c r="D85" s="8">
        <v>14404</v>
      </c>
      <c r="E85" s="8">
        <v>14404</v>
      </c>
      <c r="F85" s="8">
        <v>14404</v>
      </c>
      <c r="G85" s="8">
        <v>14404</v>
      </c>
      <c r="H85" s="8">
        <v>17274</v>
      </c>
      <c r="I85" s="8">
        <v>17274</v>
      </c>
      <c r="J85" s="8">
        <v>17274</v>
      </c>
      <c r="K85" s="8">
        <v>17251</v>
      </c>
      <c r="L85" s="8">
        <v>17251</v>
      </c>
      <c r="M85" s="8">
        <v>17251</v>
      </c>
      <c r="N85" s="8">
        <v>17251</v>
      </c>
      <c r="O85" s="8">
        <v>192846</v>
      </c>
      <c r="P85" s="8">
        <v>9111</v>
      </c>
    </row>
    <row r="86" spans="1:16" x14ac:dyDescent="0.25">
      <c r="A86" s="1" t="s">
        <v>34</v>
      </c>
      <c r="B86" s="8">
        <v>668122</v>
      </c>
      <c r="C86" s="8">
        <v>40919</v>
      </c>
      <c r="D86" s="8">
        <v>40919</v>
      </c>
      <c r="E86" s="8">
        <v>40919</v>
      </c>
      <c r="F86" s="8">
        <v>40919</v>
      </c>
      <c r="G86" s="8">
        <v>40919</v>
      </c>
      <c r="H86" s="8">
        <v>59705</v>
      </c>
      <c r="I86" s="8">
        <v>59705</v>
      </c>
      <c r="J86" s="8">
        <v>59705</v>
      </c>
      <c r="K86" s="8">
        <v>59922</v>
      </c>
      <c r="L86" s="8">
        <v>59922</v>
      </c>
      <c r="M86" s="8">
        <v>59922</v>
      </c>
      <c r="N86" s="8">
        <v>59919</v>
      </c>
      <c r="O86" s="8">
        <v>623395</v>
      </c>
      <c r="P86" s="8">
        <v>44727</v>
      </c>
    </row>
    <row r="87" spans="1:16" x14ac:dyDescent="0.25">
      <c r="A87" s="1" t="s">
        <v>115</v>
      </c>
      <c r="B87" s="8">
        <v>89994</v>
      </c>
      <c r="C87" s="8">
        <v>6974</v>
      </c>
      <c r="D87" s="8">
        <v>6974</v>
      </c>
      <c r="E87" s="8">
        <v>6974</v>
      </c>
      <c r="F87" s="8">
        <v>6974</v>
      </c>
      <c r="G87" s="8">
        <v>6974</v>
      </c>
      <c r="H87" s="8">
        <v>6058</v>
      </c>
      <c r="I87" s="8">
        <v>6058</v>
      </c>
      <c r="J87" s="8">
        <v>6058</v>
      </c>
      <c r="K87" s="8">
        <v>6052</v>
      </c>
      <c r="L87" s="8">
        <v>6052</v>
      </c>
      <c r="M87" s="8">
        <v>6052</v>
      </c>
      <c r="N87" s="8">
        <v>6051</v>
      </c>
      <c r="O87" s="8">
        <v>77251</v>
      </c>
      <c r="P87" s="8">
        <v>12743</v>
      </c>
    </row>
    <row r="88" spans="1:16" x14ac:dyDescent="0.25">
      <c r="A88" s="1" t="s">
        <v>116</v>
      </c>
      <c r="B88" s="8">
        <v>57848</v>
      </c>
      <c r="C88" s="8">
        <v>6830</v>
      </c>
      <c r="D88" s="8">
        <v>6830</v>
      </c>
      <c r="E88" s="8">
        <v>6830</v>
      </c>
      <c r="F88" s="8">
        <v>6830</v>
      </c>
      <c r="G88" s="8">
        <v>6830</v>
      </c>
      <c r="H88" s="8">
        <v>-4</v>
      </c>
      <c r="I88" s="8">
        <v>-4</v>
      </c>
      <c r="J88" s="8">
        <v>-4</v>
      </c>
      <c r="K88" s="8">
        <v>-185</v>
      </c>
      <c r="L88" s="8">
        <v>-185</v>
      </c>
      <c r="M88" s="8">
        <v>-185</v>
      </c>
      <c r="N88" s="8">
        <v>-186</v>
      </c>
      <c r="O88" s="8">
        <v>33397</v>
      </c>
      <c r="P88" s="8">
        <v>24451</v>
      </c>
    </row>
    <row r="89" spans="1:16" x14ac:dyDescent="0.25">
      <c r="A89" s="1" t="s">
        <v>117</v>
      </c>
      <c r="B89" s="8">
        <v>430801</v>
      </c>
      <c r="C89" s="8">
        <v>27727</v>
      </c>
      <c r="D89" s="8">
        <v>27727</v>
      </c>
      <c r="E89" s="8">
        <v>27727</v>
      </c>
      <c r="F89" s="8">
        <v>27727</v>
      </c>
      <c r="G89" s="8">
        <v>27727</v>
      </c>
      <c r="H89" s="8">
        <v>40449</v>
      </c>
      <c r="I89" s="8">
        <v>40449</v>
      </c>
      <c r="J89" s="8">
        <v>40449</v>
      </c>
      <c r="K89" s="8">
        <v>40423</v>
      </c>
      <c r="L89" s="8">
        <v>40423</v>
      </c>
      <c r="M89" s="8">
        <v>40423</v>
      </c>
      <c r="N89" s="8">
        <v>40420</v>
      </c>
      <c r="O89" s="8">
        <v>421671</v>
      </c>
      <c r="P89" s="8">
        <v>9130</v>
      </c>
    </row>
    <row r="90" spans="1:16" x14ac:dyDescent="0.25">
      <c r="A90" s="1" t="s">
        <v>118</v>
      </c>
      <c r="B90" s="8">
        <v>31220947</v>
      </c>
      <c r="C90" s="8">
        <v>2634411</v>
      </c>
      <c r="D90" s="8">
        <v>2634411</v>
      </c>
      <c r="E90" s="8">
        <v>2634410</v>
      </c>
      <c r="F90" s="8">
        <v>2634410</v>
      </c>
      <c r="G90" s="8">
        <v>2634410</v>
      </c>
      <c r="H90" s="8">
        <v>2460522</v>
      </c>
      <c r="I90" s="8">
        <v>2460522</v>
      </c>
      <c r="J90" s="8">
        <v>2460522</v>
      </c>
      <c r="K90" s="8">
        <v>2460521</v>
      </c>
      <c r="L90" s="8">
        <v>2460521</v>
      </c>
      <c r="M90" s="8">
        <v>2460521</v>
      </c>
      <c r="N90" s="8">
        <v>2460521</v>
      </c>
      <c r="O90" s="8">
        <v>30395702</v>
      </c>
      <c r="P90" s="8">
        <v>825245</v>
      </c>
    </row>
    <row r="91" spans="1:16" x14ac:dyDescent="0.25">
      <c r="A91" s="1" t="s">
        <v>119</v>
      </c>
      <c r="B91" s="8">
        <v>1168464</v>
      </c>
      <c r="C91" s="8">
        <v>87237</v>
      </c>
      <c r="D91" s="8">
        <v>87237</v>
      </c>
      <c r="E91" s="8">
        <v>87237</v>
      </c>
      <c r="F91" s="8">
        <v>87237</v>
      </c>
      <c r="G91" s="8">
        <v>87237</v>
      </c>
      <c r="H91" s="8">
        <v>104643</v>
      </c>
      <c r="I91" s="8">
        <v>104643</v>
      </c>
      <c r="J91" s="8">
        <v>104643</v>
      </c>
      <c r="K91" s="8">
        <v>99943</v>
      </c>
      <c r="L91" s="8">
        <v>99943</v>
      </c>
      <c r="M91" s="8">
        <v>99943</v>
      </c>
      <c r="N91" s="8">
        <v>99940</v>
      </c>
      <c r="O91" s="8">
        <v>1149883</v>
      </c>
      <c r="P91" s="8">
        <v>18581</v>
      </c>
    </row>
  </sheetData>
  <pageMargins left="0.7" right="0.7" top="0.75" bottom="0.75" header="0.3" footer="0.3"/>
  <pageSetup orientation="portrait" r:id="rId1"/>
  <headerFooter>
    <oddHeader xml:space="preserve">&amp;CPY Charter Undercharge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Choice Pd &gt;Entitlement</vt:lpstr>
      <vt:lpstr>Charter Assmt Pd &gt; Assessment</vt:lpstr>
      <vt:lpstr>Charter Assmt Pd &lt;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Melissa (DOR)</dc:creator>
  <cp:lastModifiedBy>Krzywicki, Lisa J. (DOR)</cp:lastModifiedBy>
  <dcterms:created xsi:type="dcterms:W3CDTF">2022-07-29T17:03:11Z</dcterms:created>
  <dcterms:modified xsi:type="dcterms:W3CDTF">2022-07-29T19:11:02Z</dcterms:modified>
</cp:coreProperties>
</file>