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autoCompressPictures="0"/>
  <mc:AlternateContent xmlns:mc="http://schemas.openxmlformats.org/markup-compatibility/2006">
    <mc:Choice Requires="x15">
      <x15ac:absPath xmlns:x15ac="http://schemas.microsoft.com/office/spreadsheetml/2010/11/ac" url="\\sea-fp-sea-007\EED\AGENCIES &amp; PROGRAMS\- Office of Performance Management\HF\Manufacturing RFP - In Progress Files\"/>
    </mc:Choice>
  </mc:AlternateContent>
  <bookViews>
    <workbookView xWindow="2340" yWindow="585" windowWidth="28800" windowHeight="15420"/>
  </bookViews>
  <sheets>
    <sheet name="Instructions" sheetId="1" r:id="rId1"/>
    <sheet name="Trainings" sheetId="2" r:id="rId2"/>
    <sheet name="Budget Instructions" sheetId="6" r:id="rId3"/>
    <sheet name="Budget Information" sheetId="3" r:id="rId4"/>
  </sheets>
  <definedNames>
    <definedName name="_xlnm.Print_Area" localSheetId="3">'Budget Information'!$A$1:$H$134</definedName>
    <definedName name="_xlnm.Print_Titles" localSheetId="3">'Budget Information'!$1:$4</definedName>
  </definedNames>
  <calcPr calcId="152511" concurrentCalc="0"/>
  <extLst>
    <ext xmlns:x15="http://schemas.microsoft.com/office/spreadsheetml/2010/11/main" uri="{140A7094-0E35-4892-8432-C4D2E57EDEB5}">
      <x15:workbookPr chartTrackingRefBase="1"/>
    </ext>
    <ext xmlns:mx="http://schemas.microsoft.com/office/mac/excel/2008/main" uri="{7523E5D3-25F3-A5E0-1632-64F254C22452}">
      <mx:ArchID Flags="2"/>
    </ext>
  </extLst>
</workbook>
</file>

<file path=xl/calcChain.xml><?xml version="1.0" encoding="utf-8"?>
<calcChain xmlns="http://schemas.openxmlformats.org/spreadsheetml/2006/main">
  <c r="A43" i="3" l="1"/>
  <c r="A42" i="3"/>
  <c r="A41" i="3"/>
  <c r="A40" i="3"/>
  <c r="A39" i="3"/>
  <c r="A38" i="3"/>
  <c r="A37" i="3"/>
  <c r="A36" i="3"/>
  <c r="A35" i="3"/>
  <c r="A34" i="3"/>
  <c r="A33" i="3"/>
  <c r="A32" i="3"/>
  <c r="A31" i="3"/>
  <c r="A30" i="3"/>
  <c r="H30" i="3"/>
  <c r="H24" i="3"/>
  <c r="H45" i="3"/>
  <c r="H87" i="3"/>
  <c r="H66" i="3"/>
  <c r="H108" i="3"/>
  <c r="H129" i="3"/>
  <c r="H132" i="3"/>
  <c r="H46" i="3"/>
  <c r="H88" i="3"/>
  <c r="H25" i="3"/>
  <c r="H67" i="3"/>
  <c r="H109" i="3"/>
  <c r="H130" i="3"/>
  <c r="H133" i="3"/>
  <c r="H134" i="3"/>
  <c r="G24" i="3"/>
  <c r="G45" i="3"/>
  <c r="G87" i="3"/>
  <c r="G66" i="3"/>
  <c r="G108" i="3"/>
  <c r="G129" i="3"/>
  <c r="G132" i="3"/>
  <c r="H8" i="3"/>
  <c r="G8" i="3"/>
  <c r="G25" i="3"/>
  <c r="G46" i="3"/>
  <c r="G88" i="3"/>
  <c r="G67" i="3"/>
  <c r="G109" i="3"/>
  <c r="G130" i="3"/>
  <c r="G133" i="3"/>
  <c r="G134" i="3"/>
  <c r="F88" i="3"/>
  <c r="F46" i="3"/>
  <c r="F25" i="3"/>
  <c r="F67" i="3"/>
  <c r="F109" i="3"/>
  <c r="F130" i="3"/>
  <c r="F133" i="3"/>
  <c r="F45" i="3"/>
  <c r="F87" i="3"/>
  <c r="F24" i="3"/>
  <c r="F66" i="3"/>
  <c r="F108" i="3"/>
  <c r="F129" i="3"/>
  <c r="F132" i="3"/>
  <c r="F134" i="3"/>
  <c r="H113" i="3"/>
  <c r="H114" i="3"/>
  <c r="G114" i="3"/>
  <c r="H115" i="3"/>
  <c r="G115" i="3"/>
  <c r="H116" i="3"/>
  <c r="G116" i="3"/>
  <c r="H117" i="3"/>
  <c r="G117" i="3"/>
  <c r="H118" i="3"/>
  <c r="G118" i="3"/>
  <c r="H119" i="3"/>
  <c r="G119" i="3"/>
  <c r="H120" i="3"/>
  <c r="G120" i="3"/>
  <c r="H121" i="3"/>
  <c r="G121" i="3"/>
  <c r="H122" i="3"/>
  <c r="G122" i="3"/>
  <c r="H123" i="3"/>
  <c r="H124" i="3"/>
  <c r="G124" i="3"/>
  <c r="H125" i="3"/>
  <c r="G125" i="3"/>
  <c r="H126" i="3"/>
  <c r="G126" i="3"/>
  <c r="H127" i="3"/>
  <c r="G127" i="3"/>
  <c r="G123" i="3"/>
  <c r="F128" i="3"/>
  <c r="H92" i="3"/>
  <c r="H93" i="3"/>
  <c r="G93" i="3"/>
  <c r="H94" i="3"/>
  <c r="G94" i="3"/>
  <c r="H95" i="3"/>
  <c r="G95" i="3"/>
  <c r="H96" i="3"/>
  <c r="G96" i="3"/>
  <c r="H97" i="3"/>
  <c r="G97" i="3"/>
  <c r="H98" i="3"/>
  <c r="G98" i="3"/>
  <c r="H99" i="3"/>
  <c r="G99" i="3"/>
  <c r="H100" i="3"/>
  <c r="G100" i="3"/>
  <c r="H101" i="3"/>
  <c r="G101" i="3"/>
  <c r="H102" i="3"/>
  <c r="G102" i="3"/>
  <c r="H103" i="3"/>
  <c r="G103" i="3"/>
  <c r="H104" i="3"/>
  <c r="G104" i="3"/>
  <c r="H105" i="3"/>
  <c r="G105" i="3"/>
  <c r="H106" i="3"/>
  <c r="G106" i="3"/>
  <c r="F107" i="3"/>
  <c r="H43" i="3"/>
  <c r="G43" i="3"/>
  <c r="F43" i="3"/>
  <c r="H42" i="3"/>
  <c r="G42" i="3"/>
  <c r="F42" i="3"/>
  <c r="H41" i="3"/>
  <c r="G41" i="3"/>
  <c r="F41" i="3"/>
  <c r="H40" i="3"/>
  <c r="G40" i="3"/>
  <c r="F40" i="3"/>
  <c r="H39" i="3"/>
  <c r="G39" i="3"/>
  <c r="F39" i="3"/>
  <c r="H38" i="3"/>
  <c r="G38" i="3"/>
  <c r="F38" i="3"/>
  <c r="H37" i="3"/>
  <c r="G37" i="3"/>
  <c r="F37" i="3"/>
  <c r="H36" i="3"/>
  <c r="G36" i="3"/>
  <c r="F36" i="3"/>
  <c r="H35" i="3"/>
  <c r="G35" i="3"/>
  <c r="F35" i="3"/>
  <c r="H34" i="3"/>
  <c r="G34" i="3"/>
  <c r="F34" i="3"/>
  <c r="H33" i="3"/>
  <c r="G33" i="3"/>
  <c r="F33" i="3"/>
  <c r="H32" i="3"/>
  <c r="G32" i="3"/>
  <c r="F32" i="3"/>
  <c r="H31" i="3"/>
  <c r="G31" i="3"/>
  <c r="F31" i="3"/>
  <c r="G30" i="3"/>
  <c r="F30" i="3"/>
  <c r="H9" i="3"/>
  <c r="H29" i="3"/>
  <c r="G29" i="3"/>
  <c r="H7" i="3"/>
  <c r="H28" i="3"/>
  <c r="F28" i="3"/>
  <c r="F29" i="3"/>
  <c r="H71" i="3"/>
  <c r="G71" i="3"/>
  <c r="H72" i="3"/>
  <c r="G72" i="3"/>
  <c r="H73" i="3"/>
  <c r="G73" i="3"/>
  <c r="H74" i="3"/>
  <c r="G74" i="3"/>
  <c r="H75" i="3"/>
  <c r="H76" i="3"/>
  <c r="G76" i="3"/>
  <c r="H77" i="3"/>
  <c r="G77" i="3"/>
  <c r="H78" i="3"/>
  <c r="G78" i="3"/>
  <c r="H79" i="3"/>
  <c r="G79" i="3"/>
  <c r="H80" i="3"/>
  <c r="G80" i="3"/>
  <c r="H81" i="3"/>
  <c r="G81" i="3"/>
  <c r="H82" i="3"/>
  <c r="G82" i="3"/>
  <c r="H83" i="3"/>
  <c r="G83" i="3"/>
  <c r="H84" i="3"/>
  <c r="G84" i="3"/>
  <c r="H85" i="3"/>
  <c r="G85" i="3"/>
  <c r="F86" i="3"/>
  <c r="H50" i="3"/>
  <c r="H51" i="3"/>
  <c r="G51" i="3"/>
  <c r="H52" i="3"/>
  <c r="G52" i="3"/>
  <c r="H53" i="3"/>
  <c r="G53" i="3"/>
  <c r="H54" i="3"/>
  <c r="G54" i="3"/>
  <c r="H55" i="3"/>
  <c r="G55" i="3"/>
  <c r="H56" i="3"/>
  <c r="G56" i="3"/>
  <c r="H57" i="3"/>
  <c r="G57" i="3"/>
  <c r="H58" i="3"/>
  <c r="G58" i="3"/>
  <c r="H59" i="3"/>
  <c r="G59" i="3"/>
  <c r="H60" i="3"/>
  <c r="G60" i="3"/>
  <c r="H61" i="3"/>
  <c r="G61" i="3"/>
  <c r="H62" i="3"/>
  <c r="G62" i="3"/>
  <c r="H63" i="3"/>
  <c r="G63" i="3"/>
  <c r="H64" i="3"/>
  <c r="G64" i="3"/>
  <c r="F65" i="3"/>
  <c r="A29" i="3"/>
  <c r="D43" i="3"/>
  <c r="D42" i="3"/>
  <c r="D41" i="3"/>
  <c r="D40" i="3"/>
  <c r="D39" i="3"/>
  <c r="D38" i="3"/>
  <c r="D37" i="3"/>
  <c r="D36" i="3"/>
  <c r="D35" i="3"/>
  <c r="D34" i="3"/>
  <c r="D33" i="3"/>
  <c r="D32" i="3"/>
  <c r="D31" i="3"/>
  <c r="D30" i="3"/>
  <c r="D29" i="3"/>
  <c r="F23" i="3"/>
  <c r="H18" i="3"/>
  <c r="G18" i="3"/>
  <c r="H17" i="3"/>
  <c r="G17" i="3"/>
  <c r="H16" i="3"/>
  <c r="G16" i="3"/>
  <c r="H15" i="3"/>
  <c r="G15" i="3"/>
  <c r="H10" i="3"/>
  <c r="G10" i="3"/>
  <c r="H49" i="3"/>
  <c r="G49" i="3"/>
  <c r="H22" i="3"/>
  <c r="G22" i="3"/>
  <c r="H21" i="3"/>
  <c r="G21" i="3"/>
  <c r="H20" i="3"/>
  <c r="G20" i="3"/>
  <c r="H19" i="3"/>
  <c r="G19" i="3"/>
  <c r="H14" i="3"/>
  <c r="G14" i="3"/>
  <c r="H13" i="3"/>
  <c r="G13" i="3"/>
  <c r="H12" i="3"/>
  <c r="G12" i="3"/>
  <c r="H11" i="3"/>
  <c r="G11" i="3"/>
  <c r="H112" i="3"/>
  <c r="G112" i="3"/>
  <c r="H91" i="3"/>
  <c r="G91" i="3"/>
  <c r="H70" i="3"/>
  <c r="G70" i="3"/>
  <c r="G7" i="3"/>
  <c r="G28" i="3"/>
  <c r="H107" i="3"/>
  <c r="G92" i="3"/>
  <c r="G107" i="3"/>
  <c r="D28" i="3"/>
  <c r="H128" i="3"/>
  <c r="G113" i="3"/>
  <c r="G128" i="3"/>
  <c r="G44" i="3"/>
  <c r="H86" i="3"/>
  <c r="H23" i="3"/>
  <c r="H65" i="3"/>
  <c r="G50" i="3"/>
  <c r="G65" i="3"/>
  <c r="G75" i="3"/>
  <c r="G86" i="3"/>
  <c r="H44" i="3"/>
  <c r="F44" i="3"/>
  <c r="G9" i="3"/>
  <c r="G23" i="3"/>
</calcChain>
</file>

<file path=xl/sharedStrings.xml><?xml version="1.0" encoding="utf-8"?>
<sst xmlns="http://schemas.openxmlformats.org/spreadsheetml/2006/main" count="121" uniqueCount="72">
  <si>
    <t>Please Complete the following steps:</t>
  </si>
  <si>
    <t>Step</t>
  </si>
  <si>
    <t>Action</t>
  </si>
  <si>
    <t>1.</t>
  </si>
  <si>
    <t>2.</t>
  </si>
  <si>
    <t>3.</t>
  </si>
  <si>
    <t>4.</t>
  </si>
  <si>
    <t>Please Provide Details regarding all Trainings for the Application's Selected Region</t>
  </si>
  <si>
    <t>Training Provider</t>
  </si>
  <si>
    <t>Type of Training</t>
  </si>
  <si>
    <t>Number of Hours</t>
  </si>
  <si>
    <t>Capacity</t>
  </si>
  <si>
    <t>Additional Information</t>
  </si>
  <si>
    <t>Type of Credential
-or- 
Title of Credential</t>
  </si>
  <si>
    <t>Cost</t>
  </si>
  <si>
    <t>Direct Labor</t>
  </si>
  <si>
    <t>Subcontractors/Partners</t>
  </si>
  <si>
    <t>Rate 
Per Hour</t>
  </si>
  <si>
    <t>Total Amount</t>
  </si>
  <si>
    <t>Total Number of Hours</t>
  </si>
  <si>
    <t>Employee Name, Category, or Type of Labor</t>
  </si>
  <si>
    <t>Total  Base Amount</t>
  </si>
  <si>
    <t>Overhead, Fringe</t>
  </si>
  <si>
    <t>Base Amount</t>
  </si>
  <si>
    <t>Function &amp; Title (if applicable)</t>
  </si>
  <si>
    <t>Advanced Manufacturing Grant Amount</t>
  </si>
  <si>
    <t>Description of Service</t>
  </si>
  <si>
    <t>Description of Overhead or Fringe</t>
  </si>
  <si>
    <t>Total Direct Cost</t>
  </si>
  <si>
    <t>Total Admin Cost</t>
  </si>
  <si>
    <t>Trainer</t>
  </si>
  <si>
    <t>Direct or Admin Cost (drop down)</t>
  </si>
  <si>
    <t>Direct Cost</t>
  </si>
  <si>
    <r>
      <t xml:space="preserve">Example: </t>
    </r>
    <r>
      <rPr>
        <i/>
        <sz val="10"/>
        <rFont val="Arial"/>
        <family val="2"/>
      </rPr>
      <t>Jane Smith</t>
    </r>
  </si>
  <si>
    <t>Fringe Rate %</t>
  </si>
  <si>
    <t>Health Insurance 20%, Payroll Tax 5%</t>
  </si>
  <si>
    <t>Amount from Other Sources</t>
  </si>
  <si>
    <t>Name of Subcontractor of Partner</t>
  </si>
  <si>
    <r>
      <t xml:space="preserve">Example: </t>
    </r>
    <r>
      <rPr>
        <i/>
        <sz val="10"/>
        <rFont val="Arial"/>
        <family val="2"/>
      </rPr>
      <t>Training Company XYZ</t>
    </r>
  </si>
  <si>
    <t>Provide CAD training for 20 weeks</t>
  </si>
  <si>
    <t>Direct Materials</t>
  </si>
  <si>
    <t>Item</t>
  </si>
  <si>
    <t>Detailed Description of Cost</t>
  </si>
  <si>
    <t>Admin Cost</t>
  </si>
  <si>
    <t>Quantity</t>
  </si>
  <si>
    <t>Example: Store Y</t>
  </si>
  <si>
    <t>CAD Software</t>
  </si>
  <si>
    <t>Other Direct Materials</t>
  </si>
  <si>
    <t>Brochure to Mail</t>
  </si>
  <si>
    <t>Travel</t>
  </si>
  <si>
    <r>
      <t xml:space="preserve">Example: </t>
    </r>
    <r>
      <rPr>
        <i/>
        <sz val="10"/>
        <rFont val="Arial"/>
        <family val="2"/>
      </rPr>
      <t>Publications</t>
    </r>
  </si>
  <si>
    <t>Travel Type (i.e. mileage, parking etc)</t>
  </si>
  <si>
    <t>Brief Description of Item and Purpose</t>
  </si>
  <si>
    <r>
      <t xml:space="preserve">Example: </t>
    </r>
    <r>
      <rPr>
        <i/>
        <sz val="10"/>
        <rFont val="Arial"/>
        <family val="2"/>
      </rPr>
      <t>Administrative Travel</t>
    </r>
  </si>
  <si>
    <t>parking, tolls for staff to attend job fair</t>
  </si>
  <si>
    <t>Total:</t>
  </si>
  <si>
    <r>
      <t xml:space="preserve">Click on </t>
    </r>
    <r>
      <rPr>
        <b/>
        <sz val="14"/>
        <color rgb="FF000000"/>
        <rFont val="Arial"/>
        <family val="2"/>
      </rPr>
      <t>Trainings Tab</t>
    </r>
    <r>
      <rPr>
        <sz val="14"/>
        <color rgb="FF000000"/>
        <rFont val="Arial"/>
        <family val="2"/>
      </rPr>
      <t xml:space="preserve"> below to fill in information regarding all trainings currently available in the region applying for. </t>
    </r>
  </si>
  <si>
    <r>
      <t xml:space="preserve">Click on </t>
    </r>
    <r>
      <rPr>
        <b/>
        <sz val="14"/>
        <color rgb="FF000000"/>
        <rFont val="Arial"/>
        <family val="2"/>
      </rPr>
      <t>Budget Instructions Tab</t>
    </r>
    <r>
      <rPr>
        <sz val="14"/>
        <color rgb="FF000000"/>
        <rFont val="Arial"/>
        <family val="2"/>
      </rPr>
      <t xml:space="preserve"> below to review instructions on completing the budget</t>
    </r>
  </si>
  <si>
    <r>
      <t xml:space="preserve">Click on </t>
    </r>
    <r>
      <rPr>
        <b/>
        <sz val="14"/>
        <color rgb="FF000000"/>
        <rFont val="Arial"/>
        <family val="2"/>
      </rPr>
      <t xml:space="preserve">Budget Information Tab </t>
    </r>
    <r>
      <rPr>
        <sz val="14"/>
        <color rgb="FF000000"/>
        <rFont val="Arial"/>
        <family val="2"/>
      </rPr>
      <t>below to fill in the budget</t>
    </r>
  </si>
  <si>
    <t>Retention Rate %</t>
  </si>
  <si>
    <r>
      <t xml:space="preserve">Pell Eligible?
</t>
    </r>
    <r>
      <rPr>
        <sz val="10"/>
        <rFont val="Calibri Light"/>
        <family val="2"/>
        <scheme val="major"/>
      </rPr>
      <t>(select yes -or- no)</t>
    </r>
  </si>
  <si>
    <t>Lead Applicant Name</t>
  </si>
  <si>
    <t>Lead Applicant Name:</t>
  </si>
  <si>
    <t>Total Fringe Amount (auto-calculates)</t>
  </si>
  <si>
    <t>Advanced Manufacturing Program Amount</t>
  </si>
  <si>
    <t>Advanced Manufacturing Program Fringe Amount</t>
  </si>
  <si>
    <t>Other Sources Fringe Amount (auto-calculates)</t>
  </si>
  <si>
    <t>Save file as: 
"Lead Applicant Name - Trainings and Budget"</t>
  </si>
  <si>
    <t>Direct Expenses</t>
  </si>
  <si>
    <t>Admin Expenses</t>
  </si>
  <si>
    <t>BUDGET TOTALS</t>
  </si>
  <si>
    <t>TOTAL BUDGET 
INCLUDING DIRECT &amp; ADMIN EXPENSES</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</si>
</sst>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8" formatCode="&quot;$&quot;#,##0.00_);[Red]\(&quot;$&quot;#,##0.00\)"/>
    <numFmt numFmtId="44" formatCode="_(&quot;$&quot;* #,##0.00_);_(&quot;$&quot;* \(#,##0.00\);_(&quot;$&quot;* &quot;-&quot;??_);_(@_)"/>
    <numFmt numFmtId="43" formatCode="_(* #,##0.00_);_(* \(#,##0.00\);_(* &quot;-&quot;??_);_(@_)"/>
  </numFmts>
  <fonts count="35" x14ac:knownFonts="1">
    <font>
      <sz val="12"/>
      <color theme="1"/>
      <name val="Arial"/>
      <family val="2"/>
    </font>
    <font>
      <sz val="10"/>
      <name val="Arial"/>
      <family val="2"/>
    </font>
    <font>
      <b/>
      <sz val="11"/>
      <color theme="0"/>
      <name val="Arial"/>
      <family val="2"/>
    </font>
    <font>
      <sz val="10"/>
      <color theme="0"/>
      <name val="Arial"/>
      <family val="2"/>
    </font>
    <font>
      <b/>
      <sz val="12"/>
      <color theme="4" tint="-0.249977111117893"/>
      <name val="Arial"/>
      <family val="2"/>
    </font>
    <font>
      <b/>
      <sz val="12"/>
      <name val="Arial"/>
      <family val="2"/>
    </font>
    <font>
      <sz val="14"/>
      <color rgb="FF000000"/>
      <name val="Arial"/>
      <family val="2"/>
    </font>
    <font>
      <b/>
      <sz val="14"/>
      <color rgb="FF000000"/>
      <name val="Arial"/>
      <family val="2"/>
    </font>
    <font>
      <sz val="12"/>
      <color theme="0"/>
      <name val="Franklin Gothic Book"/>
      <family val="2"/>
    </font>
    <font>
      <sz val="10"/>
      <color theme="1"/>
      <name val="Arial"/>
      <family val="2"/>
    </font>
    <font>
      <sz val="12"/>
      <color theme="1"/>
      <name val="Arial"/>
      <family val="2"/>
    </font>
    <font>
      <b/>
      <sz val="11"/>
      <color theme="3"/>
      <name val="Arial"/>
      <family val="2"/>
    </font>
    <font>
      <b/>
      <i/>
      <sz val="10"/>
      <name val="Arial"/>
      <family val="2"/>
    </font>
    <font>
      <b/>
      <sz val="11"/>
      <color theme="1"/>
      <name val="Franklin Gothic Book"/>
      <family val="2"/>
    </font>
    <font>
      <sz val="11"/>
      <color theme="1"/>
      <name val="Arial"/>
      <family val="2"/>
    </font>
    <font>
      <b/>
      <sz val="10"/>
      <color theme="0"/>
      <name val="Calibri"/>
      <family val="2"/>
      <scheme val="minor"/>
    </font>
    <font>
      <b/>
      <sz val="14"/>
      <color theme="0"/>
      <name val="Franklin Gothic Book"/>
      <family val="2"/>
    </font>
    <font>
      <i/>
      <sz val="10"/>
      <name val="Arial"/>
      <family val="2"/>
    </font>
    <font>
      <i/>
      <sz val="10"/>
      <color theme="1"/>
      <name val="Arial"/>
      <family val="2"/>
    </font>
    <font>
      <sz val="12"/>
      <name val="Franklin Gothic Book"/>
      <family val="2"/>
    </font>
    <font>
      <b/>
      <i/>
      <sz val="12"/>
      <color theme="0" tint="-0.499984740745262"/>
      <name val="Times New Roman"/>
      <family val="1"/>
    </font>
    <font>
      <sz val="12"/>
      <name val="Calibri Light"/>
      <family val="2"/>
      <scheme val="major"/>
    </font>
    <font>
      <sz val="10"/>
      <name val="Calibri Light"/>
      <family val="2"/>
      <scheme val="major"/>
    </font>
    <font>
      <sz val="12"/>
      <color theme="1"/>
      <name val="Calibri Light"/>
      <family val="2"/>
      <scheme val="major"/>
    </font>
    <font>
      <sz val="10"/>
      <color theme="1"/>
      <name val="Calibri Light"/>
      <family val="2"/>
      <scheme val="major"/>
    </font>
    <font>
      <b/>
      <sz val="11"/>
      <color rgb="FF7AC889"/>
      <name val="Arial"/>
      <family val="2"/>
    </font>
    <font>
      <sz val="10"/>
      <name val="Calibri"/>
      <family val="2"/>
      <scheme val="minor"/>
    </font>
    <font>
      <sz val="11"/>
      <name val="Arial"/>
      <family val="2"/>
    </font>
    <font>
      <sz val="8"/>
      <name val="Arial"/>
      <family val="2"/>
    </font>
    <font>
      <u/>
      <sz val="12"/>
      <color theme="10"/>
      <name val="Arial"/>
      <family val="2"/>
    </font>
    <font>
      <u/>
      <sz val="12"/>
      <color theme="11"/>
      <name val="Arial"/>
      <family val="2"/>
    </font>
    <font>
      <sz val="14"/>
      <name val="Franklin Gothic Book"/>
      <family val="2"/>
    </font>
    <font>
      <b/>
      <sz val="14"/>
      <name val="Franklin Gothic Book"/>
      <family val="2"/>
    </font>
    <font>
      <b/>
      <sz val="12"/>
      <name val="Franklin Gothic Book"/>
      <family val="2"/>
    </font>
    <font>
      <b/>
      <sz val="11"/>
      <name val="Arial"/>
      <family val="2"/>
    </font>
  </fonts>
  <fills count="12">
    <fill>
      <patternFill patternType="none"/>
    </fill>
    <fill>
      <patternFill patternType="gray125"/>
    </fill>
    <fill>
      <patternFill patternType="solid">
        <fgColor theme="0"/>
        <bgColor indexed="64"/>
      </patternFill>
    </fill>
    <fill>
      <patternFill patternType="solid">
        <fgColor rgb="FF002060"/>
        <bgColor indexed="64"/>
      </patternFill>
    </fill>
    <fill>
      <patternFill patternType="solid">
        <fgColor theme="8" tint="-0.249977111117893"/>
        <bgColor indexed="64"/>
      </patternFill>
    </fill>
    <fill>
      <patternFill patternType="solid">
        <fgColor theme="0" tint="-4.9989318521683403E-2"/>
        <bgColor indexed="64"/>
      </patternFill>
    </fill>
    <fill>
      <patternFill patternType="solid">
        <fgColor theme="4" tint="-0.499984740745262"/>
        <bgColor indexed="64"/>
      </patternFill>
    </fill>
    <fill>
      <patternFill patternType="solid">
        <fgColor theme="4" tint="-0.249977111117893"/>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rgb="FF7AC889"/>
        <bgColor indexed="64"/>
      </patternFill>
    </fill>
    <fill>
      <patternFill patternType="solid">
        <fgColor theme="9" tint="0.39997558519241921"/>
        <bgColor indexed="64"/>
      </patternFill>
    </fill>
  </fills>
  <borders count="53">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theme="0" tint="-0.14996795556505021"/>
      </right>
      <top style="thin">
        <color auto="1"/>
      </top>
      <bottom style="thin">
        <color auto="1"/>
      </bottom>
      <diagonal/>
    </border>
    <border>
      <left style="thin">
        <color theme="0" tint="-0.14993743705557422"/>
      </left>
      <right style="thin">
        <color theme="0" tint="-0.14993743705557422"/>
      </right>
      <top style="thin">
        <color auto="1"/>
      </top>
      <bottom style="thin">
        <color auto="1"/>
      </bottom>
      <diagonal/>
    </border>
    <border>
      <left style="thin">
        <color theme="0" tint="-0.14996795556505021"/>
      </left>
      <right style="thin">
        <color theme="0" tint="-0.14996795556505021"/>
      </right>
      <top style="thin">
        <color auto="1"/>
      </top>
      <bottom/>
      <diagonal/>
    </border>
    <border>
      <left style="thin">
        <color auto="1"/>
      </left>
      <right style="thin">
        <color theme="0" tint="-0.14996795556505021"/>
      </right>
      <top style="thin">
        <color auto="1"/>
      </top>
      <bottom/>
      <diagonal/>
    </border>
    <border>
      <left style="thin">
        <color theme="0" tint="-0.14996795556505021"/>
      </left>
      <right style="thin">
        <color auto="1"/>
      </right>
      <top style="thin">
        <color auto="1"/>
      </top>
      <bottom/>
      <diagonal/>
    </border>
    <border>
      <left style="thin">
        <color auto="1"/>
      </left>
      <right style="thin">
        <color theme="0" tint="-0.14993743705557422"/>
      </right>
      <top style="thin">
        <color auto="1"/>
      </top>
      <bottom style="thin">
        <color auto="1"/>
      </bottom>
      <diagonal/>
    </border>
    <border>
      <left style="thin">
        <color theme="0" tint="-0.14993743705557422"/>
      </left>
      <right style="thin">
        <color auto="1"/>
      </right>
      <top style="thin">
        <color auto="1"/>
      </top>
      <bottom style="thin">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medium">
        <color auto="1"/>
      </bottom>
      <diagonal/>
    </border>
    <border>
      <left style="thin">
        <color auto="1"/>
      </left>
      <right style="thin">
        <color auto="1"/>
      </right>
      <top style="thin">
        <color auto="1"/>
      </top>
      <bottom style="thin">
        <color auto="1"/>
      </bottom>
      <diagonal/>
    </border>
    <border>
      <left style="thin">
        <color theme="0" tint="-0.24994659260841701"/>
      </left>
      <right/>
      <top style="thin">
        <color theme="0" tint="-0.34998626667073579"/>
      </top>
      <bottom style="thin">
        <color theme="0" tint="-0.34998626667073579"/>
      </bottom>
      <diagonal/>
    </border>
    <border>
      <left style="thin">
        <color theme="0" tint="-0.24994659260841701"/>
      </left>
      <right style="thin">
        <color theme="0" tint="-0.24994659260841701"/>
      </right>
      <top style="thin">
        <color theme="0" tint="-0.34998626667073579"/>
      </top>
      <bottom style="thin">
        <color theme="0" tint="-0.34998626667073579"/>
      </bottom>
      <diagonal/>
    </border>
    <border>
      <left style="medium">
        <color theme="6" tint="0.39994506668294322"/>
      </left>
      <right/>
      <top style="medium">
        <color theme="6" tint="0.39994506668294322"/>
      </top>
      <bottom style="medium">
        <color theme="6" tint="0.39994506668294322"/>
      </bottom>
      <diagonal/>
    </border>
    <border>
      <left style="medium">
        <color theme="6" tint="0.39994506668294322"/>
      </left>
      <right/>
      <top style="medium">
        <color theme="6" tint="0.39994506668294322"/>
      </top>
      <bottom/>
      <diagonal/>
    </border>
    <border>
      <left style="thin">
        <color theme="0" tint="-0.24994659260841701"/>
      </left>
      <right/>
      <top style="thin">
        <color theme="0" tint="-0.34998626667073579"/>
      </top>
      <bottom/>
      <diagonal/>
    </border>
    <border>
      <left style="thin">
        <color theme="0" tint="-0.24994659260841701"/>
      </left>
      <right style="thin">
        <color theme="0" tint="-0.24994659260841701"/>
      </right>
      <top style="thin">
        <color theme="0" tint="-0.34998626667073579"/>
      </top>
      <bottom/>
      <diagonal/>
    </border>
    <border>
      <left style="medium">
        <color theme="6" tint="0.39994506668294322"/>
      </left>
      <right/>
      <top style="medium">
        <color auto="1"/>
      </top>
      <bottom style="thin">
        <color auto="1"/>
      </bottom>
      <diagonal/>
    </border>
    <border>
      <left style="medium">
        <color theme="6" tint="0.39994506668294322"/>
      </left>
      <right style="medium">
        <color theme="6" tint="0.39994506668294322"/>
      </right>
      <top style="medium">
        <color auto="1"/>
      </top>
      <bottom style="thin">
        <color auto="1"/>
      </bottom>
      <diagonal/>
    </border>
    <border>
      <left style="thin">
        <color theme="0" tint="-0.14996795556505021"/>
      </left>
      <right/>
      <top style="thin">
        <color theme="0" tint="-0.14996795556505021"/>
      </top>
      <bottom style="thin">
        <color theme="0" tint="-0.14996795556505021"/>
      </bottom>
      <diagonal/>
    </border>
    <border>
      <left/>
      <right/>
      <top style="thin">
        <color theme="0" tint="-0.14996795556505021"/>
      </top>
      <bottom style="thin">
        <color theme="0" tint="-0.14996795556505021"/>
      </bottom>
      <diagonal/>
    </border>
    <border>
      <left/>
      <right style="thin">
        <color theme="0" tint="-0.14996795556505021"/>
      </right>
      <top style="thin">
        <color theme="0" tint="-0.14996795556505021"/>
      </top>
      <bottom style="thin">
        <color theme="0" tint="-0.14996795556505021"/>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medium">
        <color theme="6" tint="0.39994506668294322"/>
      </left>
      <right style="medium">
        <color auto="1"/>
      </right>
      <top style="medium">
        <color auto="1"/>
      </top>
      <bottom style="thin">
        <color indexed="64"/>
      </bottom>
      <diagonal/>
    </border>
    <border>
      <left style="medium">
        <color auto="1"/>
      </left>
      <right/>
      <top style="thin">
        <color auto="1"/>
      </top>
      <bottom style="thin">
        <color indexed="64"/>
      </bottom>
      <diagonal/>
    </border>
    <border>
      <left style="medium">
        <color auto="1"/>
      </left>
      <right/>
      <top style="thin">
        <color auto="1"/>
      </top>
      <bottom/>
      <diagonal/>
    </border>
    <border>
      <left style="thin">
        <color auto="1"/>
      </left>
      <right style="thin">
        <color auto="1"/>
      </right>
      <top/>
      <bottom/>
      <diagonal/>
    </border>
    <border>
      <left style="thin">
        <color auto="1"/>
      </left>
      <right style="medium">
        <color indexed="64"/>
      </right>
      <top style="thin">
        <color auto="1"/>
      </top>
      <bottom style="thin">
        <color auto="1"/>
      </bottom>
      <diagonal/>
    </border>
    <border>
      <left style="thin">
        <color auto="1"/>
      </left>
      <right style="medium">
        <color indexed="64"/>
      </right>
      <top/>
      <bottom/>
      <diagonal/>
    </border>
    <border>
      <left style="medium">
        <color indexed="64"/>
      </left>
      <right/>
      <top style="thin">
        <color auto="1"/>
      </top>
      <bottom style="medium">
        <color indexed="64"/>
      </bottom>
      <diagonal/>
    </border>
    <border>
      <left/>
      <right/>
      <top style="thin">
        <color auto="1"/>
      </top>
      <bottom style="medium">
        <color indexed="64"/>
      </bottom>
      <diagonal/>
    </border>
    <border>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medium">
        <color theme="6" tint="0.39994506668294322"/>
      </top>
      <bottom style="medium">
        <color theme="6" tint="0.39994506668294322"/>
      </bottom>
      <diagonal/>
    </border>
    <border>
      <left style="medium">
        <color theme="6" tint="0.39994506668294322"/>
      </left>
      <right style="thin">
        <color indexed="64"/>
      </right>
      <top style="medium">
        <color theme="6" tint="0.39994506668294322"/>
      </top>
      <bottom style="medium">
        <color theme="6" tint="0.39994506668294322"/>
      </bottom>
      <diagonal/>
    </border>
    <border>
      <left style="thin">
        <color theme="0" tint="-0.24994659260841701"/>
      </left>
      <right style="thin">
        <color indexed="64"/>
      </right>
      <top style="thin">
        <color theme="0" tint="-0.34998626667073579"/>
      </top>
      <bottom style="thin">
        <color theme="0" tint="-0.34998626667073579"/>
      </bottom>
      <diagonal/>
    </border>
    <border>
      <left style="thin">
        <color indexed="64"/>
      </left>
      <right/>
      <top style="medium">
        <color theme="6" tint="0.39994506668294322"/>
      </top>
      <bottom/>
      <diagonal/>
    </border>
    <border>
      <left style="thin">
        <color theme="0" tint="-0.24994659260841701"/>
      </left>
      <right style="thin">
        <color indexed="64"/>
      </right>
      <top style="medium">
        <color theme="6" tint="0.39994506668294322"/>
      </top>
      <bottom style="thin">
        <color theme="0" tint="-0.34998626667073579"/>
      </bottom>
      <diagonal/>
    </border>
    <border>
      <left style="thin">
        <color indexed="64"/>
      </left>
      <right/>
      <top style="medium">
        <color theme="6" tint="0.39994506668294322"/>
      </top>
      <bottom style="thin">
        <color indexed="64"/>
      </bottom>
      <diagonal/>
    </border>
    <border>
      <left style="thin">
        <color theme="0" tint="-0.24994659260841701"/>
      </left>
      <right/>
      <top style="thin">
        <color theme="0" tint="-0.34998626667073579"/>
      </top>
      <bottom style="thin">
        <color indexed="64"/>
      </bottom>
      <diagonal/>
    </border>
    <border>
      <left style="thin">
        <color theme="0" tint="-0.24994659260841701"/>
      </left>
      <right style="thin">
        <color indexed="64"/>
      </right>
      <top style="thin">
        <color theme="0" tint="-0.34998626667073579"/>
      </top>
      <bottom style="thin">
        <color indexed="64"/>
      </bottom>
      <diagonal/>
    </border>
    <border>
      <left style="medium">
        <color theme="6" tint="0.39994506668294322"/>
      </left>
      <right style="thin">
        <color indexed="64"/>
      </right>
      <top style="medium">
        <color theme="6" tint="0.39994506668294322"/>
      </top>
      <bottom/>
      <diagonal/>
    </border>
    <border>
      <left style="thin">
        <color auto="1"/>
      </left>
      <right style="thin">
        <color auto="1"/>
      </right>
      <top style="thin">
        <color auto="1"/>
      </top>
      <bottom/>
      <diagonal/>
    </border>
  </borders>
  <cellStyleXfs count="48">
    <xf numFmtId="0" fontId="0" fillId="0" borderId="0"/>
    <xf numFmtId="0" fontId="1" fillId="0" borderId="0"/>
    <xf numFmtId="43" fontId="10" fillId="0" borderId="0" applyFont="0" applyFill="0" applyBorder="0" applyAlignment="0" applyProtection="0"/>
    <xf numFmtId="0" fontId="11"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cellStyleXfs>
  <cellXfs count="163">
    <xf numFmtId="0" fontId="0" fillId="0" borderId="0" xfId="0"/>
    <xf numFmtId="0" fontId="0" fillId="2" borderId="0" xfId="0" applyFill="1"/>
    <xf numFmtId="49" fontId="2" fillId="3" borderId="0" xfId="1" applyNumberFormat="1" applyFont="1" applyFill="1" applyBorder="1" applyAlignment="1">
      <alignment horizontal="right"/>
    </xf>
    <xf numFmtId="0" fontId="1" fillId="2" borderId="0" xfId="1" applyFill="1" applyBorder="1"/>
    <xf numFmtId="0" fontId="3" fillId="2" borderId="0" xfId="1" applyFont="1" applyFill="1" applyBorder="1"/>
    <xf numFmtId="0" fontId="1" fillId="2" borderId="0" xfId="1" applyFill="1"/>
    <xf numFmtId="0" fontId="1" fillId="2" borderId="0" xfId="1" applyFill="1" applyBorder="1" applyAlignment="1"/>
    <xf numFmtId="0" fontId="3" fillId="2" borderId="0" xfId="1" applyFont="1" applyFill="1" applyBorder="1" applyAlignment="1"/>
    <xf numFmtId="0" fontId="1" fillId="2" borderId="0" xfId="1" applyFill="1" applyAlignment="1"/>
    <xf numFmtId="0" fontId="4" fillId="2" borderId="0" xfId="0" applyFont="1" applyFill="1"/>
    <xf numFmtId="49" fontId="2" fillId="4" borderId="1" xfId="1" applyNumberFormat="1" applyFont="1" applyFill="1" applyBorder="1" applyAlignment="1">
      <alignment horizontal="center"/>
    </xf>
    <xf numFmtId="0" fontId="1" fillId="2" borderId="0" xfId="1" applyFill="1" applyBorder="1" applyAlignment="1">
      <alignment vertical="center"/>
    </xf>
    <xf numFmtId="49" fontId="5" fillId="5" borderId="1" xfId="1" applyNumberFormat="1" applyFont="1" applyFill="1" applyBorder="1" applyAlignment="1">
      <alignment horizontal="center" vertical="top" wrapText="1"/>
    </xf>
    <xf numFmtId="0" fontId="3" fillId="2" borderId="0" xfId="1" applyFont="1" applyFill="1" applyBorder="1" applyAlignment="1">
      <alignment vertical="center"/>
    </xf>
    <xf numFmtId="0" fontId="1" fillId="2" borderId="0" xfId="1" applyFill="1" applyAlignment="1">
      <alignment vertical="center"/>
    </xf>
    <xf numFmtId="49" fontId="5" fillId="2" borderId="1" xfId="1" applyNumberFormat="1" applyFont="1" applyFill="1" applyBorder="1" applyAlignment="1">
      <alignment horizontal="center" vertical="top" wrapText="1"/>
    </xf>
    <xf numFmtId="49" fontId="2" fillId="4" borderId="2" xfId="1" applyNumberFormat="1" applyFont="1" applyFill="1" applyBorder="1" applyAlignment="1">
      <alignment horizontal="left"/>
    </xf>
    <xf numFmtId="49" fontId="2" fillId="4" borderId="3" xfId="1" applyNumberFormat="1" applyFont="1" applyFill="1" applyBorder="1" applyAlignment="1">
      <alignment horizontal="left"/>
    </xf>
    <xf numFmtId="0" fontId="0" fillId="2" borderId="0" xfId="0" applyFill="1" applyBorder="1"/>
    <xf numFmtId="4" fontId="10" fillId="2" borderId="0" xfId="2" applyNumberFormat="1" applyFill="1" applyBorder="1" applyAlignment="1"/>
    <xf numFmtId="0" fontId="1" fillId="3" borderId="0" xfId="1" applyFill="1" applyBorder="1"/>
    <xf numFmtId="10" fontId="0" fillId="2" borderId="0" xfId="0" applyNumberFormat="1" applyFill="1"/>
    <xf numFmtId="49" fontId="0" fillId="2" borderId="0" xfId="0" applyNumberFormat="1" applyFill="1"/>
    <xf numFmtId="49" fontId="2" fillId="2" borderId="0" xfId="1" applyNumberFormat="1" applyFont="1" applyFill="1" applyBorder="1" applyAlignment="1">
      <alignment horizontal="right"/>
    </xf>
    <xf numFmtId="10" fontId="2" fillId="2" borderId="0" xfId="1" applyNumberFormat="1" applyFont="1" applyFill="1" applyBorder="1" applyAlignment="1">
      <alignment horizontal="right"/>
    </xf>
    <xf numFmtId="49" fontId="21" fillId="8" borderId="4" xfId="0" applyNumberFormat="1" applyFont="1" applyFill="1" applyBorder="1" applyAlignment="1">
      <alignment horizontal="center" vertical="top" wrapText="1"/>
    </xf>
    <xf numFmtId="0" fontId="21" fillId="8" borderId="4" xfId="0" applyFont="1" applyFill="1" applyBorder="1" applyAlignment="1">
      <alignment horizontal="center" vertical="top" wrapText="1"/>
    </xf>
    <xf numFmtId="10" fontId="21" fillId="8" borderId="4" xfId="0" applyNumberFormat="1" applyFont="1" applyFill="1" applyBorder="1" applyAlignment="1">
      <alignment horizontal="center" vertical="top" wrapText="1"/>
    </xf>
    <xf numFmtId="49" fontId="21" fillId="8" borderId="15" xfId="0" applyNumberFormat="1" applyFont="1" applyFill="1" applyBorder="1" applyAlignment="1">
      <alignment horizontal="center" vertical="top" wrapText="1"/>
    </xf>
    <xf numFmtId="0" fontId="23" fillId="2" borderId="0" xfId="0" applyFont="1" applyFill="1"/>
    <xf numFmtId="49" fontId="24" fillId="2" borderId="7" xfId="0" applyNumberFormat="1" applyFont="1" applyFill="1" applyBorder="1" applyAlignment="1">
      <alignment horizontal="left" vertical="top" wrapText="1"/>
    </xf>
    <xf numFmtId="49" fontId="24" fillId="2" borderId="6" xfId="0" applyNumberFormat="1" applyFont="1" applyFill="1" applyBorder="1" applyAlignment="1">
      <alignment horizontal="left" vertical="top" wrapText="1"/>
    </xf>
    <xf numFmtId="1" fontId="24" fillId="2" borderId="6" xfId="0" applyNumberFormat="1" applyFont="1" applyFill="1" applyBorder="1" applyAlignment="1">
      <alignment horizontal="left" vertical="top" wrapText="1"/>
    </xf>
    <xf numFmtId="0" fontId="24" fillId="2" borderId="6" xfId="0" applyFont="1" applyFill="1" applyBorder="1" applyAlignment="1">
      <alignment horizontal="left" vertical="top" wrapText="1"/>
    </xf>
    <xf numFmtId="49" fontId="24" fillId="2" borderId="8" xfId="0" applyNumberFormat="1" applyFont="1" applyFill="1" applyBorder="1" applyAlignment="1">
      <alignment horizontal="left" vertical="top" wrapText="1"/>
    </xf>
    <xf numFmtId="49" fontId="24" fillId="2" borderId="9" xfId="0" applyNumberFormat="1" applyFont="1" applyFill="1" applyBorder="1" applyAlignment="1">
      <alignment horizontal="left" vertical="top" wrapText="1"/>
    </xf>
    <xf numFmtId="49" fontId="24" fillId="2" borderId="5" xfId="0" applyNumberFormat="1" applyFont="1" applyFill="1" applyBorder="1" applyAlignment="1">
      <alignment horizontal="left" vertical="top" wrapText="1"/>
    </xf>
    <xf numFmtId="1" fontId="24" fillId="2" borderId="5" xfId="0" applyNumberFormat="1" applyFont="1" applyFill="1" applyBorder="1" applyAlignment="1">
      <alignment horizontal="left" vertical="top" wrapText="1"/>
    </xf>
    <xf numFmtId="0" fontId="24" fillId="2" borderId="5" xfId="0" applyFont="1" applyFill="1" applyBorder="1" applyAlignment="1">
      <alignment horizontal="left" vertical="top" wrapText="1"/>
    </xf>
    <xf numFmtId="49" fontId="24" fillId="2" borderId="10" xfId="0" applyNumberFormat="1" applyFont="1" applyFill="1" applyBorder="1" applyAlignment="1">
      <alignment horizontal="left" vertical="top" wrapText="1"/>
    </xf>
    <xf numFmtId="49" fontId="25" fillId="2" borderId="0" xfId="1" applyNumberFormat="1" applyFont="1" applyFill="1" applyBorder="1" applyAlignment="1">
      <alignment horizontal="left"/>
    </xf>
    <xf numFmtId="49" fontId="2" fillId="2" borderId="0" xfId="1" applyNumberFormat="1" applyFont="1" applyFill="1" applyBorder="1" applyAlignment="1" applyProtection="1">
      <alignment horizontal="right"/>
    </xf>
    <xf numFmtId="0" fontId="1" fillId="2" borderId="0" xfId="1" applyFill="1" applyBorder="1" applyProtection="1"/>
    <xf numFmtId="0" fontId="3" fillId="2" borderId="0" xfId="1" applyFont="1" applyFill="1" applyBorder="1" applyProtection="1"/>
    <xf numFmtId="0" fontId="1" fillId="2" borderId="0" xfId="1" applyFill="1" applyProtection="1"/>
    <xf numFmtId="49" fontId="25" fillId="2" borderId="0" xfId="1" applyNumberFormat="1" applyFont="1" applyFill="1" applyBorder="1" applyAlignment="1" applyProtection="1">
      <alignment horizontal="left"/>
    </xf>
    <xf numFmtId="0" fontId="0" fillId="2" borderId="0" xfId="0" applyFill="1" applyProtection="1"/>
    <xf numFmtId="49" fontId="26" fillId="10" borderId="18" xfId="3" applyNumberFormat="1" applyFont="1" applyFill="1" applyBorder="1" applyAlignment="1" applyProtection="1">
      <alignment horizontal="left" vertical="top" wrapText="1"/>
    </xf>
    <xf numFmtId="0" fontId="13" fillId="2" borderId="0" xfId="0" applyFont="1" applyFill="1" applyBorder="1" applyAlignment="1" applyProtection="1">
      <alignment vertical="top" wrapText="1"/>
    </xf>
    <xf numFmtId="0" fontId="18" fillId="9" borderId="16" xfId="0" applyFont="1" applyFill="1" applyBorder="1" applyAlignment="1" applyProtection="1">
      <alignment horizontal="left" vertical="top"/>
    </xf>
    <xf numFmtId="8" fontId="18" fillId="9" borderId="17" xfId="0" applyNumberFormat="1" applyFont="1" applyFill="1" applyBorder="1" applyAlignment="1" applyProtection="1">
      <alignment horizontal="right" vertical="top"/>
    </xf>
    <xf numFmtId="8" fontId="18" fillId="9" borderId="16" xfId="0" applyNumberFormat="1" applyFont="1" applyFill="1" applyBorder="1" applyAlignment="1" applyProtection="1">
      <alignment horizontal="right" vertical="top"/>
    </xf>
    <xf numFmtId="0" fontId="9" fillId="2" borderId="0" xfId="0" applyFont="1" applyFill="1" applyBorder="1" applyProtection="1"/>
    <xf numFmtId="0" fontId="14" fillId="2" borderId="0" xfId="0" applyFont="1" applyFill="1" applyBorder="1" applyProtection="1"/>
    <xf numFmtId="0" fontId="3" fillId="2" borderId="0" xfId="0" applyNumberFormat="1" applyFont="1" applyFill="1" applyBorder="1" applyAlignment="1" applyProtection="1">
      <alignment horizontal="left" vertical="center" indent="1"/>
    </xf>
    <xf numFmtId="0" fontId="14" fillId="10" borderId="13" xfId="0" applyFont="1" applyFill="1" applyBorder="1" applyAlignment="1" applyProtection="1">
      <alignment horizontal="left" vertical="top" wrapText="1"/>
    </xf>
    <xf numFmtId="0" fontId="14" fillId="10" borderId="15" xfId="0" applyFont="1" applyFill="1" applyBorder="1" applyAlignment="1" applyProtection="1">
      <alignment horizontal="left" vertical="top" wrapText="1"/>
    </xf>
    <xf numFmtId="44" fontId="18" fillId="9" borderId="16" xfId="0" applyNumberFormat="1" applyFont="1" applyFill="1" applyBorder="1" applyAlignment="1" applyProtection="1">
      <alignment horizontal="right" vertical="top"/>
    </xf>
    <xf numFmtId="8" fontId="18" fillId="9" borderId="17" xfId="0" applyNumberFormat="1" applyFont="1" applyFill="1" applyBorder="1" applyAlignment="1" applyProtection="1">
      <alignment horizontal="left" vertical="top"/>
    </xf>
    <xf numFmtId="0" fontId="16" fillId="6" borderId="11" xfId="0" applyFont="1" applyFill="1" applyBorder="1" applyAlignment="1" applyProtection="1">
      <alignment horizontal="left" vertical="top"/>
    </xf>
    <xf numFmtId="0" fontId="8" fillId="6" borderId="12" xfId="0" applyFont="1" applyFill="1" applyBorder="1" applyAlignment="1" applyProtection="1">
      <alignment horizontal="left" vertical="top" wrapText="1"/>
    </xf>
    <xf numFmtId="49" fontId="15" fillId="7" borderId="22" xfId="3" applyNumberFormat="1" applyFont="1" applyFill="1" applyBorder="1" applyAlignment="1" applyProtection="1">
      <alignment horizontal="left" vertical="top" wrapText="1"/>
    </xf>
    <xf numFmtId="49" fontId="15" fillId="7" borderId="23" xfId="3" applyNumberFormat="1" applyFont="1" applyFill="1" applyBorder="1" applyAlignment="1" applyProtection="1">
      <alignment horizontal="left" vertical="top" wrapText="1"/>
    </xf>
    <xf numFmtId="44" fontId="17" fillId="5" borderId="16" xfId="0" applyNumberFormat="1" applyFont="1" applyFill="1" applyBorder="1" applyAlignment="1" applyProtection="1">
      <alignment horizontal="right" vertical="top"/>
    </xf>
    <xf numFmtId="44" fontId="1" fillId="2" borderId="16" xfId="0" applyNumberFormat="1" applyFont="1" applyFill="1" applyBorder="1" applyAlignment="1" applyProtection="1">
      <alignment horizontal="right" vertical="top"/>
      <protection locked="0" hidden="1"/>
    </xf>
    <xf numFmtId="0" fontId="1" fillId="2" borderId="16" xfId="0" applyFont="1" applyFill="1" applyBorder="1" applyAlignment="1" applyProtection="1">
      <alignment horizontal="left" vertical="top"/>
      <protection locked="0" hidden="1"/>
    </xf>
    <xf numFmtId="0" fontId="1" fillId="2" borderId="20" xfId="0" applyFont="1" applyFill="1" applyBorder="1" applyAlignment="1" applyProtection="1">
      <alignment horizontal="left" vertical="top"/>
      <protection locked="0" hidden="1"/>
    </xf>
    <xf numFmtId="10" fontId="18" fillId="9" borderId="17" xfId="0" applyNumberFormat="1" applyFont="1" applyFill="1" applyBorder="1" applyAlignment="1" applyProtection="1">
      <alignment horizontal="left" vertical="top"/>
      <protection locked="0"/>
    </xf>
    <xf numFmtId="49" fontId="15" fillId="7" borderId="30" xfId="3" applyNumberFormat="1" applyFont="1" applyFill="1" applyBorder="1" applyAlignment="1" applyProtection="1">
      <alignment horizontal="left" vertical="top" wrapText="1"/>
    </xf>
    <xf numFmtId="0" fontId="31" fillId="5" borderId="31" xfId="0" applyFont="1" applyFill="1" applyBorder="1" applyAlignment="1" applyProtection="1">
      <alignment horizontal="left" vertical="top"/>
    </xf>
    <xf numFmtId="0" fontId="8" fillId="5" borderId="2" xfId="0" applyFont="1" applyFill="1" applyBorder="1" applyAlignment="1" applyProtection="1">
      <alignment horizontal="left" vertical="top" wrapText="1"/>
    </xf>
    <xf numFmtId="44" fontId="19" fillId="5" borderId="15" xfId="0" applyNumberFormat="1" applyFont="1" applyFill="1" applyBorder="1" applyAlignment="1" applyProtection="1">
      <alignment horizontal="right" vertical="top" wrapText="1"/>
    </xf>
    <xf numFmtId="0" fontId="31" fillId="5" borderId="32" xfId="0" applyFont="1" applyFill="1" applyBorder="1" applyAlignment="1" applyProtection="1">
      <alignment horizontal="left" vertical="top"/>
    </xf>
    <xf numFmtId="0" fontId="8" fillId="5" borderId="0" xfId="0" applyFont="1" applyFill="1" applyBorder="1" applyAlignment="1" applyProtection="1">
      <alignment horizontal="left" vertical="top" wrapText="1"/>
    </xf>
    <xf numFmtId="44" fontId="19" fillId="5" borderId="33" xfId="0" applyNumberFormat="1" applyFont="1" applyFill="1" applyBorder="1" applyAlignment="1" applyProtection="1">
      <alignment horizontal="right" vertical="top" wrapText="1"/>
    </xf>
    <xf numFmtId="44" fontId="19" fillId="5" borderId="34" xfId="0" applyNumberFormat="1" applyFont="1" applyFill="1" applyBorder="1" applyAlignment="1" applyProtection="1">
      <alignment horizontal="right" vertical="top" wrapText="1"/>
    </xf>
    <xf numFmtId="44" fontId="19" fillId="5" borderId="35" xfId="0" applyNumberFormat="1" applyFont="1" applyFill="1" applyBorder="1" applyAlignment="1" applyProtection="1">
      <alignment horizontal="right" vertical="top" wrapText="1"/>
    </xf>
    <xf numFmtId="44" fontId="33" fillId="11" borderId="14" xfId="0" applyNumberFormat="1" applyFont="1" applyFill="1" applyBorder="1" applyAlignment="1" applyProtection="1">
      <alignment horizontal="right" vertical="top" wrapText="1"/>
    </xf>
    <xf numFmtId="44" fontId="33" fillId="11" borderId="39" xfId="0" applyNumberFormat="1" applyFont="1" applyFill="1" applyBorder="1" applyAlignment="1" applyProtection="1">
      <alignment horizontal="right" vertical="top" wrapText="1"/>
    </xf>
    <xf numFmtId="0" fontId="8" fillId="6" borderId="40" xfId="0" applyFont="1" applyFill="1" applyBorder="1" applyAlignment="1" applyProtection="1">
      <alignment horizontal="left" vertical="top"/>
    </xf>
    <xf numFmtId="0" fontId="8" fillId="6" borderId="41" xfId="0" applyFont="1" applyFill="1" applyBorder="1" applyAlignment="1" applyProtection="1">
      <alignment horizontal="left" vertical="top" wrapText="1"/>
    </xf>
    <xf numFmtId="0" fontId="8" fillId="6" borderId="42" xfId="0" applyFont="1" applyFill="1" applyBorder="1" applyAlignment="1" applyProtection="1">
      <alignment horizontal="left" vertical="top" wrapText="1"/>
    </xf>
    <xf numFmtId="49" fontId="26" fillId="10" borderId="43" xfId="3" applyNumberFormat="1" applyFont="1" applyFill="1" applyBorder="1" applyAlignment="1" applyProtection="1">
      <alignment horizontal="left" vertical="top" wrapText="1"/>
    </xf>
    <xf numFmtId="49" fontId="26" fillId="10" borderId="44" xfId="3" applyNumberFormat="1" applyFont="1" applyFill="1" applyBorder="1" applyAlignment="1" applyProtection="1">
      <alignment horizontal="left" vertical="top" wrapText="1"/>
    </xf>
    <xf numFmtId="0" fontId="12" fillId="9" borderId="43" xfId="0" applyNumberFormat="1" applyFont="1" applyFill="1" applyBorder="1" applyAlignment="1" applyProtection="1">
      <alignment horizontal="left" vertical="top"/>
    </xf>
    <xf numFmtId="8" fontId="18" fillId="9" borderId="45" xfId="0" applyNumberFormat="1" applyFont="1" applyFill="1" applyBorder="1" applyAlignment="1" applyProtection="1">
      <alignment horizontal="right" vertical="top"/>
    </xf>
    <xf numFmtId="8" fontId="18" fillId="9" borderId="47" xfId="0" applyNumberFormat="1" applyFont="1" applyFill="1" applyBorder="1" applyAlignment="1" applyProtection="1">
      <alignment horizontal="right" vertical="top"/>
    </xf>
    <xf numFmtId="44" fontId="1" fillId="2" borderId="49" xfId="0" applyNumberFormat="1" applyFont="1" applyFill="1" applyBorder="1" applyAlignment="1" applyProtection="1">
      <alignment horizontal="right" vertical="top"/>
      <protection locked="0" hidden="1"/>
    </xf>
    <xf numFmtId="0" fontId="1" fillId="2" borderId="49" xfId="0" applyFont="1" applyFill="1" applyBorder="1" applyAlignment="1" applyProtection="1">
      <alignment horizontal="left" vertical="top"/>
      <protection locked="0" hidden="1"/>
    </xf>
    <xf numFmtId="44" fontId="17" fillId="5" borderId="45" xfId="0" applyNumberFormat="1" applyFont="1" applyFill="1" applyBorder="1" applyAlignment="1" applyProtection="1">
      <alignment horizontal="right" vertical="top"/>
    </xf>
    <xf numFmtId="44" fontId="17" fillId="5" borderId="50" xfId="0" applyNumberFormat="1" applyFont="1" applyFill="1" applyBorder="1" applyAlignment="1" applyProtection="1">
      <alignment horizontal="right" vertical="top"/>
    </xf>
    <xf numFmtId="0" fontId="17" fillId="9" borderId="16" xfId="0" applyFont="1" applyFill="1" applyBorder="1" applyAlignment="1" applyProtection="1">
      <alignment horizontal="left" vertical="top"/>
    </xf>
    <xf numFmtId="8" fontId="17" fillId="9" borderId="17" xfId="0" applyNumberFormat="1" applyFont="1" applyFill="1" applyBorder="1" applyAlignment="1" applyProtection="1">
      <alignment horizontal="right" vertical="top"/>
    </xf>
    <xf numFmtId="8" fontId="17" fillId="9" borderId="16" xfId="0" applyNumberFormat="1" applyFont="1" applyFill="1" applyBorder="1" applyAlignment="1" applyProtection="1">
      <alignment horizontal="right" vertical="top"/>
    </xf>
    <xf numFmtId="8" fontId="17" fillId="9" borderId="45" xfId="0" applyNumberFormat="1" applyFont="1" applyFill="1" applyBorder="1" applyAlignment="1" applyProtection="1">
      <alignment horizontal="right" vertical="top"/>
    </xf>
    <xf numFmtId="0" fontId="1" fillId="8" borderId="1" xfId="0" applyNumberFormat="1" applyFont="1" applyFill="1" applyBorder="1" applyAlignment="1" applyProtection="1">
      <alignment horizontal="left" vertical="top"/>
    </xf>
    <xf numFmtId="0" fontId="27" fillId="8" borderId="2" xfId="0" applyFont="1" applyFill="1" applyBorder="1" applyAlignment="1" applyProtection="1">
      <alignment horizontal="left" vertical="top"/>
    </xf>
    <xf numFmtId="0" fontId="34" fillId="8" borderId="3" xfId="0" applyFont="1" applyFill="1" applyBorder="1" applyAlignment="1" applyProtection="1">
      <alignment horizontal="left" vertical="top"/>
    </xf>
    <xf numFmtId="44" fontId="27" fillId="8" borderId="15" xfId="0" applyNumberFormat="1" applyFont="1" applyFill="1" applyBorder="1" applyProtection="1"/>
    <xf numFmtId="0" fontId="1" fillId="2" borderId="0" xfId="0" applyNumberFormat="1" applyFont="1" applyFill="1" applyBorder="1" applyAlignment="1" applyProtection="1">
      <alignment horizontal="left" vertical="center" indent="1"/>
    </xf>
    <xf numFmtId="0" fontId="27" fillId="2" borderId="0" xfId="0" applyFont="1" applyFill="1" applyBorder="1" applyProtection="1"/>
    <xf numFmtId="0" fontId="27" fillId="10" borderId="13" xfId="0" applyFont="1" applyFill="1" applyBorder="1" applyAlignment="1" applyProtection="1">
      <alignment horizontal="left" vertical="top" wrapText="1"/>
    </xf>
    <xf numFmtId="44" fontId="27" fillId="5" borderId="15" xfId="0" applyNumberFormat="1" applyFont="1" applyFill="1" applyBorder="1" applyProtection="1"/>
    <xf numFmtId="0" fontId="27" fillId="10" borderId="15" xfId="0" applyFont="1" applyFill="1" applyBorder="1" applyAlignment="1" applyProtection="1">
      <alignment horizontal="left" vertical="top" wrapText="1"/>
    </xf>
    <xf numFmtId="10" fontId="1" fillId="2" borderId="17" xfId="0" applyNumberFormat="1" applyFont="1" applyFill="1" applyBorder="1" applyAlignment="1" applyProtection="1">
      <alignment horizontal="left" vertical="top"/>
      <protection locked="0" hidden="1"/>
    </xf>
    <xf numFmtId="10" fontId="1" fillId="2" borderId="21" xfId="0" applyNumberFormat="1" applyFont="1" applyFill="1" applyBorder="1" applyAlignment="1" applyProtection="1">
      <alignment horizontal="left" vertical="top"/>
      <protection locked="0" hidden="1"/>
    </xf>
    <xf numFmtId="44" fontId="34" fillId="8" borderId="15" xfId="0" applyNumberFormat="1" applyFont="1" applyFill="1" applyBorder="1" applyProtection="1"/>
    <xf numFmtId="43" fontId="27" fillId="2" borderId="16" xfId="0" applyNumberFormat="1" applyFont="1" applyFill="1" applyBorder="1" applyAlignment="1" applyProtection="1">
      <alignment vertical="top"/>
      <protection locked="0"/>
    </xf>
    <xf numFmtId="44" fontId="34" fillId="8" borderId="15" xfId="0" applyNumberFormat="1" applyFont="1" applyFill="1" applyBorder="1" applyAlignment="1" applyProtection="1">
      <alignment horizontal="right" vertical="top"/>
    </xf>
    <xf numFmtId="44" fontId="27" fillId="5" borderId="15" xfId="0" applyNumberFormat="1" applyFont="1" applyFill="1" applyBorder="1" applyAlignment="1" applyProtection="1">
      <alignment horizontal="right" vertical="top"/>
    </xf>
    <xf numFmtId="44" fontId="1" fillId="5" borderId="16" xfId="0" applyNumberFormat="1" applyFont="1" applyFill="1" applyBorder="1" applyAlignment="1" applyProtection="1">
      <alignment horizontal="right" vertical="top"/>
    </xf>
    <xf numFmtId="44" fontId="1" fillId="5" borderId="45" xfId="0" applyNumberFormat="1" applyFont="1" applyFill="1" applyBorder="1" applyAlignment="1" applyProtection="1">
      <alignment horizontal="right" vertical="top"/>
    </xf>
    <xf numFmtId="44" fontId="1" fillId="5" borderId="49" xfId="0" applyNumberFormat="1" applyFont="1" applyFill="1" applyBorder="1" applyAlignment="1" applyProtection="1">
      <alignment horizontal="right" vertical="top"/>
    </xf>
    <xf numFmtId="44" fontId="1" fillId="5" borderId="50" xfId="0" applyNumberFormat="1" applyFont="1" applyFill="1" applyBorder="1" applyAlignment="1" applyProtection="1">
      <alignment horizontal="right" vertical="top"/>
    </xf>
    <xf numFmtId="8" fontId="1" fillId="5" borderId="16" xfId="0" applyNumberFormat="1" applyFont="1" applyFill="1" applyBorder="1" applyAlignment="1" applyProtection="1">
      <alignment horizontal="right" vertical="top"/>
    </xf>
    <xf numFmtId="8" fontId="1" fillId="5" borderId="45" xfId="0" applyNumberFormat="1" applyFont="1" applyFill="1" applyBorder="1" applyAlignment="1" applyProtection="1">
      <alignment horizontal="right" vertical="top"/>
    </xf>
    <xf numFmtId="44" fontId="34" fillId="8" borderId="15" xfId="0" applyNumberFormat="1" applyFont="1" applyFill="1" applyBorder="1" applyAlignment="1" applyProtection="1">
      <alignment horizontal="right"/>
    </xf>
    <xf numFmtId="0" fontId="14" fillId="2" borderId="0" xfId="0" applyFont="1" applyFill="1" applyBorder="1" applyAlignment="1" applyProtection="1">
      <alignment vertical="top"/>
    </xf>
    <xf numFmtId="10" fontId="14" fillId="2" borderId="0" xfId="0" applyNumberFormat="1" applyFont="1" applyFill="1" applyBorder="1" applyAlignment="1" applyProtection="1">
      <alignment vertical="top"/>
    </xf>
    <xf numFmtId="44" fontId="1" fillId="5" borderId="18" xfId="0" applyNumberFormat="1" applyFont="1" applyFill="1" applyBorder="1" applyAlignment="1" applyProtection="1">
      <alignment horizontal="left" vertical="top"/>
      <protection hidden="1"/>
    </xf>
    <xf numFmtId="44" fontId="1" fillId="5" borderId="44" xfId="0" applyNumberFormat="1" applyFont="1" applyFill="1" applyBorder="1" applyAlignment="1" applyProtection="1">
      <alignment horizontal="left" vertical="top"/>
      <protection hidden="1"/>
    </xf>
    <xf numFmtId="0" fontId="9" fillId="2" borderId="0" xfId="0" applyFont="1" applyFill="1" applyBorder="1" applyAlignment="1" applyProtection="1">
      <alignment vertical="top"/>
    </xf>
    <xf numFmtId="44" fontId="1" fillId="5" borderId="19" xfId="0" applyNumberFormat="1" applyFont="1" applyFill="1" applyBorder="1" applyAlignment="1" applyProtection="1">
      <alignment horizontal="left" vertical="top"/>
      <protection hidden="1"/>
    </xf>
    <xf numFmtId="44" fontId="1" fillId="5" borderId="51" xfId="0" applyNumberFormat="1" applyFont="1" applyFill="1" applyBorder="1" applyAlignment="1" applyProtection="1">
      <alignment horizontal="left" vertical="top"/>
      <protection hidden="1"/>
    </xf>
    <xf numFmtId="44" fontId="17" fillId="9" borderId="18" xfId="0" applyNumberFormat="1" applyFont="1" applyFill="1" applyBorder="1" applyAlignment="1" applyProtection="1">
      <alignment horizontal="left" vertical="top"/>
    </xf>
    <xf numFmtId="44" fontId="17" fillId="9" borderId="44" xfId="0" applyNumberFormat="1" applyFont="1" applyFill="1" applyBorder="1" applyAlignment="1" applyProtection="1">
      <alignment horizontal="left" vertical="top"/>
    </xf>
    <xf numFmtId="0" fontId="12" fillId="9" borderId="43" xfId="0" applyNumberFormat="1" applyFont="1" applyFill="1" applyBorder="1" applyAlignment="1" applyProtection="1">
      <alignment horizontal="left" vertical="top" wrapText="1"/>
    </xf>
    <xf numFmtId="0" fontId="18" fillId="9" borderId="16" xfId="0" applyFont="1" applyFill="1" applyBorder="1" applyAlignment="1" applyProtection="1">
      <alignment vertical="top" wrapText="1"/>
    </xf>
    <xf numFmtId="0" fontId="1" fillId="5" borderId="43" xfId="0" applyNumberFormat="1" applyFont="1" applyFill="1" applyBorder="1" applyAlignment="1" applyProtection="1">
      <alignment vertical="top" wrapText="1"/>
    </xf>
    <xf numFmtId="0" fontId="1" fillId="2" borderId="16" xfId="0" applyFont="1" applyFill="1" applyBorder="1" applyAlignment="1" applyProtection="1">
      <alignment horizontal="left" vertical="top" wrapText="1"/>
      <protection locked="0"/>
    </xf>
    <xf numFmtId="0" fontId="1" fillId="2" borderId="43" xfId="0" applyNumberFormat="1" applyFont="1" applyFill="1" applyBorder="1" applyAlignment="1" applyProtection="1">
      <alignment horizontal="left" vertical="top" wrapText="1"/>
      <protection locked="0"/>
    </xf>
    <xf numFmtId="0" fontId="1" fillId="2" borderId="46" xfId="0" applyNumberFormat="1" applyFont="1" applyFill="1" applyBorder="1" applyAlignment="1" applyProtection="1">
      <alignment horizontal="left" vertical="top" wrapText="1"/>
      <protection locked="0"/>
    </xf>
    <xf numFmtId="0" fontId="1" fillId="2" borderId="20" xfId="0" applyFont="1" applyFill="1" applyBorder="1" applyAlignment="1" applyProtection="1">
      <alignment horizontal="left" vertical="top" wrapText="1"/>
      <protection locked="0"/>
    </xf>
    <xf numFmtId="43" fontId="1" fillId="2" borderId="43" xfId="0" applyNumberFormat="1" applyFont="1" applyFill="1" applyBorder="1" applyAlignment="1" applyProtection="1">
      <alignment horizontal="left" vertical="top" wrapText="1"/>
      <protection locked="0"/>
    </xf>
    <xf numFmtId="43" fontId="27" fillId="2" borderId="16" xfId="0" applyNumberFormat="1" applyFont="1" applyFill="1" applyBorder="1" applyAlignment="1" applyProtection="1">
      <alignment vertical="top" wrapText="1"/>
      <protection locked="0"/>
    </xf>
    <xf numFmtId="43" fontId="1" fillId="2" borderId="46" xfId="0" applyNumberFormat="1" applyFont="1" applyFill="1" applyBorder="1" applyAlignment="1" applyProtection="1">
      <alignment horizontal="left" vertical="top" wrapText="1"/>
      <protection locked="0"/>
    </xf>
    <xf numFmtId="0" fontId="27" fillId="2" borderId="16" xfId="0" applyFont="1" applyFill="1" applyBorder="1" applyAlignment="1" applyProtection="1">
      <alignment vertical="top" wrapText="1"/>
      <protection locked="0"/>
    </xf>
    <xf numFmtId="49" fontId="1" fillId="2" borderId="43" xfId="0" applyNumberFormat="1" applyFont="1" applyFill="1" applyBorder="1" applyAlignment="1" applyProtection="1">
      <alignment horizontal="left" vertical="top" wrapText="1"/>
      <protection locked="0" hidden="1"/>
    </xf>
    <xf numFmtId="49" fontId="27" fillId="2" borderId="16" xfId="0" applyNumberFormat="1" applyFont="1" applyFill="1" applyBorder="1" applyAlignment="1" applyProtection="1">
      <alignment vertical="top" wrapText="1"/>
      <protection locked="0" hidden="1"/>
    </xf>
    <xf numFmtId="49" fontId="1" fillId="2" borderId="48" xfId="0" applyNumberFormat="1" applyFont="1" applyFill="1" applyBorder="1" applyAlignment="1" applyProtection="1">
      <alignment horizontal="left" vertical="top" wrapText="1"/>
      <protection locked="0" hidden="1"/>
    </xf>
    <xf numFmtId="49" fontId="27" fillId="2" borderId="49" xfId="0" applyNumberFormat="1" applyFont="1" applyFill="1" applyBorder="1" applyAlignment="1" applyProtection="1">
      <alignment vertical="top" wrapText="1"/>
      <protection locked="0" hidden="1"/>
    </xf>
    <xf numFmtId="49" fontId="1" fillId="2" borderId="43" xfId="0" applyNumberFormat="1" applyFont="1" applyFill="1" applyBorder="1" applyAlignment="1" applyProtection="1">
      <alignment horizontal="left" vertical="top" wrapText="1"/>
      <protection locked="0"/>
    </xf>
    <xf numFmtId="49" fontId="27" fillId="2" borderId="16" xfId="0" applyNumberFormat="1" applyFont="1" applyFill="1" applyBorder="1" applyAlignment="1" applyProtection="1">
      <alignment vertical="top" wrapText="1"/>
      <protection locked="0"/>
    </xf>
    <xf numFmtId="49" fontId="1" fillId="2" borderId="46" xfId="0" applyNumberFormat="1" applyFont="1" applyFill="1" applyBorder="1" applyAlignment="1" applyProtection="1">
      <alignment horizontal="left" vertical="top" wrapText="1"/>
      <protection locked="0"/>
    </xf>
    <xf numFmtId="0" fontId="18" fillId="9" borderId="16" xfId="0" applyFont="1" applyFill="1" applyBorder="1" applyAlignment="1" applyProtection="1">
      <alignment horizontal="left" vertical="top" wrapText="1"/>
    </xf>
    <xf numFmtId="0" fontId="1" fillId="2" borderId="41" xfId="0" applyNumberFormat="1" applyFont="1" applyFill="1" applyBorder="1" applyAlignment="1" applyProtection="1">
      <alignment horizontal="left" vertical="center" indent="1"/>
    </xf>
    <xf numFmtId="0" fontId="27" fillId="2" borderId="41" xfId="0" applyFont="1" applyFill="1" applyBorder="1" applyProtection="1"/>
    <xf numFmtId="44" fontId="27" fillId="5" borderId="52" xfId="0" applyNumberFormat="1" applyFont="1" applyFill="1" applyBorder="1" applyProtection="1"/>
    <xf numFmtId="0" fontId="6" fillId="2" borderId="2" xfId="0" applyFont="1" applyFill="1" applyBorder="1" applyAlignment="1">
      <alignment horizontal="left" vertical="top" wrapText="1"/>
    </xf>
    <xf numFmtId="0" fontId="6" fillId="2" borderId="3" xfId="0" applyFont="1" applyFill="1" applyBorder="1" applyAlignment="1">
      <alignment horizontal="left" vertical="top" wrapText="1"/>
    </xf>
    <xf numFmtId="0" fontId="6" fillId="5" borderId="2" xfId="0" applyFont="1" applyFill="1" applyBorder="1" applyAlignment="1">
      <alignment horizontal="left" vertical="top" wrapText="1"/>
    </xf>
    <xf numFmtId="0" fontId="6" fillId="5" borderId="3" xfId="0" applyFont="1" applyFill="1" applyBorder="1" applyAlignment="1">
      <alignment horizontal="left" vertical="top" wrapText="1"/>
    </xf>
    <xf numFmtId="0" fontId="20" fillId="2" borderId="0" xfId="0" applyFont="1" applyFill="1" applyBorder="1" applyAlignment="1">
      <alignment horizontal="left"/>
    </xf>
    <xf numFmtId="49" fontId="2" fillId="2" borderId="24" xfId="1" applyNumberFormat="1" applyFont="1" applyFill="1" applyBorder="1" applyAlignment="1">
      <alignment horizontal="left"/>
    </xf>
    <xf numFmtId="49" fontId="2" fillId="2" borderId="25" xfId="1" applyNumberFormat="1" applyFont="1" applyFill="1" applyBorder="1" applyAlignment="1">
      <alignment horizontal="left"/>
    </xf>
    <xf numFmtId="49" fontId="2" fillId="2" borderId="26" xfId="1" applyNumberFormat="1" applyFont="1" applyFill="1" applyBorder="1" applyAlignment="1">
      <alignment horizontal="left"/>
    </xf>
    <xf numFmtId="0" fontId="0" fillId="2" borderId="0" xfId="0" applyFill="1" applyBorder="1" applyAlignment="1">
      <alignment horizontal="left" vertical="top" wrapText="1"/>
    </xf>
    <xf numFmtId="49" fontId="34" fillId="2" borderId="27" xfId="1" applyNumberFormat="1" applyFont="1" applyFill="1" applyBorder="1" applyAlignment="1" applyProtection="1">
      <alignment horizontal="left" vertical="center"/>
      <protection locked="0"/>
    </xf>
    <xf numFmtId="49" fontId="2" fillId="2" borderId="28" xfId="1" applyNumberFormat="1" applyFont="1" applyFill="1" applyBorder="1" applyAlignment="1" applyProtection="1">
      <alignment horizontal="left" vertical="center"/>
      <protection locked="0"/>
    </xf>
    <xf numFmtId="49" fontId="2" fillId="2" borderId="29" xfId="1" applyNumberFormat="1" applyFont="1" applyFill="1" applyBorder="1" applyAlignment="1" applyProtection="1">
      <alignment horizontal="left" vertical="center"/>
      <protection locked="0"/>
    </xf>
    <xf numFmtId="0" fontId="32" fillId="11" borderId="36" xfId="0" applyFont="1" applyFill="1" applyBorder="1" applyAlignment="1" applyProtection="1">
      <alignment horizontal="right" vertical="top" wrapText="1"/>
    </xf>
    <xf numFmtId="0" fontId="32" fillId="11" borderId="37" xfId="0" applyFont="1" applyFill="1" applyBorder="1" applyAlignment="1" applyProtection="1">
      <alignment horizontal="right" vertical="top"/>
    </xf>
    <xf numFmtId="0" fontId="32" fillId="11" borderId="38" xfId="0" applyFont="1" applyFill="1" applyBorder="1" applyAlignment="1" applyProtection="1">
      <alignment horizontal="right" vertical="top"/>
    </xf>
  </cellXfs>
  <cellStyles count="48">
    <cellStyle name="Comma" xfId="2" builtinId="3"/>
    <cellStyle name="Followed Hyperlink" xfId="5" builtinId="9" hidden="1"/>
    <cellStyle name="Followed Hyperlink" xfId="7" builtinId="9" hidden="1"/>
    <cellStyle name="Followed Hyperlink" xfId="9" builtinId="9" hidden="1"/>
    <cellStyle name="Followed Hyperlink" xfId="11" builtinId="9" hidden="1"/>
    <cellStyle name="Followed Hyperlink" xfId="13" builtinId="9" hidden="1"/>
    <cellStyle name="Followed Hyperlink" xfId="15" builtinId="9" hidden="1"/>
    <cellStyle name="Followed Hyperlink" xfId="17" builtinId="9" hidden="1"/>
    <cellStyle name="Followed Hyperlink" xfId="19" builtinId="9" hidden="1"/>
    <cellStyle name="Followed Hyperlink" xfId="21" builtinId="9" hidden="1"/>
    <cellStyle name="Followed Hyperlink" xfId="23" builtinId="9" hidden="1"/>
    <cellStyle name="Followed Hyperlink" xfId="25" builtinId="9" hidden="1"/>
    <cellStyle name="Followed Hyperlink" xfId="27" builtinId="9" hidden="1"/>
    <cellStyle name="Followed Hyperlink" xfId="29" builtinId="9" hidden="1"/>
    <cellStyle name="Followed Hyperlink" xfId="31" builtinId="9" hidden="1"/>
    <cellStyle name="Followed Hyperlink" xfId="33" builtinId="9" hidden="1"/>
    <cellStyle name="Followed Hyperlink" xfId="35" builtinId="9" hidden="1"/>
    <cellStyle name="Followed Hyperlink" xfId="37" builtinId="9" hidden="1"/>
    <cellStyle name="Followed Hyperlink" xfId="39" builtinId="9" hidden="1"/>
    <cellStyle name="Followed Hyperlink" xfId="41" builtinId="9" hidden="1"/>
    <cellStyle name="Followed Hyperlink" xfId="43" builtinId="9" hidden="1"/>
    <cellStyle name="Followed Hyperlink" xfId="45" builtinId="9" hidden="1"/>
    <cellStyle name="Followed Hyperlink" xfId="47" builtinId="9" hidden="1"/>
    <cellStyle name="Heading 4" xfId="3" builtinId="19"/>
    <cellStyle name="Hyperlink" xfId="4" builtinId="8" hidden="1"/>
    <cellStyle name="Hyperlink" xfId="6" builtinId="8" hidden="1"/>
    <cellStyle name="Hyperlink" xfId="8" builtinId="8" hidden="1"/>
    <cellStyle name="Hyperlink" xfId="10" builtinId="8" hidden="1"/>
    <cellStyle name="Hyperlink" xfId="12" builtinId="8" hidden="1"/>
    <cellStyle name="Hyperlink" xfId="14" builtinId="8" hidden="1"/>
    <cellStyle name="Hyperlink" xfId="16" builtinId="8" hidden="1"/>
    <cellStyle name="Hyperlink" xfId="18" builtinId="8" hidden="1"/>
    <cellStyle name="Hyperlink" xfId="20" builtinId="8" hidden="1"/>
    <cellStyle name="Hyperlink" xfId="22" builtinId="8" hidden="1"/>
    <cellStyle name="Hyperlink" xfId="24" builtinId="8" hidden="1"/>
    <cellStyle name="Hyperlink" xfId="26" builtinId="8" hidden="1"/>
    <cellStyle name="Hyperlink" xfId="28" builtinId="8" hidden="1"/>
    <cellStyle name="Hyperlink" xfId="30" builtinId="8" hidden="1"/>
    <cellStyle name="Hyperlink" xfId="32" builtinId="8" hidden="1"/>
    <cellStyle name="Hyperlink" xfId="34" builtinId="8" hidden="1"/>
    <cellStyle name="Hyperlink" xfId="36" builtinId="8" hidden="1"/>
    <cellStyle name="Hyperlink" xfId="38" builtinId="8" hidden="1"/>
    <cellStyle name="Hyperlink" xfId="40" builtinId="8" hidden="1"/>
    <cellStyle name="Hyperlink" xfId="42" builtinId="8" hidden="1"/>
    <cellStyle name="Hyperlink" xfId="44" builtinId="8" hidden="1"/>
    <cellStyle name="Hyperlink" xfId="46" builtinId="8" hidden="1"/>
    <cellStyle name="Normal" xfId="0" builtinId="0"/>
    <cellStyle name="Normal 2" xfId="1"/>
  </cellStyles>
  <dxfs count="0"/>
  <tableStyles count="0" defaultTableStyle="TableStyleMedium2" defaultPivotStyle="PivotStyleLight16"/>
  <colors>
    <mruColors>
      <color rgb="FF7AC88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g"/></Relationships>
</file>

<file path=xl/drawings/_rels/drawing3.xml.rels><?xml version="1.0" encoding="UTF-8" standalone="yes"?>
<Relationships xmlns="http://schemas.openxmlformats.org/package/2006/relationships"><Relationship Id="rId1" Type="http://schemas.openxmlformats.org/officeDocument/2006/relationships/image" Target="../media/image3.jpg"/></Relationships>
</file>

<file path=xl/drawings/_rels/drawing4.xml.rels><?xml version="1.0" encoding="UTF-8" standalone="yes"?>
<Relationships xmlns="http://schemas.openxmlformats.org/package/2006/relationships"><Relationship Id="rId1" Type="http://schemas.openxmlformats.org/officeDocument/2006/relationships/image" Target="../media/image4.jpg"/></Relationships>
</file>

<file path=xl/drawings/drawing1.xml><?xml version="1.0" encoding="utf-8"?>
<xdr:wsDr xmlns:xdr="http://schemas.openxmlformats.org/drawingml/2006/spreadsheetDrawing" xmlns:a="http://schemas.openxmlformats.org/drawingml/2006/main">
  <xdr:oneCellAnchor>
    <xdr:from>
      <xdr:col>0</xdr:col>
      <xdr:colOff>82866</xdr:colOff>
      <xdr:row>0</xdr:row>
      <xdr:rowOff>41985</xdr:rowOff>
    </xdr:from>
    <xdr:ext cx="598673" cy="609689"/>
    <xdr:pic>
      <xdr:nvPicPr>
        <xdr:cNvPr id="2" name="Picture 1">
          <a:extLst>
            <a:ext uri="{FF2B5EF4-FFF2-40B4-BE49-F238E27FC236}">
              <a16:creationId xmlns="" xmlns:a16="http://schemas.microsoft.com/office/drawing/2014/main" id="{A8EFDEBD-5353-48A0-9EA3-291594CC22B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2866" y="41985"/>
          <a:ext cx="598673" cy="609689"/>
        </a:xfrm>
        <a:prstGeom prst="rect">
          <a:avLst/>
        </a:prstGeom>
      </xdr:spPr>
    </xdr:pic>
    <xdr:clientData/>
  </xdr:oneCellAnchor>
  <xdr:twoCellAnchor>
    <xdr:from>
      <xdr:col>2</xdr:col>
      <xdr:colOff>277689</xdr:colOff>
      <xdr:row>0</xdr:row>
      <xdr:rowOff>34274</xdr:rowOff>
    </xdr:from>
    <xdr:to>
      <xdr:col>9</xdr:col>
      <xdr:colOff>914400</xdr:colOff>
      <xdr:row>1</xdr:row>
      <xdr:rowOff>0</xdr:rowOff>
    </xdr:to>
    <xdr:sp macro="" textlink="">
      <xdr:nvSpPr>
        <xdr:cNvPr id="3" name="TextBox 2">
          <a:extLst>
            <a:ext uri="{FF2B5EF4-FFF2-40B4-BE49-F238E27FC236}">
              <a16:creationId xmlns="" xmlns:a16="http://schemas.microsoft.com/office/drawing/2014/main" id="{20760605-7D5B-4780-A57B-BAF89587495D}"/>
            </a:ext>
          </a:extLst>
        </xdr:cNvPr>
        <xdr:cNvSpPr txBox="1"/>
      </xdr:nvSpPr>
      <xdr:spPr>
        <a:xfrm>
          <a:off x="849189" y="34274"/>
          <a:ext cx="5970711" cy="7277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en-US" sz="2400" b="1">
              <a:solidFill>
                <a:schemeClr val="bg1"/>
              </a:solidFill>
              <a:latin typeface="Franklin Gothic Demi" panose="020B0703020102020204" pitchFamily="34" charset="0"/>
              <a:cs typeface="Arial" panose="020B0604020202020204" pitchFamily="34" charset="0"/>
            </a:rPr>
            <a:t>Advanced Manufacturing</a:t>
          </a:r>
          <a:r>
            <a:rPr lang="en-US" sz="2400" b="1" baseline="0">
              <a:solidFill>
                <a:schemeClr val="bg1"/>
              </a:solidFill>
              <a:latin typeface="Franklin Gothic Demi" panose="020B0703020102020204" pitchFamily="34" charset="0"/>
              <a:cs typeface="Arial" panose="020B0604020202020204" pitchFamily="34" charset="0"/>
            </a:rPr>
            <a:t> </a:t>
          </a:r>
          <a:r>
            <a:rPr lang="en-US" sz="2400" b="1">
              <a:solidFill>
                <a:schemeClr val="bg1"/>
              </a:solidFill>
              <a:latin typeface="Franklin Gothic Demi" panose="020B0703020102020204" pitchFamily="34" charset="0"/>
              <a:cs typeface="Arial" panose="020B0604020202020204" pitchFamily="34" charset="0"/>
            </a:rPr>
            <a:t>Training</a:t>
          </a:r>
        </a:p>
        <a:p>
          <a:r>
            <a:rPr lang="en-US" sz="2400" b="0">
              <a:solidFill>
                <a:schemeClr val="bg1"/>
              </a:solidFill>
              <a:latin typeface="Franklin Gothic Book" panose="020B0503020102020204" pitchFamily="34" charset="0"/>
              <a:cs typeface="Arial" panose="020B0604020202020204" pitchFamily="34" charset="0"/>
            </a:rPr>
            <a:t>Supplemental</a:t>
          </a:r>
          <a:r>
            <a:rPr lang="en-US" sz="2400" b="0" baseline="0">
              <a:solidFill>
                <a:schemeClr val="bg1"/>
              </a:solidFill>
              <a:latin typeface="Franklin Gothic Book" panose="020B0503020102020204" pitchFamily="34" charset="0"/>
              <a:cs typeface="Arial" panose="020B0604020202020204" pitchFamily="34" charset="0"/>
            </a:rPr>
            <a:t> Application Information</a:t>
          </a:r>
          <a:endParaRPr lang="en-US" sz="2400" b="0">
            <a:solidFill>
              <a:schemeClr val="bg1"/>
            </a:solidFill>
            <a:latin typeface="Franklin Gothic Book" panose="020B0503020102020204" pitchFamily="34" charset="0"/>
            <a:cs typeface="Arial" panose="020B0604020202020204" pitchFamily="34" charset="0"/>
          </a:endParaRPr>
        </a:p>
      </xdr:txBody>
    </xdr:sp>
    <xdr:clientData/>
  </xdr:twoCellAnchor>
  <xdr:twoCellAnchor>
    <xdr:from>
      <xdr:col>0</xdr:col>
      <xdr:colOff>0</xdr:colOff>
      <xdr:row>3</xdr:row>
      <xdr:rowOff>34600</xdr:rowOff>
    </xdr:from>
    <xdr:to>
      <xdr:col>1</xdr:col>
      <xdr:colOff>38100</xdr:colOff>
      <xdr:row>3</xdr:row>
      <xdr:rowOff>209550</xdr:rowOff>
    </xdr:to>
    <xdr:sp macro="" textlink="">
      <xdr:nvSpPr>
        <xdr:cNvPr id="4" name="Right Arrow 3"/>
        <xdr:cNvSpPr/>
      </xdr:nvSpPr>
      <xdr:spPr>
        <a:xfrm>
          <a:off x="0" y="1187125"/>
          <a:ext cx="219075" cy="174950"/>
        </a:xfrm>
        <a:prstGeom prst="rightArrow">
          <a:avLst/>
        </a:prstGeom>
        <a:solidFill>
          <a:srgbClr val="FFC000"/>
        </a:solidFill>
        <a:ln>
          <a:solidFill>
            <a:srgbClr val="000000"/>
          </a:solidFill>
        </a:ln>
        <a:effectLst/>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1133475</xdr:colOff>
      <xdr:row>1</xdr:row>
      <xdr:rowOff>19050</xdr:rowOff>
    </xdr:to>
    <xdr:pic>
      <xdr:nvPicPr>
        <xdr:cNvPr id="4" name="Picture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7772400" cy="9144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38100</xdr:colOff>
      <xdr:row>1</xdr:row>
      <xdr:rowOff>57149</xdr:rowOff>
    </xdr:from>
    <xdr:to>
      <xdr:col>9</xdr:col>
      <xdr:colOff>742950</xdr:colOff>
      <xdr:row>52</xdr:row>
      <xdr:rowOff>57150</xdr:rowOff>
    </xdr:to>
    <xdr:sp macro="" textlink="">
      <xdr:nvSpPr>
        <xdr:cNvPr id="4" name="TextBox 3"/>
        <xdr:cNvSpPr txBox="1"/>
      </xdr:nvSpPr>
      <xdr:spPr>
        <a:xfrm>
          <a:off x="38100" y="952499"/>
          <a:ext cx="6877050" cy="9677401"/>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a:spcBef>
              <a:spcPts val="0"/>
            </a:spcBef>
            <a:spcAft>
              <a:spcPts val="0"/>
            </a:spcAft>
          </a:pPr>
          <a:r>
            <a:rPr lang="en-US" sz="1200" b="1" i="1">
              <a:solidFill>
                <a:sysClr val="windowText" lastClr="000000"/>
              </a:solidFill>
              <a:effectLst/>
              <a:latin typeface="Times New Roman" panose="02020603050405020304" pitchFamily="18" charset="0"/>
              <a:ea typeface="Times New Roman" panose="02020603050405020304" pitchFamily="18" charset="0"/>
              <a:cs typeface="Times New Roman" panose="02020603050405020304" pitchFamily="18" charset="0"/>
            </a:rPr>
            <a:t>The cost proposal (budget) may be the basis of contract negotiation.  The budget must include any and all costs associated with activities required to achieve project’s goals. </a:t>
          </a:r>
        </a:p>
        <a:p>
          <a:pPr marL="0" marR="0">
            <a:spcBef>
              <a:spcPts val="0"/>
            </a:spcBef>
            <a:spcAft>
              <a:spcPts val="0"/>
            </a:spcAft>
          </a:pPr>
          <a:endParaRPr lang="en-US" sz="800" i="1">
            <a:solidFill>
              <a:sysClr val="windowText" lastClr="000000"/>
            </a:solidFill>
            <a:effectLst/>
            <a:latin typeface="Times New Roman" panose="02020603050405020304" pitchFamily="18" charset="0"/>
            <a:ea typeface="Times New Roman" panose="02020603050405020304" pitchFamily="18" charset="0"/>
            <a:cs typeface="Times New Roman" panose="02020603050405020304" pitchFamily="18" charset="0"/>
          </a:endParaRPr>
        </a:p>
        <a:p>
          <a:pPr marL="0" marR="0">
            <a:spcBef>
              <a:spcPts val="0"/>
            </a:spcBef>
            <a:spcAft>
              <a:spcPts val="0"/>
            </a:spcAft>
            <a:tabLst>
              <a:tab pos="-401955" algn="l"/>
              <a:tab pos="-173355" algn="l"/>
              <a:tab pos="283845" algn="l"/>
              <a:tab pos="457200" algn="l"/>
              <a:tab pos="512445" algn="l"/>
              <a:tab pos="741045" algn="l"/>
              <a:tab pos="969645" algn="l"/>
              <a:tab pos="1198245" algn="l"/>
              <a:tab pos="1426845" algn="l"/>
              <a:tab pos="1655445" algn="l"/>
              <a:tab pos="1884045" algn="l"/>
              <a:tab pos="2112645" algn="l"/>
              <a:tab pos="2341245" algn="l"/>
              <a:tab pos="2569845" algn="l"/>
              <a:tab pos="2798445" algn="l"/>
              <a:tab pos="3027045" algn="l"/>
              <a:tab pos="3255645" algn="l"/>
              <a:tab pos="3484245" algn="l"/>
              <a:tab pos="3712845" algn="l"/>
              <a:tab pos="3941445" algn="l"/>
              <a:tab pos="4170045" algn="l"/>
              <a:tab pos="4398645" algn="l"/>
              <a:tab pos="4627245" algn="l"/>
              <a:tab pos="4855845" algn="l"/>
              <a:tab pos="5084445" algn="l"/>
              <a:tab pos="5313045" algn="l"/>
              <a:tab pos="5541645" algn="l"/>
              <a:tab pos="5770245" algn="l"/>
              <a:tab pos="5998845" algn="l"/>
              <a:tab pos="6227445" algn="l"/>
              <a:tab pos="6456045" algn="l"/>
              <a:tab pos="6684645" algn="l"/>
            </a:tabLst>
          </a:pPr>
          <a:r>
            <a:rPr lang="en-US" sz="1200" i="1">
              <a:solidFill>
                <a:sysClr val="windowText" lastClr="000000"/>
              </a:solidFill>
              <a:effectLst/>
              <a:latin typeface="Times New Roman" panose="02020603050405020304" pitchFamily="18" charset="0"/>
              <a:ea typeface="Times New Roman" panose="02020603050405020304" pitchFamily="18" charset="0"/>
              <a:cs typeface="Times New Roman" panose="02020603050405020304" pitchFamily="18" charset="0"/>
            </a:rPr>
            <a:t>In describing costs for each year, the following information should be included:</a:t>
          </a:r>
        </a:p>
        <a:p>
          <a:pPr marL="800100" marR="0" lvl="1" indent="-342900">
            <a:spcBef>
              <a:spcPts val="0"/>
            </a:spcBef>
            <a:spcAft>
              <a:spcPts val="0"/>
            </a:spcAft>
            <a:buSzPts val="1000"/>
            <a:buFont typeface="+mj-lt"/>
            <a:buAutoNum type="arabicPeriod"/>
            <a:tabLst>
              <a:tab pos="-401955" algn="l"/>
              <a:tab pos="-173355" algn="l"/>
              <a:tab pos="457200" algn="l"/>
            </a:tabLst>
          </a:pPr>
          <a:r>
            <a:rPr lang="en-US" sz="1200" i="1">
              <a:solidFill>
                <a:sysClr val="windowText" lastClr="000000"/>
              </a:solidFill>
              <a:effectLst/>
              <a:latin typeface="Times New Roman" panose="02020603050405020304" pitchFamily="18" charset="0"/>
              <a:ea typeface="Times New Roman" panose="02020603050405020304" pitchFamily="18" charset="0"/>
              <a:cs typeface="Times New Roman" panose="02020603050405020304" pitchFamily="18" charset="0"/>
            </a:rPr>
            <a:t>Name of individual or organization performing the work, or in the case of Direct Materials, the specific equipment or balance of system component to be funded;</a:t>
          </a:r>
        </a:p>
        <a:p>
          <a:pPr marL="800100" marR="0" lvl="1" indent="-342900">
            <a:spcBef>
              <a:spcPts val="0"/>
            </a:spcBef>
            <a:spcAft>
              <a:spcPts val="0"/>
            </a:spcAft>
            <a:buSzPts val="1000"/>
            <a:buFont typeface="+mj-lt"/>
            <a:buAutoNum type="arabicPeriod"/>
            <a:tabLst>
              <a:tab pos="-401955" algn="l"/>
              <a:tab pos="-173355" algn="l"/>
              <a:tab pos="457200" algn="l"/>
            </a:tabLst>
          </a:pPr>
          <a:r>
            <a:rPr lang="en-US" sz="1200" i="1">
              <a:solidFill>
                <a:sysClr val="windowText" lastClr="000000"/>
              </a:solidFill>
              <a:effectLst/>
              <a:latin typeface="Times New Roman" panose="02020603050405020304" pitchFamily="18" charset="0"/>
              <a:ea typeface="Times New Roman" panose="02020603050405020304" pitchFamily="18" charset="0"/>
              <a:cs typeface="Times New Roman" panose="02020603050405020304" pitchFamily="18" charset="0"/>
            </a:rPr>
            <a:t>Rate per hour and hours dedicated where applicable;</a:t>
          </a:r>
        </a:p>
        <a:p>
          <a:pPr marL="800100" marR="0" lvl="1" indent="-342900">
            <a:spcBef>
              <a:spcPts val="0"/>
            </a:spcBef>
            <a:spcAft>
              <a:spcPts val="0"/>
            </a:spcAft>
            <a:buSzPts val="1000"/>
            <a:buFont typeface="+mj-lt"/>
            <a:buAutoNum type="arabicPeriod"/>
            <a:tabLst>
              <a:tab pos="-401955" algn="l"/>
              <a:tab pos="-173355" algn="l"/>
              <a:tab pos="457200" algn="l"/>
            </a:tabLst>
          </a:pPr>
          <a:r>
            <a:rPr lang="en-US" sz="1200" i="1">
              <a:solidFill>
                <a:sysClr val="windowText" lastClr="000000"/>
              </a:solidFill>
              <a:effectLst/>
              <a:latin typeface="Times New Roman" panose="02020603050405020304" pitchFamily="18" charset="0"/>
              <a:ea typeface="Times New Roman" panose="02020603050405020304" pitchFamily="18" charset="0"/>
              <a:cs typeface="Times New Roman" panose="02020603050405020304" pitchFamily="18" charset="0"/>
            </a:rPr>
            <a:t>All budget information must be described to the greatest extent possible.  </a:t>
          </a:r>
        </a:p>
        <a:p>
          <a:pPr marL="0" marR="0">
            <a:spcBef>
              <a:spcPts val="0"/>
            </a:spcBef>
            <a:spcAft>
              <a:spcPts val="0"/>
            </a:spcAft>
            <a:tabLst>
              <a:tab pos="-401955" algn="l"/>
              <a:tab pos="-173355" algn="l"/>
              <a:tab pos="342900" algn="l"/>
            </a:tabLst>
          </a:pPr>
          <a:endParaRPr lang="en-US" sz="800" b="0">
            <a:solidFill>
              <a:sysClr val="windowText" lastClr="000000"/>
            </a:solidFill>
            <a:effectLst/>
            <a:highlight>
              <a:srgbClr val="FFFF00"/>
            </a:highlight>
            <a:latin typeface="Arial" panose="020B0604020202020204" pitchFamily="34" charset="0"/>
            <a:ea typeface="Times New Roman" panose="02020603050405020304" pitchFamily="18" charset="0"/>
            <a:cs typeface="Arial" panose="020B0604020202020204" pitchFamily="34" charset="0"/>
          </a:endParaRPr>
        </a:p>
        <a:p>
          <a:pPr marL="0" marR="0">
            <a:spcBef>
              <a:spcPts val="0"/>
            </a:spcBef>
            <a:spcAft>
              <a:spcPts val="0"/>
            </a:spcAft>
            <a:tabLst>
              <a:tab pos="-401955" algn="l"/>
              <a:tab pos="-173355" algn="l"/>
              <a:tab pos="342900" algn="l"/>
            </a:tabLst>
          </a:pPr>
          <a:r>
            <a:rPr lang="en-US" sz="1200" b="1" u="sng">
              <a:solidFill>
                <a:schemeClr val="bg1">
                  <a:lumMod val="50000"/>
                </a:schemeClr>
              </a:solidFill>
              <a:effectLst/>
              <a:latin typeface="+mj-lt"/>
              <a:ea typeface="Times New Roman" panose="02020603050405020304" pitchFamily="18" charset="0"/>
              <a:cs typeface="Arial" panose="020B0604020202020204" pitchFamily="34" charset="0"/>
            </a:rPr>
            <a:t>Direct Labor Costs</a:t>
          </a:r>
          <a:endParaRPr lang="en-US" sz="1200" u="sng">
            <a:solidFill>
              <a:schemeClr val="bg1">
                <a:lumMod val="50000"/>
              </a:schemeClr>
            </a:solidFill>
            <a:effectLst/>
            <a:latin typeface="+mj-lt"/>
            <a:ea typeface="Times New Roman" panose="02020603050405020304" pitchFamily="18" charset="0"/>
            <a:cs typeface="Arial" panose="020B0604020202020204" pitchFamily="34" charset="0"/>
          </a:endParaRPr>
        </a:p>
        <a:p>
          <a:pPr marL="0" marR="0">
            <a:spcBef>
              <a:spcPts val="0"/>
            </a:spcBef>
            <a:spcAft>
              <a:spcPts val="600"/>
            </a:spcAft>
            <a:tabLst>
              <a:tab pos="-401955" algn="l"/>
              <a:tab pos="-173355" algn="l"/>
            </a:tabLst>
          </a:pPr>
          <a:r>
            <a:rPr lang="en-US" sz="1200" i="0">
              <a:solidFill>
                <a:schemeClr val="bg1">
                  <a:lumMod val="50000"/>
                </a:schemeClr>
              </a:solidFill>
              <a:effectLst/>
              <a:latin typeface="+mj-lt"/>
              <a:ea typeface="Times New Roman" panose="02020603050405020304" pitchFamily="18" charset="0"/>
              <a:cs typeface="Arial" panose="020B0604020202020204" pitchFamily="34" charset="0"/>
            </a:rPr>
            <a:t>This category is for project costs related to administration and management labor performed by employees of the applicant.  The individuals, categories, or types of labor shown on this worksheet should coincide with the Application. </a:t>
          </a:r>
        </a:p>
        <a:p>
          <a:pPr marL="800100" marR="0" lvl="1" indent="-342900">
            <a:spcBef>
              <a:spcPts val="0"/>
            </a:spcBef>
            <a:spcAft>
              <a:spcPts val="0"/>
            </a:spcAft>
            <a:buFont typeface="+mj-lt"/>
            <a:buAutoNum type="arabicPeriod"/>
            <a:tabLst>
              <a:tab pos="-1714500" algn="l"/>
              <a:tab pos="-401955" algn="l"/>
              <a:tab pos="457200" algn="l"/>
            </a:tabLst>
          </a:pPr>
          <a:r>
            <a:rPr lang="en-US" sz="1200">
              <a:solidFill>
                <a:schemeClr val="bg1">
                  <a:lumMod val="50000"/>
                </a:schemeClr>
              </a:solidFill>
              <a:effectLst/>
              <a:latin typeface="+mj-lt"/>
              <a:ea typeface="Times New Roman" panose="02020603050405020304" pitchFamily="18" charset="0"/>
              <a:cs typeface="Arial" panose="020B0604020202020204" pitchFamily="34" charset="0"/>
            </a:rPr>
            <a:t>List each individual, category, or type of labor that will be required to complete the administration and management aspects of the work plan. </a:t>
          </a:r>
        </a:p>
        <a:p>
          <a:pPr marL="800100" marR="0" lvl="1" indent="-342900">
            <a:spcBef>
              <a:spcPts val="0"/>
            </a:spcBef>
            <a:spcAft>
              <a:spcPts val="0"/>
            </a:spcAft>
            <a:buFont typeface="+mj-lt"/>
            <a:buAutoNum type="arabicPeriod"/>
            <a:tabLst>
              <a:tab pos="-1714500" algn="l"/>
              <a:tab pos="457200" algn="l"/>
            </a:tabLst>
          </a:pPr>
          <a:r>
            <a:rPr lang="en-US" sz="1200">
              <a:solidFill>
                <a:schemeClr val="bg1">
                  <a:lumMod val="50000"/>
                </a:schemeClr>
              </a:solidFill>
              <a:effectLst/>
              <a:latin typeface="+mj-lt"/>
              <a:ea typeface="Times New Roman" panose="02020603050405020304" pitchFamily="18" charset="0"/>
              <a:cs typeface="Arial" panose="020B0604020202020204" pitchFamily="34" charset="0"/>
            </a:rPr>
            <a:t>Input the labor rates for each individual, category, or type of labor.  This rate should include salary and benefits only.  It should </a:t>
          </a:r>
          <a:r>
            <a:rPr lang="en-US" sz="1200" u="sng">
              <a:solidFill>
                <a:schemeClr val="bg1">
                  <a:lumMod val="50000"/>
                </a:schemeClr>
              </a:solidFill>
              <a:effectLst/>
              <a:latin typeface="+mj-lt"/>
              <a:ea typeface="Times New Roman" panose="02020603050405020304" pitchFamily="18" charset="0"/>
              <a:cs typeface="Arial" panose="020B0604020202020204" pitchFamily="34" charset="0"/>
            </a:rPr>
            <a:t>not</a:t>
          </a:r>
          <a:r>
            <a:rPr lang="en-US" sz="1200">
              <a:solidFill>
                <a:schemeClr val="bg1">
                  <a:lumMod val="50000"/>
                </a:schemeClr>
              </a:solidFill>
              <a:effectLst/>
              <a:latin typeface="+mj-lt"/>
              <a:ea typeface="Times New Roman" panose="02020603050405020304" pitchFamily="18" charset="0"/>
              <a:cs typeface="Arial" panose="020B0604020202020204" pitchFamily="34" charset="0"/>
            </a:rPr>
            <a:t> include other overhead expenses or a profit margin.</a:t>
          </a:r>
        </a:p>
        <a:p>
          <a:pPr marL="800100" marR="0" lvl="1" indent="-342900">
            <a:spcBef>
              <a:spcPts val="0"/>
            </a:spcBef>
            <a:spcAft>
              <a:spcPts val="0"/>
            </a:spcAft>
            <a:buFont typeface="+mj-lt"/>
            <a:buAutoNum type="arabicPeriod"/>
            <a:tabLst>
              <a:tab pos="457200" algn="l"/>
            </a:tabLst>
          </a:pPr>
          <a:r>
            <a:rPr lang="en-US" sz="1200">
              <a:solidFill>
                <a:schemeClr val="bg1">
                  <a:lumMod val="50000"/>
                </a:schemeClr>
              </a:solidFill>
              <a:effectLst/>
              <a:latin typeface="+mj-lt"/>
              <a:ea typeface="Times New Roman" panose="02020603050405020304" pitchFamily="18" charset="0"/>
              <a:cs typeface="Arial" panose="020B0604020202020204" pitchFamily="34" charset="0"/>
            </a:rPr>
            <a:t>Indicate the quantity of hours each Task will require of each individual, category, or type of labor.</a:t>
          </a:r>
        </a:p>
        <a:p>
          <a:pPr marL="800100" marR="0" lvl="1" indent="-342900">
            <a:spcBef>
              <a:spcPts val="0"/>
            </a:spcBef>
            <a:spcAft>
              <a:spcPts val="0"/>
            </a:spcAft>
            <a:buFont typeface="+mj-lt"/>
            <a:buAutoNum type="arabicPeriod"/>
            <a:tabLst>
              <a:tab pos="457200" algn="l"/>
            </a:tabLst>
          </a:pPr>
          <a:r>
            <a:rPr lang="en-US" sz="1200">
              <a:solidFill>
                <a:schemeClr val="bg1">
                  <a:lumMod val="50000"/>
                </a:schemeClr>
              </a:solidFill>
              <a:effectLst/>
              <a:latin typeface="+mj-lt"/>
              <a:ea typeface="Times New Roman" panose="02020603050405020304" pitchFamily="18" charset="0"/>
              <a:cs typeface="Arial" panose="020B0604020202020204" pitchFamily="34" charset="0"/>
            </a:rPr>
            <a:t>Identify any proposed escalation in the labor rates and the basis for such an escalation.</a:t>
          </a:r>
        </a:p>
        <a:p>
          <a:pPr marL="800100" marR="0" lvl="1" indent="-342900">
            <a:spcBef>
              <a:spcPts val="0"/>
            </a:spcBef>
            <a:spcAft>
              <a:spcPts val="0"/>
            </a:spcAft>
            <a:buFont typeface="+mj-lt"/>
            <a:buAutoNum type="arabicPeriod"/>
            <a:tabLst>
              <a:tab pos="457200" algn="l"/>
            </a:tabLst>
          </a:pPr>
          <a:endParaRPr lang="en-US" sz="1200">
            <a:solidFill>
              <a:schemeClr val="bg1">
                <a:lumMod val="50000"/>
              </a:schemeClr>
            </a:solidFill>
            <a:effectLst/>
            <a:latin typeface="+mj-lt"/>
            <a:ea typeface="Times New Roman" panose="02020603050405020304" pitchFamily="18" charset="0"/>
            <a:cs typeface="Arial" panose="020B0604020202020204" pitchFamily="34" charset="0"/>
          </a:endParaRPr>
        </a:p>
        <a:p>
          <a:pPr marL="0" marR="0">
            <a:spcBef>
              <a:spcPts val="0"/>
            </a:spcBef>
            <a:spcAft>
              <a:spcPts val="0"/>
            </a:spcAft>
          </a:pPr>
          <a:r>
            <a:rPr lang="en-US" sz="1200" b="1" u="sng">
              <a:solidFill>
                <a:schemeClr val="bg1">
                  <a:lumMod val="50000"/>
                </a:schemeClr>
              </a:solidFill>
              <a:effectLst/>
              <a:latin typeface="+mj-lt"/>
              <a:ea typeface="Times New Roman" panose="02020603050405020304" pitchFamily="18" charset="0"/>
              <a:cs typeface="Arial" panose="020B0604020202020204" pitchFamily="34" charset="0"/>
            </a:rPr>
            <a:t>General &amp; Administrative Expense / Overhead</a:t>
          </a:r>
          <a:endParaRPr lang="en-US" sz="1200" u="sng">
            <a:solidFill>
              <a:schemeClr val="bg1">
                <a:lumMod val="50000"/>
              </a:schemeClr>
            </a:solidFill>
            <a:effectLst/>
            <a:latin typeface="+mj-lt"/>
            <a:ea typeface="Times New Roman" panose="02020603050405020304" pitchFamily="18" charset="0"/>
            <a:cs typeface="Arial" panose="020B0604020202020204" pitchFamily="34" charset="0"/>
          </a:endParaRPr>
        </a:p>
        <a:p>
          <a:pPr marL="0" marR="0">
            <a:spcBef>
              <a:spcPts val="0"/>
            </a:spcBef>
            <a:spcAft>
              <a:spcPts val="0"/>
            </a:spcAft>
            <a:tabLst>
              <a:tab pos="-401955" algn="l"/>
              <a:tab pos="-173355" algn="l"/>
            </a:tabLst>
          </a:pPr>
          <a:r>
            <a:rPr lang="en-US" sz="1200">
              <a:solidFill>
                <a:schemeClr val="bg1">
                  <a:lumMod val="50000"/>
                </a:schemeClr>
              </a:solidFill>
              <a:effectLst/>
              <a:latin typeface="+mj-lt"/>
              <a:ea typeface="Times New Roman" panose="02020603050405020304" pitchFamily="18" charset="0"/>
              <a:cs typeface="Arial" panose="020B0604020202020204" pitchFamily="34" charset="0"/>
            </a:rPr>
            <a:t>This category is for overhead costs directly related to the administration and management of the project.  These costs should be shown as a percentage of total direct labor costs only.  </a:t>
          </a:r>
        </a:p>
        <a:p>
          <a:pPr marL="0" marR="0">
            <a:spcBef>
              <a:spcPts val="0"/>
            </a:spcBef>
            <a:spcAft>
              <a:spcPts val="0"/>
            </a:spcAft>
            <a:tabLst>
              <a:tab pos="-401955" algn="l"/>
              <a:tab pos="-173355" algn="l"/>
              <a:tab pos="342900" algn="l"/>
            </a:tabLst>
          </a:pPr>
          <a:endParaRPr lang="en-US" sz="1200" b="1" u="sng">
            <a:solidFill>
              <a:schemeClr val="bg1">
                <a:lumMod val="50000"/>
              </a:schemeClr>
            </a:solidFill>
            <a:effectLst/>
            <a:latin typeface="+mj-lt"/>
            <a:ea typeface="Times New Roman" panose="02020603050405020304" pitchFamily="18" charset="0"/>
            <a:cs typeface="Arial" panose="020B0604020202020204" pitchFamily="34" charset="0"/>
          </a:endParaRPr>
        </a:p>
        <a:p>
          <a:pPr marL="0" marR="0">
            <a:spcBef>
              <a:spcPts val="0"/>
            </a:spcBef>
            <a:spcAft>
              <a:spcPts val="0"/>
            </a:spcAft>
            <a:tabLst>
              <a:tab pos="-401955" algn="l"/>
              <a:tab pos="-173355" algn="l"/>
              <a:tab pos="342900" algn="l"/>
            </a:tabLst>
          </a:pPr>
          <a:r>
            <a:rPr lang="en-US" sz="1200" b="1" u="sng">
              <a:solidFill>
                <a:schemeClr val="bg1">
                  <a:lumMod val="50000"/>
                </a:schemeClr>
              </a:solidFill>
              <a:effectLst/>
              <a:latin typeface="+mj-lt"/>
              <a:ea typeface="Times New Roman" panose="02020603050405020304" pitchFamily="18" charset="0"/>
              <a:cs typeface="Arial" panose="020B0604020202020204" pitchFamily="34" charset="0"/>
            </a:rPr>
            <a:t>Subcontractors /Partner Costs</a:t>
          </a:r>
          <a:endParaRPr lang="en-US" sz="1200" u="sng">
            <a:solidFill>
              <a:schemeClr val="bg1">
                <a:lumMod val="50000"/>
              </a:schemeClr>
            </a:solidFill>
            <a:effectLst/>
            <a:latin typeface="+mj-lt"/>
            <a:ea typeface="Times New Roman" panose="02020603050405020304" pitchFamily="18" charset="0"/>
            <a:cs typeface="Arial" panose="020B0604020202020204" pitchFamily="34" charset="0"/>
          </a:endParaRPr>
        </a:p>
        <a:p>
          <a:pPr marL="0" marR="0">
            <a:spcBef>
              <a:spcPts val="0"/>
            </a:spcBef>
            <a:spcAft>
              <a:spcPts val="0"/>
            </a:spcAft>
            <a:tabLst>
              <a:tab pos="-401955" algn="l"/>
              <a:tab pos="-173355" algn="l"/>
            </a:tabLst>
          </a:pPr>
          <a:r>
            <a:rPr lang="en-US" sz="1200" i="0">
              <a:solidFill>
                <a:schemeClr val="bg1">
                  <a:lumMod val="50000"/>
                </a:schemeClr>
              </a:solidFill>
              <a:effectLst/>
              <a:latin typeface="+mj-lt"/>
              <a:ea typeface="Times New Roman" panose="02020603050405020304" pitchFamily="18" charset="0"/>
              <a:cs typeface="Arial" panose="020B0604020202020204" pitchFamily="34" charset="0"/>
            </a:rPr>
            <a:t>This category is for project costs related to project services provided to the applicant on a contract basis by individuals, organizations or companies who are subcontractors or consultants to the applicant.</a:t>
          </a:r>
        </a:p>
        <a:p>
          <a:pPr marL="742950" marR="0" lvl="1" indent="-285750">
            <a:spcBef>
              <a:spcPts val="0"/>
            </a:spcBef>
            <a:spcAft>
              <a:spcPts val="0"/>
            </a:spcAft>
            <a:buFont typeface="+mj-lt"/>
            <a:buAutoNum type="arabicPeriod"/>
            <a:tabLst>
              <a:tab pos="-1714500" algn="l"/>
            </a:tabLst>
          </a:pPr>
          <a:r>
            <a:rPr lang="en-US" sz="1200">
              <a:solidFill>
                <a:schemeClr val="bg1">
                  <a:lumMod val="50000"/>
                </a:schemeClr>
              </a:solidFill>
              <a:effectLst/>
              <a:latin typeface="+mj-lt"/>
              <a:ea typeface="Times New Roman" panose="02020603050405020304" pitchFamily="18" charset="0"/>
              <a:cs typeface="Arial" panose="020B0604020202020204" pitchFamily="34" charset="0"/>
            </a:rPr>
            <a:t>List the specific members of the technical service provider’s team who will be actively participating in this project.</a:t>
          </a:r>
        </a:p>
        <a:p>
          <a:pPr marL="742950" marR="0" lvl="1" indent="-285750">
            <a:spcBef>
              <a:spcPts val="0"/>
            </a:spcBef>
            <a:spcAft>
              <a:spcPts val="0"/>
            </a:spcAft>
            <a:buFont typeface="+mj-lt"/>
            <a:buAutoNum type="arabicPeriod"/>
            <a:tabLst>
              <a:tab pos="-1714500" algn="l"/>
            </a:tabLst>
          </a:pPr>
          <a:r>
            <a:rPr lang="en-US" sz="1200">
              <a:solidFill>
                <a:schemeClr val="bg1">
                  <a:lumMod val="50000"/>
                </a:schemeClr>
              </a:solidFill>
              <a:effectLst/>
              <a:latin typeface="+mj-lt"/>
              <a:ea typeface="Times New Roman" panose="02020603050405020304" pitchFamily="18" charset="0"/>
              <a:cs typeface="Arial" panose="020B0604020202020204" pitchFamily="34" charset="0"/>
            </a:rPr>
            <a:t>Input the subcontractor/consultant quoted or anticipated rate per hour for each consultant.  The proposal narrative should document when/where the consultant has received the proposed rate in performing similar services for others.</a:t>
          </a:r>
        </a:p>
        <a:p>
          <a:pPr marL="742950" marR="0" lvl="1" indent="-285750">
            <a:spcBef>
              <a:spcPts val="0"/>
            </a:spcBef>
            <a:spcAft>
              <a:spcPts val="0"/>
            </a:spcAft>
            <a:buFont typeface="+mj-lt"/>
            <a:buAutoNum type="arabicPeriod"/>
            <a:tabLst>
              <a:tab pos="-1714500" algn="l"/>
            </a:tabLst>
          </a:pPr>
          <a:r>
            <a:rPr lang="en-US" sz="1200">
              <a:solidFill>
                <a:schemeClr val="bg1">
                  <a:lumMod val="50000"/>
                </a:schemeClr>
              </a:solidFill>
              <a:effectLst/>
              <a:latin typeface="+mj-lt"/>
              <a:ea typeface="Times New Roman" panose="02020603050405020304" pitchFamily="18" charset="0"/>
              <a:cs typeface="Arial" panose="020B0604020202020204" pitchFamily="34" charset="0"/>
            </a:rPr>
            <a:t>Indicate the quantity of hours each Task will require of each consultant.  </a:t>
          </a:r>
        </a:p>
        <a:p>
          <a:pPr marL="0" marR="0">
            <a:spcBef>
              <a:spcPts val="0"/>
            </a:spcBef>
            <a:spcAft>
              <a:spcPts val="0"/>
            </a:spcAft>
            <a:tabLst>
              <a:tab pos="-1714500" algn="l"/>
            </a:tabLst>
          </a:pPr>
          <a:endParaRPr lang="en-US" sz="1200" b="0" u="sng">
            <a:solidFill>
              <a:schemeClr val="bg1">
                <a:lumMod val="50000"/>
              </a:schemeClr>
            </a:solidFill>
            <a:effectLst/>
            <a:latin typeface="+mj-lt"/>
            <a:ea typeface="Times New Roman" panose="02020603050405020304" pitchFamily="18" charset="0"/>
            <a:cs typeface="Arial" panose="020B0604020202020204" pitchFamily="34" charset="0"/>
          </a:endParaRPr>
        </a:p>
        <a:p>
          <a:pPr marL="0" marR="0">
            <a:spcBef>
              <a:spcPts val="0"/>
            </a:spcBef>
            <a:spcAft>
              <a:spcPts val="0"/>
            </a:spcAft>
            <a:tabLst>
              <a:tab pos="-1714500" algn="l"/>
            </a:tabLst>
          </a:pPr>
          <a:r>
            <a:rPr lang="en-US" sz="1200" b="1" u="sng">
              <a:solidFill>
                <a:schemeClr val="bg1">
                  <a:lumMod val="50000"/>
                </a:schemeClr>
              </a:solidFill>
              <a:effectLst/>
              <a:latin typeface="+mj-lt"/>
              <a:ea typeface="Times New Roman" panose="02020603050405020304" pitchFamily="18" charset="0"/>
              <a:cs typeface="Arial" panose="020B0604020202020204" pitchFamily="34" charset="0"/>
            </a:rPr>
            <a:t>Direct Material Costs</a:t>
          </a:r>
          <a:endParaRPr lang="en-US" sz="1200" b="0" u="sng">
            <a:solidFill>
              <a:schemeClr val="bg1">
                <a:lumMod val="50000"/>
              </a:schemeClr>
            </a:solidFill>
            <a:effectLst/>
            <a:latin typeface="+mj-lt"/>
            <a:ea typeface="Times New Roman" panose="02020603050405020304" pitchFamily="18" charset="0"/>
            <a:cs typeface="Arial" panose="020B0604020202020204" pitchFamily="34" charset="0"/>
          </a:endParaRPr>
        </a:p>
        <a:p>
          <a:pPr marL="0" marR="0">
            <a:spcBef>
              <a:spcPts val="0"/>
            </a:spcBef>
            <a:spcAft>
              <a:spcPts val="0"/>
            </a:spcAft>
            <a:tabLst>
              <a:tab pos="-1714500" algn="l"/>
            </a:tabLst>
          </a:pPr>
          <a:r>
            <a:rPr lang="en-US" sz="1200">
              <a:solidFill>
                <a:schemeClr val="bg1">
                  <a:lumMod val="50000"/>
                </a:schemeClr>
              </a:solidFill>
              <a:effectLst/>
              <a:latin typeface="+mj-lt"/>
              <a:ea typeface="Times New Roman" panose="02020603050405020304" pitchFamily="18" charset="0"/>
              <a:cs typeface="Arial" panose="020B0604020202020204" pitchFamily="34" charset="0"/>
            </a:rPr>
            <a:t>This category is for purchased parts, equipment, or assets uniquely associated with the proposed project.  </a:t>
          </a:r>
        </a:p>
        <a:p>
          <a:pPr marL="0" marR="0">
            <a:spcBef>
              <a:spcPts val="0"/>
            </a:spcBef>
            <a:spcAft>
              <a:spcPts val="0"/>
            </a:spcAft>
            <a:tabLst>
              <a:tab pos="-1714500" algn="l"/>
            </a:tabLst>
          </a:pPr>
          <a:endParaRPr lang="en-US" sz="1200" b="0">
            <a:solidFill>
              <a:schemeClr val="bg1">
                <a:lumMod val="50000"/>
              </a:schemeClr>
            </a:solidFill>
            <a:effectLst/>
            <a:latin typeface="+mj-lt"/>
            <a:ea typeface="Times New Roman" panose="02020603050405020304" pitchFamily="18" charset="0"/>
            <a:cs typeface="Arial" panose="020B0604020202020204" pitchFamily="34" charset="0"/>
          </a:endParaRPr>
        </a:p>
        <a:p>
          <a:pPr marL="0" marR="0">
            <a:spcBef>
              <a:spcPts val="0"/>
            </a:spcBef>
            <a:spcAft>
              <a:spcPts val="0"/>
            </a:spcAft>
            <a:tabLst>
              <a:tab pos="-401955" algn="l"/>
              <a:tab pos="-173355" algn="l"/>
              <a:tab pos="342900" algn="l"/>
            </a:tabLst>
          </a:pPr>
          <a:r>
            <a:rPr lang="en-US" sz="1200" b="1" u="sng">
              <a:solidFill>
                <a:schemeClr val="bg1">
                  <a:lumMod val="50000"/>
                </a:schemeClr>
              </a:solidFill>
              <a:effectLst/>
              <a:latin typeface="+mj-lt"/>
              <a:ea typeface="Times New Roman" panose="02020603050405020304" pitchFamily="18" charset="0"/>
              <a:cs typeface="Arial" panose="020B0604020202020204" pitchFamily="34" charset="0"/>
            </a:rPr>
            <a:t>Other Direct Materials</a:t>
          </a:r>
          <a:endParaRPr lang="en-US" sz="1200" b="0" u="sng">
            <a:solidFill>
              <a:schemeClr val="bg1">
                <a:lumMod val="50000"/>
              </a:schemeClr>
            </a:solidFill>
            <a:effectLst/>
            <a:latin typeface="+mj-lt"/>
            <a:ea typeface="Times New Roman" panose="02020603050405020304" pitchFamily="18" charset="0"/>
            <a:cs typeface="Arial" panose="020B0604020202020204" pitchFamily="34" charset="0"/>
          </a:endParaRPr>
        </a:p>
        <a:p>
          <a:pPr marL="0" marR="0">
            <a:spcBef>
              <a:spcPts val="0"/>
            </a:spcBef>
            <a:spcAft>
              <a:spcPts val="0"/>
            </a:spcAft>
            <a:tabLst>
              <a:tab pos="-401955" algn="l"/>
              <a:tab pos="-173355" algn="l"/>
              <a:tab pos="342900" algn="l"/>
            </a:tabLst>
          </a:pPr>
          <a:r>
            <a:rPr lang="en-US" sz="1200">
              <a:solidFill>
                <a:schemeClr val="bg1">
                  <a:lumMod val="50000"/>
                </a:schemeClr>
              </a:solidFill>
              <a:effectLst/>
              <a:latin typeface="+mj-lt"/>
              <a:ea typeface="Times New Roman" panose="02020603050405020304" pitchFamily="18" charset="0"/>
              <a:cs typeface="Arial" panose="020B0604020202020204" pitchFamily="34" charset="0"/>
            </a:rPr>
            <a:t>This category is for other direct project costs related to project administration and management.  These items may include printing, postage, telephone, publications, graphics, etc.    </a:t>
          </a:r>
        </a:p>
        <a:p>
          <a:pPr marL="0" marR="0">
            <a:spcBef>
              <a:spcPts val="0"/>
            </a:spcBef>
            <a:spcAft>
              <a:spcPts val="0"/>
            </a:spcAft>
            <a:tabLst>
              <a:tab pos="-401955" algn="l"/>
              <a:tab pos="-173355" algn="l"/>
            </a:tabLst>
          </a:pPr>
          <a:endParaRPr lang="en-US" sz="1200" b="1" u="sng">
            <a:solidFill>
              <a:schemeClr val="bg1">
                <a:lumMod val="50000"/>
              </a:schemeClr>
            </a:solidFill>
            <a:effectLst/>
            <a:latin typeface="+mj-lt"/>
            <a:ea typeface="Times New Roman" panose="02020603050405020304" pitchFamily="18" charset="0"/>
            <a:cs typeface="Arial" panose="020B0604020202020204" pitchFamily="34" charset="0"/>
          </a:endParaRPr>
        </a:p>
        <a:p>
          <a:pPr marL="0" marR="0">
            <a:spcBef>
              <a:spcPts val="0"/>
            </a:spcBef>
            <a:spcAft>
              <a:spcPts val="0"/>
            </a:spcAft>
            <a:tabLst>
              <a:tab pos="-401955" algn="l"/>
              <a:tab pos="-173355" algn="l"/>
            </a:tabLst>
          </a:pPr>
          <a:r>
            <a:rPr lang="en-US" sz="1200" b="1" u="sng">
              <a:solidFill>
                <a:schemeClr val="bg1">
                  <a:lumMod val="50000"/>
                </a:schemeClr>
              </a:solidFill>
              <a:effectLst/>
              <a:latin typeface="+mj-lt"/>
              <a:ea typeface="Times New Roman" panose="02020603050405020304" pitchFamily="18" charset="0"/>
              <a:cs typeface="Arial" panose="020B0604020202020204" pitchFamily="34" charset="0"/>
            </a:rPr>
            <a:t>Travel</a:t>
          </a:r>
        </a:p>
        <a:p>
          <a:pPr marL="0" marR="0">
            <a:spcBef>
              <a:spcPts val="0"/>
            </a:spcBef>
            <a:spcAft>
              <a:spcPts val="0"/>
            </a:spcAft>
            <a:tabLst>
              <a:tab pos="-401955" algn="l"/>
              <a:tab pos="-173355" algn="l"/>
            </a:tabLst>
          </a:pPr>
          <a:r>
            <a:rPr lang="en-US" sz="1200">
              <a:solidFill>
                <a:schemeClr val="bg1">
                  <a:lumMod val="50000"/>
                </a:schemeClr>
              </a:solidFill>
              <a:effectLst/>
              <a:latin typeface="+mj-lt"/>
              <a:ea typeface="Times New Roman" panose="02020603050405020304" pitchFamily="18" charset="0"/>
              <a:cs typeface="Arial" panose="020B0604020202020204" pitchFamily="34" charset="0"/>
            </a:rPr>
            <a:t>This category is for travel costs related to administration and management personnel of the applicant and project partners. </a:t>
          </a:r>
        </a:p>
        <a:p>
          <a:pPr marL="800100" marR="0" lvl="1" indent="-342900">
            <a:spcBef>
              <a:spcPts val="0"/>
            </a:spcBef>
            <a:spcAft>
              <a:spcPts val="0"/>
            </a:spcAft>
            <a:buFont typeface="+mj-lt"/>
            <a:buAutoNum type="arabicPeriod"/>
            <a:tabLst>
              <a:tab pos="-1371600" algn="l"/>
              <a:tab pos="457200" algn="l"/>
            </a:tabLst>
          </a:pPr>
          <a:r>
            <a:rPr lang="en-US" sz="1200">
              <a:solidFill>
                <a:schemeClr val="bg1">
                  <a:lumMod val="50000"/>
                </a:schemeClr>
              </a:solidFill>
              <a:effectLst/>
              <a:latin typeface="+mj-lt"/>
              <a:ea typeface="Times New Roman" panose="02020603050405020304" pitchFamily="18" charset="0"/>
              <a:cs typeface="Arial" panose="020B0604020202020204" pitchFamily="34" charset="0"/>
            </a:rPr>
            <a:t>EED will accept as a direct charge only that travel required to achieve the project goals, and to complete activities identified in the Work Plan.  Mileage reimbursement will be accepted at the current federally approved rates.</a:t>
          </a:r>
        </a:p>
        <a:p>
          <a:pPr marL="800100" marR="0" lvl="1" indent="-342900">
            <a:spcBef>
              <a:spcPts val="0"/>
            </a:spcBef>
            <a:spcAft>
              <a:spcPts val="0"/>
            </a:spcAft>
            <a:buFont typeface="+mj-lt"/>
            <a:buAutoNum type="arabicPeriod"/>
            <a:tabLst>
              <a:tab pos="-1371600" algn="l"/>
              <a:tab pos="457200" algn="l"/>
            </a:tabLst>
          </a:pPr>
          <a:r>
            <a:rPr lang="en-US" sz="1200">
              <a:solidFill>
                <a:schemeClr val="bg1">
                  <a:lumMod val="50000"/>
                </a:schemeClr>
              </a:solidFill>
              <a:effectLst/>
              <a:latin typeface="+mj-lt"/>
              <a:ea typeface="Times New Roman" panose="02020603050405020304" pitchFamily="18" charset="0"/>
              <a:cs typeface="Arial" panose="020B0604020202020204" pitchFamily="34" charset="0"/>
            </a:rPr>
            <a:t>Include a description indicating the need for the proposed travel, the estimated number of person-trips required, destinations, mode of travel, and cost basis of the transportation. </a:t>
          </a:r>
        </a:p>
        <a:p>
          <a:pPr marL="800100" marR="0" lvl="1" indent="-342900">
            <a:spcBef>
              <a:spcPts val="0"/>
            </a:spcBef>
            <a:spcAft>
              <a:spcPts val="0"/>
            </a:spcAft>
            <a:buFont typeface="+mj-lt"/>
            <a:buAutoNum type="arabicPeriod"/>
            <a:tabLst>
              <a:tab pos="-1371600" algn="l"/>
              <a:tab pos="457200" algn="l"/>
            </a:tabLst>
          </a:pPr>
          <a:r>
            <a:rPr lang="en-US" sz="1200">
              <a:solidFill>
                <a:schemeClr val="bg1">
                  <a:lumMod val="50000"/>
                </a:schemeClr>
              </a:solidFill>
              <a:effectLst/>
              <a:latin typeface="+mj-lt"/>
              <a:ea typeface="Times New Roman" panose="02020603050405020304" pitchFamily="18" charset="0"/>
              <a:cs typeface="Arial" panose="020B0604020202020204" pitchFamily="34" charset="0"/>
            </a:rPr>
            <a:t>Identify and support any other special transportation costs that may be required in the performance of this project.</a:t>
          </a:r>
        </a:p>
      </xdr:txBody>
    </xdr:sp>
    <xdr:clientData/>
  </xdr:twoCellAnchor>
  <xdr:twoCellAnchor editAs="oneCell">
    <xdr:from>
      <xdr:col>0</xdr:col>
      <xdr:colOff>0</xdr:colOff>
      <xdr:row>0</xdr:row>
      <xdr:rowOff>0</xdr:rowOff>
    </xdr:from>
    <xdr:to>
      <xdr:col>11</xdr:col>
      <xdr:colOff>76200</xdr:colOff>
      <xdr:row>1</xdr:row>
      <xdr:rowOff>19050</xdr:rowOff>
    </xdr:to>
    <xdr:pic>
      <xdr:nvPicPr>
        <xdr:cNvPr id="5" name="Picture 4"/>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7772400" cy="9144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500062</xdr:colOff>
      <xdr:row>0</xdr:row>
      <xdr:rowOff>704307</xdr:rowOff>
    </xdr:to>
    <xdr:pic>
      <xdr:nvPicPr>
        <xdr:cNvPr id="5" name="Picture 4"/>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6012656" cy="70430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
  <sheetViews>
    <sheetView tabSelected="1" view="pageLayout" workbookViewId="0">
      <selection activeCell="C14" sqref="C14"/>
    </sheetView>
  </sheetViews>
  <sheetFormatPr defaultColWidth="8.6640625" defaultRowHeight="15" x14ac:dyDescent="0.2"/>
  <cols>
    <col min="1" max="1" width="2.109375" style="1" customWidth="1"/>
    <col min="2" max="2" width="4.5546875" style="1" customWidth="1"/>
    <col min="3" max="9" width="8.6640625" style="1"/>
    <col min="10" max="10" width="13.109375" style="1" customWidth="1"/>
    <col min="11" max="16384" width="8.6640625" style="1"/>
  </cols>
  <sheetData>
    <row r="1" spans="1:17" s="5" customFormat="1" ht="60" customHeight="1" x14ac:dyDescent="0.25">
      <c r="A1" s="2"/>
      <c r="B1" s="2"/>
      <c r="C1" s="2"/>
      <c r="D1" s="2"/>
      <c r="E1" s="2"/>
      <c r="F1" s="2"/>
      <c r="G1" s="2"/>
      <c r="H1" s="2"/>
      <c r="I1" s="2"/>
      <c r="J1" s="20"/>
      <c r="K1" s="3"/>
      <c r="L1" s="4"/>
      <c r="M1" s="3"/>
      <c r="N1" s="3"/>
      <c r="O1" s="3"/>
    </row>
    <row r="3" spans="1:17" ht="15.75" x14ac:dyDescent="0.25">
      <c r="B3" s="9" t="s">
        <v>0</v>
      </c>
    </row>
    <row r="4" spans="1:17" s="8" customFormat="1" ht="17.25" customHeight="1" x14ac:dyDescent="0.25">
      <c r="A4" s="6"/>
      <c r="B4" s="10" t="s">
        <v>1</v>
      </c>
      <c r="C4" s="16" t="s">
        <v>2</v>
      </c>
      <c r="D4" s="16"/>
      <c r="E4" s="16"/>
      <c r="F4" s="16"/>
      <c r="G4" s="16"/>
      <c r="H4" s="16"/>
      <c r="I4" s="16"/>
      <c r="J4" s="17"/>
      <c r="L4" s="6"/>
      <c r="M4" s="6"/>
      <c r="N4" s="7"/>
      <c r="O4" s="6"/>
      <c r="P4" s="6"/>
      <c r="Q4" s="6"/>
    </row>
    <row r="5" spans="1:17" s="14" customFormat="1" ht="42.95" customHeight="1" x14ac:dyDescent="0.2">
      <c r="A5" s="11"/>
      <c r="B5" s="12" t="s">
        <v>3</v>
      </c>
      <c r="C5" s="150" t="s">
        <v>67</v>
      </c>
      <c r="D5" s="150"/>
      <c r="E5" s="150"/>
      <c r="F5" s="150"/>
      <c r="G5" s="150"/>
      <c r="H5" s="150"/>
      <c r="I5" s="150"/>
      <c r="J5" s="151"/>
      <c r="L5" s="11"/>
      <c r="M5" s="11"/>
      <c r="N5" s="13"/>
      <c r="O5" s="11"/>
      <c r="P5" s="11"/>
      <c r="Q5" s="11"/>
    </row>
    <row r="6" spans="1:17" s="14" customFormat="1" ht="39.75" customHeight="1" x14ac:dyDescent="0.2">
      <c r="A6" s="11"/>
      <c r="B6" s="15" t="s">
        <v>4</v>
      </c>
      <c r="C6" s="148" t="s">
        <v>56</v>
      </c>
      <c r="D6" s="148"/>
      <c r="E6" s="148"/>
      <c r="F6" s="148"/>
      <c r="G6" s="148"/>
      <c r="H6" s="148"/>
      <c r="I6" s="148"/>
      <c r="J6" s="149"/>
      <c r="L6" s="11"/>
      <c r="M6" s="11"/>
      <c r="N6" s="13"/>
      <c r="O6" s="11"/>
      <c r="P6" s="11"/>
      <c r="Q6" s="11"/>
    </row>
    <row r="7" spans="1:17" s="14" customFormat="1" ht="41.25" customHeight="1" x14ac:dyDescent="0.2">
      <c r="A7" s="11"/>
      <c r="B7" s="12" t="s">
        <v>5</v>
      </c>
      <c r="C7" s="150" t="s">
        <v>57</v>
      </c>
      <c r="D7" s="150"/>
      <c r="E7" s="150"/>
      <c r="F7" s="150"/>
      <c r="G7" s="150"/>
      <c r="H7" s="150"/>
      <c r="I7" s="150"/>
      <c r="J7" s="151"/>
      <c r="L7" s="11"/>
      <c r="M7" s="11"/>
      <c r="N7" s="13"/>
      <c r="O7" s="11"/>
      <c r="P7" s="11"/>
      <c r="Q7" s="11"/>
    </row>
    <row r="8" spans="1:17" s="14" customFormat="1" ht="39.75" customHeight="1" x14ac:dyDescent="0.2">
      <c r="A8" s="11"/>
      <c r="B8" s="15" t="s">
        <v>6</v>
      </c>
      <c r="C8" s="148" t="s">
        <v>58</v>
      </c>
      <c r="D8" s="148"/>
      <c r="E8" s="148"/>
      <c r="F8" s="148"/>
      <c r="G8" s="148"/>
      <c r="H8" s="148"/>
      <c r="I8" s="148"/>
      <c r="J8" s="149"/>
      <c r="L8" s="11"/>
      <c r="M8" s="11"/>
      <c r="N8" s="13"/>
      <c r="O8" s="11"/>
      <c r="P8" s="11"/>
      <c r="Q8" s="11"/>
    </row>
  </sheetData>
  <mergeCells count="4">
    <mergeCell ref="C8:J8"/>
    <mergeCell ref="C5:J5"/>
    <mergeCell ref="C6:J6"/>
    <mergeCell ref="C7:J7"/>
  </mergeCells>
  <phoneticPr fontId="28" type="noConversion"/>
  <pageMargins left="0" right="0" top="0" bottom="0" header="0" footer="0"/>
  <pageSetup orientation="portrait" r:id="rId1"/>
  <drawing r:id="rId2"/>
  <extLst>
    <ext xmlns:mx="http://schemas.microsoft.com/office/mac/excel/2008/main" uri="{64002731-A6B0-56B0-2670-7721B7C09600}">
      <mx:PLV Mode="1"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48"/>
  <sheetViews>
    <sheetView view="pageLayout" workbookViewId="0">
      <selection activeCell="B7" sqref="B7"/>
    </sheetView>
  </sheetViews>
  <sheetFormatPr defaultColWidth="8.6640625" defaultRowHeight="15" x14ac:dyDescent="0.2"/>
  <cols>
    <col min="1" max="1" width="0.44140625" style="1" customWidth="1"/>
    <col min="2" max="2" width="18.6640625" style="22" customWidth="1"/>
    <col min="3" max="3" width="13.5546875" style="22" customWidth="1"/>
    <col min="4" max="4" width="10.33203125" style="1" customWidth="1"/>
    <col min="5" max="5" width="8.6640625" style="1"/>
    <col min="6" max="6" width="7.44140625" style="1" customWidth="1"/>
    <col min="7" max="7" width="8.6640625" style="22"/>
    <col min="8" max="8" width="9.6640625" style="21" customWidth="1"/>
    <col min="9" max="9" width="27.44140625" style="22" customWidth="1"/>
    <col min="10" max="10" width="18.109375" style="1" customWidth="1"/>
    <col min="11" max="16384" width="8.6640625" style="1"/>
  </cols>
  <sheetData>
    <row r="1" spans="1:15" s="5" customFormat="1" ht="70.5" customHeight="1" x14ac:dyDescent="0.25">
      <c r="A1" s="23"/>
      <c r="B1" s="23"/>
      <c r="C1" s="23"/>
      <c r="D1" s="23"/>
      <c r="E1" s="23"/>
      <c r="F1" s="23"/>
      <c r="G1" s="23"/>
      <c r="H1" s="24"/>
      <c r="I1" s="23"/>
      <c r="J1" s="3"/>
      <c r="K1" s="3"/>
      <c r="L1" s="4"/>
      <c r="M1" s="3"/>
      <c r="N1" s="3"/>
      <c r="O1" s="3"/>
    </row>
    <row r="2" spans="1:15" ht="8.1" customHeight="1" x14ac:dyDescent="0.2"/>
    <row r="3" spans="1:15" s="5" customFormat="1" ht="20.100000000000001" customHeight="1" x14ac:dyDescent="0.25">
      <c r="A3" s="23"/>
      <c r="B3" s="40" t="s">
        <v>61</v>
      </c>
      <c r="C3" s="153"/>
      <c r="D3" s="154"/>
      <c r="E3" s="154"/>
      <c r="F3" s="154"/>
      <c r="G3" s="154"/>
      <c r="H3" s="154"/>
      <c r="I3" s="155"/>
      <c r="J3" s="3"/>
      <c r="K3" s="3"/>
      <c r="L3" s="4"/>
      <c r="M3" s="3"/>
      <c r="N3" s="3"/>
      <c r="O3" s="3"/>
    </row>
    <row r="4" spans="1:15" s="18" customFormat="1" ht="21.75" customHeight="1" x14ac:dyDescent="0.25">
      <c r="B4" s="152" t="s">
        <v>7</v>
      </c>
      <c r="C4" s="152"/>
      <c r="D4" s="152"/>
      <c r="E4" s="152"/>
      <c r="F4" s="152"/>
      <c r="G4" s="152"/>
      <c r="H4" s="152"/>
      <c r="I4" s="152"/>
      <c r="J4" s="152"/>
    </row>
    <row r="5" spans="1:15" ht="5.25" customHeight="1" x14ac:dyDescent="0.2"/>
    <row r="6" spans="1:15" s="29" customFormat="1" ht="81.75" customHeight="1" x14ac:dyDescent="0.25">
      <c r="B6" s="25" t="s">
        <v>8</v>
      </c>
      <c r="C6" s="25" t="s">
        <v>9</v>
      </c>
      <c r="D6" s="26" t="s">
        <v>10</v>
      </c>
      <c r="E6" s="26" t="s">
        <v>13</v>
      </c>
      <c r="F6" s="26" t="s">
        <v>60</v>
      </c>
      <c r="G6" s="25" t="s">
        <v>11</v>
      </c>
      <c r="H6" s="27" t="s">
        <v>59</v>
      </c>
      <c r="I6" s="28" t="s">
        <v>12</v>
      </c>
    </row>
    <row r="7" spans="1:15" s="29" customFormat="1" ht="68.25" customHeight="1" x14ac:dyDescent="0.25">
      <c r="B7" s="30"/>
      <c r="C7" s="31"/>
      <c r="D7" s="32"/>
      <c r="E7" s="31"/>
      <c r="F7" s="33"/>
      <c r="G7" s="31"/>
      <c r="H7" s="32"/>
      <c r="I7" s="34"/>
    </row>
    <row r="8" spans="1:15" s="29" customFormat="1" ht="73.5" customHeight="1" x14ac:dyDescent="0.25">
      <c r="B8" s="35"/>
      <c r="C8" s="36"/>
      <c r="D8" s="32"/>
      <c r="E8" s="36"/>
      <c r="F8" s="38"/>
      <c r="G8" s="36"/>
      <c r="H8" s="32"/>
      <c r="I8" s="39"/>
    </row>
    <row r="9" spans="1:15" s="29" customFormat="1" ht="73.5" customHeight="1" x14ac:dyDescent="0.25">
      <c r="B9" s="35"/>
      <c r="C9" s="36"/>
      <c r="D9" s="32"/>
      <c r="E9" s="36"/>
      <c r="F9" s="38"/>
      <c r="G9" s="36"/>
      <c r="H9" s="32"/>
      <c r="I9" s="39"/>
    </row>
    <row r="10" spans="1:15" s="29" customFormat="1" ht="73.5" customHeight="1" x14ac:dyDescent="0.25">
      <c r="B10" s="35"/>
      <c r="C10" s="36"/>
      <c r="D10" s="32"/>
      <c r="E10" s="36"/>
      <c r="F10" s="38"/>
      <c r="G10" s="36"/>
      <c r="H10" s="32"/>
      <c r="I10" s="39"/>
    </row>
    <row r="11" spans="1:15" s="29" customFormat="1" ht="73.5" customHeight="1" x14ac:dyDescent="0.25">
      <c r="B11" s="35"/>
      <c r="C11" s="36"/>
      <c r="D11" s="37"/>
      <c r="E11" s="36"/>
      <c r="F11" s="38"/>
      <c r="G11" s="36"/>
      <c r="H11" s="37"/>
      <c r="I11" s="39"/>
    </row>
    <row r="12" spans="1:15" s="29" customFormat="1" ht="73.5" customHeight="1" x14ac:dyDescent="0.25">
      <c r="B12" s="35"/>
      <c r="C12" s="36"/>
      <c r="D12" s="32"/>
      <c r="E12" s="36"/>
      <c r="F12" s="38"/>
      <c r="G12" s="36"/>
      <c r="H12" s="32"/>
      <c r="I12" s="39"/>
    </row>
    <row r="13" spans="1:15" s="29" customFormat="1" ht="73.5" customHeight="1" x14ac:dyDescent="0.25">
      <c r="B13" s="35"/>
      <c r="C13" s="36"/>
      <c r="D13" s="32"/>
      <c r="E13" s="36"/>
      <c r="F13" s="38"/>
      <c r="G13" s="36"/>
      <c r="H13" s="32"/>
      <c r="I13" s="39"/>
    </row>
    <row r="14" spans="1:15" s="29" customFormat="1" ht="73.5" customHeight="1" x14ac:dyDescent="0.25">
      <c r="B14" s="35"/>
      <c r="C14" s="36"/>
      <c r="D14" s="32"/>
      <c r="E14" s="36"/>
      <c r="F14" s="38"/>
      <c r="G14" s="36"/>
      <c r="H14" s="32"/>
      <c r="I14" s="39"/>
    </row>
    <row r="15" spans="1:15" s="29" customFormat="1" ht="73.5" customHeight="1" x14ac:dyDescent="0.25">
      <c r="B15" s="35"/>
      <c r="C15" s="36"/>
      <c r="D15" s="32"/>
      <c r="E15" s="36"/>
      <c r="F15" s="38"/>
      <c r="G15" s="36"/>
      <c r="H15" s="32"/>
      <c r="I15" s="39"/>
    </row>
    <row r="16" spans="1:15" s="29" customFormat="1" ht="73.5" customHeight="1" x14ac:dyDescent="0.25">
      <c r="B16" s="35"/>
      <c r="C16" s="36"/>
      <c r="D16" s="32"/>
      <c r="E16" s="36"/>
      <c r="F16" s="38"/>
      <c r="G16" s="36"/>
      <c r="H16" s="32"/>
      <c r="I16" s="39"/>
    </row>
    <row r="17" spans="2:9" s="29" customFormat="1" ht="73.5" customHeight="1" x14ac:dyDescent="0.25">
      <c r="B17" s="35"/>
      <c r="C17" s="36"/>
      <c r="D17" s="32"/>
      <c r="E17" s="36"/>
      <c r="F17" s="38"/>
      <c r="G17" s="36"/>
      <c r="H17" s="32"/>
      <c r="I17" s="39"/>
    </row>
    <row r="18" spans="2:9" s="29" customFormat="1" ht="73.5" customHeight="1" x14ac:dyDescent="0.25">
      <c r="B18" s="35"/>
      <c r="C18" s="36"/>
      <c r="D18" s="32"/>
      <c r="E18" s="36"/>
      <c r="F18" s="38"/>
      <c r="G18" s="36"/>
      <c r="H18" s="32"/>
      <c r="I18" s="39"/>
    </row>
    <row r="19" spans="2:9" s="29" customFormat="1" ht="73.5" customHeight="1" x14ac:dyDescent="0.25">
      <c r="B19" s="35"/>
      <c r="C19" s="36"/>
      <c r="D19" s="37"/>
      <c r="E19" s="36"/>
      <c r="F19" s="38"/>
      <c r="G19" s="36"/>
      <c r="H19" s="37"/>
      <c r="I19" s="39"/>
    </row>
    <row r="20" spans="2:9" s="29" customFormat="1" ht="73.5" customHeight="1" x14ac:dyDescent="0.25">
      <c r="B20" s="35"/>
      <c r="C20" s="36"/>
      <c r="D20" s="32"/>
      <c r="E20" s="36"/>
      <c r="F20" s="38"/>
      <c r="G20" s="36"/>
      <c r="H20" s="32"/>
      <c r="I20" s="39"/>
    </row>
    <row r="21" spans="2:9" s="29" customFormat="1" ht="73.5" customHeight="1" x14ac:dyDescent="0.25">
      <c r="B21" s="35"/>
      <c r="C21" s="36"/>
      <c r="D21" s="32"/>
      <c r="E21" s="36"/>
      <c r="F21" s="38"/>
      <c r="G21" s="36"/>
      <c r="H21" s="32"/>
      <c r="I21" s="39"/>
    </row>
    <row r="22" spans="2:9" s="29" customFormat="1" ht="73.5" customHeight="1" x14ac:dyDescent="0.25">
      <c r="B22" s="35"/>
      <c r="C22" s="36"/>
      <c r="D22" s="32"/>
      <c r="E22" s="36"/>
      <c r="F22" s="38"/>
      <c r="G22" s="36"/>
      <c r="H22" s="32"/>
      <c r="I22" s="39"/>
    </row>
    <row r="23" spans="2:9" s="29" customFormat="1" ht="73.5" customHeight="1" x14ac:dyDescent="0.25">
      <c r="B23" s="35"/>
      <c r="C23" s="36"/>
      <c r="D23" s="32"/>
      <c r="E23" s="36"/>
      <c r="F23" s="38"/>
      <c r="G23" s="36"/>
      <c r="H23" s="32"/>
      <c r="I23" s="39"/>
    </row>
    <row r="24" spans="2:9" s="29" customFormat="1" ht="73.5" customHeight="1" x14ac:dyDescent="0.25">
      <c r="B24" s="35"/>
      <c r="C24" s="36"/>
      <c r="D24" s="32"/>
      <c r="E24" s="36"/>
      <c r="F24" s="38"/>
      <c r="G24" s="36"/>
      <c r="H24" s="32"/>
      <c r="I24" s="39"/>
    </row>
    <row r="25" spans="2:9" s="29" customFormat="1" ht="73.5" customHeight="1" x14ac:dyDescent="0.25">
      <c r="B25" s="35"/>
      <c r="C25" s="36"/>
      <c r="D25" s="32"/>
      <c r="E25" s="36"/>
      <c r="F25" s="38"/>
      <c r="G25" s="36"/>
      <c r="H25" s="32"/>
      <c r="I25" s="39"/>
    </row>
    <row r="26" spans="2:9" s="29" customFormat="1" ht="73.5" customHeight="1" x14ac:dyDescent="0.25">
      <c r="B26" s="35"/>
      <c r="C26" s="36"/>
      <c r="D26" s="32"/>
      <c r="E26" s="36"/>
      <c r="F26" s="38"/>
      <c r="G26" s="36"/>
      <c r="H26" s="32"/>
      <c r="I26" s="39"/>
    </row>
    <row r="27" spans="2:9" s="29" customFormat="1" ht="73.5" customHeight="1" x14ac:dyDescent="0.25">
      <c r="B27" s="35"/>
      <c r="C27" s="36"/>
      <c r="D27" s="37"/>
      <c r="E27" s="36"/>
      <c r="F27" s="38"/>
      <c r="G27" s="36"/>
      <c r="H27" s="37"/>
      <c r="I27" s="39"/>
    </row>
    <row r="28" spans="2:9" s="29" customFormat="1" ht="73.5" customHeight="1" x14ac:dyDescent="0.25">
      <c r="B28" s="35"/>
      <c r="C28" s="36"/>
      <c r="D28" s="32"/>
      <c r="E28" s="36"/>
      <c r="F28" s="38"/>
      <c r="G28" s="36"/>
      <c r="H28" s="32"/>
      <c r="I28" s="39"/>
    </row>
    <row r="29" spans="2:9" s="29" customFormat="1" ht="73.5" customHeight="1" x14ac:dyDescent="0.25">
      <c r="B29" s="35"/>
      <c r="C29" s="36"/>
      <c r="D29" s="32"/>
      <c r="E29" s="36"/>
      <c r="F29" s="38"/>
      <c r="G29" s="36"/>
      <c r="H29" s="32"/>
      <c r="I29" s="39"/>
    </row>
    <row r="30" spans="2:9" s="29" customFormat="1" ht="73.5" customHeight="1" x14ac:dyDescent="0.25">
      <c r="B30" s="35"/>
      <c r="C30" s="36"/>
      <c r="D30" s="32"/>
      <c r="E30" s="36"/>
      <c r="F30" s="38"/>
      <c r="G30" s="36"/>
      <c r="H30" s="32"/>
      <c r="I30" s="39"/>
    </row>
    <row r="31" spans="2:9" s="29" customFormat="1" ht="73.5" customHeight="1" x14ac:dyDescent="0.25">
      <c r="B31" s="35"/>
      <c r="C31" s="36"/>
      <c r="D31" s="32"/>
      <c r="E31" s="36"/>
      <c r="F31" s="38"/>
      <c r="G31" s="36"/>
      <c r="H31" s="32"/>
      <c r="I31" s="39"/>
    </row>
    <row r="32" spans="2:9" s="29" customFormat="1" ht="73.5" customHeight="1" x14ac:dyDescent="0.25">
      <c r="B32" s="35"/>
      <c r="C32" s="36"/>
      <c r="D32" s="32"/>
      <c r="E32" s="36"/>
      <c r="F32" s="38"/>
      <c r="G32" s="36"/>
      <c r="H32" s="32"/>
      <c r="I32" s="39"/>
    </row>
    <row r="33" spans="2:9" s="29" customFormat="1" ht="73.5" customHeight="1" x14ac:dyDescent="0.25">
      <c r="B33" s="35"/>
      <c r="C33" s="36"/>
      <c r="D33" s="32"/>
      <c r="E33" s="36"/>
      <c r="F33" s="38"/>
      <c r="G33" s="36"/>
      <c r="H33" s="32"/>
      <c r="I33" s="39"/>
    </row>
    <row r="34" spans="2:9" s="29" customFormat="1" ht="73.5" customHeight="1" x14ac:dyDescent="0.25">
      <c r="B34" s="35"/>
      <c r="C34" s="36"/>
      <c r="D34" s="32"/>
      <c r="E34" s="36"/>
      <c r="F34" s="38"/>
      <c r="G34" s="36"/>
      <c r="H34" s="32"/>
      <c r="I34" s="39"/>
    </row>
    <row r="35" spans="2:9" s="29" customFormat="1" ht="73.5" customHeight="1" x14ac:dyDescent="0.25">
      <c r="B35" s="35"/>
      <c r="C35" s="36"/>
      <c r="D35" s="37"/>
      <c r="E35" s="36"/>
      <c r="F35" s="38"/>
      <c r="G35" s="36"/>
      <c r="H35" s="37"/>
      <c r="I35" s="39"/>
    </row>
    <row r="36" spans="2:9" s="29" customFormat="1" ht="73.5" customHeight="1" x14ac:dyDescent="0.25">
      <c r="B36" s="35"/>
      <c r="C36" s="36"/>
      <c r="D36" s="32"/>
      <c r="E36" s="36"/>
      <c r="F36" s="38"/>
      <c r="G36" s="36"/>
      <c r="H36" s="32"/>
      <c r="I36" s="39"/>
    </row>
    <row r="37" spans="2:9" s="29" customFormat="1" ht="73.5" customHeight="1" x14ac:dyDescent="0.25">
      <c r="B37" s="35"/>
      <c r="C37" s="36"/>
      <c r="D37" s="32"/>
      <c r="E37" s="36"/>
      <c r="F37" s="38"/>
      <c r="G37" s="36"/>
      <c r="H37" s="32"/>
      <c r="I37" s="39"/>
    </row>
    <row r="38" spans="2:9" s="29" customFormat="1" ht="73.5" customHeight="1" x14ac:dyDescent="0.25">
      <c r="B38" s="35"/>
      <c r="C38" s="36"/>
      <c r="D38" s="32"/>
      <c r="E38" s="36"/>
      <c r="F38" s="38"/>
      <c r="G38" s="36"/>
      <c r="H38" s="32"/>
      <c r="I38" s="39"/>
    </row>
    <row r="39" spans="2:9" s="29" customFormat="1" ht="73.5" customHeight="1" x14ac:dyDescent="0.25">
      <c r="B39" s="35"/>
      <c r="C39" s="36"/>
      <c r="D39" s="32"/>
      <c r="E39" s="36"/>
      <c r="F39" s="38"/>
      <c r="G39" s="36"/>
      <c r="H39" s="32"/>
      <c r="I39" s="39"/>
    </row>
    <row r="40" spans="2:9" s="29" customFormat="1" ht="73.5" customHeight="1" x14ac:dyDescent="0.25">
      <c r="B40" s="35"/>
      <c r="C40" s="36"/>
      <c r="D40" s="32"/>
      <c r="E40" s="36"/>
      <c r="F40" s="38"/>
      <c r="G40" s="36"/>
      <c r="H40" s="32"/>
      <c r="I40" s="39"/>
    </row>
    <row r="41" spans="2:9" s="29" customFormat="1" ht="73.5" customHeight="1" x14ac:dyDescent="0.25">
      <c r="B41" s="35"/>
      <c r="C41" s="36"/>
      <c r="D41" s="32"/>
      <c r="E41" s="36"/>
      <c r="F41" s="38"/>
      <c r="G41" s="36"/>
      <c r="H41" s="32"/>
      <c r="I41" s="39"/>
    </row>
    <row r="42" spans="2:9" s="29" customFormat="1" ht="73.5" customHeight="1" x14ac:dyDescent="0.25">
      <c r="B42" s="35"/>
      <c r="C42" s="36"/>
      <c r="D42" s="32"/>
      <c r="E42" s="36"/>
      <c r="F42" s="38"/>
      <c r="G42" s="36"/>
      <c r="H42" s="32"/>
      <c r="I42" s="39"/>
    </row>
    <row r="43" spans="2:9" s="29" customFormat="1" ht="73.5" customHeight="1" x14ac:dyDescent="0.25">
      <c r="B43" s="35"/>
      <c r="C43" s="36"/>
      <c r="D43" s="37"/>
      <c r="E43" s="36"/>
      <c r="F43" s="38"/>
      <c r="G43" s="36"/>
      <c r="H43" s="37"/>
      <c r="I43" s="39"/>
    </row>
    <row r="44" spans="2:9" s="29" customFormat="1" ht="73.5" customHeight="1" x14ac:dyDescent="0.25">
      <c r="B44" s="35"/>
      <c r="C44" s="36"/>
      <c r="D44" s="32"/>
      <c r="E44" s="36"/>
      <c r="F44" s="38"/>
      <c r="G44" s="36"/>
      <c r="H44" s="32"/>
      <c r="I44" s="39"/>
    </row>
    <row r="45" spans="2:9" s="29" customFormat="1" ht="73.5" customHeight="1" x14ac:dyDescent="0.25">
      <c r="B45" s="35"/>
      <c r="C45" s="36"/>
      <c r="D45" s="32"/>
      <c r="E45" s="36"/>
      <c r="F45" s="38"/>
      <c r="G45" s="36"/>
      <c r="H45" s="32"/>
      <c r="I45" s="39"/>
    </row>
    <row r="46" spans="2:9" s="29" customFormat="1" ht="73.5" customHeight="1" x14ac:dyDescent="0.25">
      <c r="B46" s="35"/>
      <c r="C46" s="36"/>
      <c r="D46" s="32"/>
      <c r="E46" s="36"/>
      <c r="F46" s="38"/>
      <c r="G46" s="36"/>
      <c r="H46" s="32"/>
      <c r="I46" s="39"/>
    </row>
    <row r="47" spans="2:9" s="29" customFormat="1" ht="73.5" customHeight="1" x14ac:dyDescent="0.25">
      <c r="B47" s="35"/>
      <c r="C47" s="36"/>
      <c r="D47" s="32"/>
      <c r="E47" s="36"/>
      <c r="F47" s="38"/>
      <c r="G47" s="36"/>
      <c r="H47" s="32"/>
      <c r="I47" s="39"/>
    </row>
    <row r="48" spans="2:9" s="29" customFormat="1" ht="73.5" customHeight="1" x14ac:dyDescent="0.25">
      <c r="B48" s="35"/>
      <c r="C48" s="36"/>
      <c r="D48" s="32"/>
      <c r="E48" s="36"/>
      <c r="F48" s="38"/>
      <c r="G48" s="36"/>
      <c r="H48" s="32"/>
      <c r="I48" s="39"/>
    </row>
    <row r="49" spans="2:9" s="29" customFormat="1" ht="73.5" customHeight="1" x14ac:dyDescent="0.25">
      <c r="B49" s="35"/>
      <c r="C49" s="36"/>
      <c r="D49" s="32"/>
      <c r="E49" s="36"/>
      <c r="F49" s="38"/>
      <c r="G49" s="36"/>
      <c r="H49" s="32"/>
      <c r="I49" s="39"/>
    </row>
    <row r="50" spans="2:9" s="29" customFormat="1" ht="73.5" customHeight="1" x14ac:dyDescent="0.25">
      <c r="B50" s="35"/>
      <c r="C50" s="36"/>
      <c r="D50" s="32"/>
      <c r="E50" s="36"/>
      <c r="F50" s="38"/>
      <c r="G50" s="36"/>
      <c r="H50" s="32"/>
      <c r="I50" s="39"/>
    </row>
    <row r="51" spans="2:9" s="29" customFormat="1" ht="73.5" customHeight="1" x14ac:dyDescent="0.25">
      <c r="B51" s="35"/>
      <c r="C51" s="36"/>
      <c r="D51" s="37"/>
      <c r="E51" s="36"/>
      <c r="F51" s="38"/>
      <c r="G51" s="36"/>
      <c r="H51" s="37"/>
      <c r="I51" s="39"/>
    </row>
    <row r="52" spans="2:9" s="29" customFormat="1" ht="73.5" customHeight="1" x14ac:dyDescent="0.25">
      <c r="B52" s="35"/>
      <c r="C52" s="36"/>
      <c r="D52" s="32"/>
      <c r="E52" s="36"/>
      <c r="F52" s="38"/>
      <c r="G52" s="36"/>
      <c r="H52" s="32"/>
      <c r="I52" s="39"/>
    </row>
    <row r="53" spans="2:9" s="29" customFormat="1" ht="73.5" customHeight="1" x14ac:dyDescent="0.25">
      <c r="B53" s="35"/>
      <c r="C53" s="36"/>
      <c r="D53" s="32"/>
      <c r="E53" s="36"/>
      <c r="F53" s="38"/>
      <c r="G53" s="36"/>
      <c r="H53" s="32"/>
      <c r="I53" s="39"/>
    </row>
    <row r="54" spans="2:9" s="29" customFormat="1" ht="73.5" customHeight="1" x14ac:dyDescent="0.25">
      <c r="B54" s="35"/>
      <c r="C54" s="36"/>
      <c r="D54" s="32"/>
      <c r="E54" s="36"/>
      <c r="F54" s="38"/>
      <c r="G54" s="36"/>
      <c r="H54" s="32"/>
      <c r="I54" s="39"/>
    </row>
    <row r="55" spans="2:9" s="29" customFormat="1" ht="73.5" customHeight="1" x14ac:dyDescent="0.25">
      <c r="B55" s="35"/>
      <c r="C55" s="36"/>
      <c r="D55" s="32"/>
      <c r="E55" s="36"/>
      <c r="F55" s="38"/>
      <c r="G55" s="36"/>
      <c r="H55" s="32"/>
      <c r="I55" s="39"/>
    </row>
    <row r="56" spans="2:9" s="29" customFormat="1" ht="73.5" customHeight="1" x14ac:dyDescent="0.25">
      <c r="B56" s="35"/>
      <c r="C56" s="36"/>
      <c r="D56" s="32"/>
      <c r="E56" s="36"/>
      <c r="F56" s="38"/>
      <c r="G56" s="36"/>
      <c r="H56" s="32"/>
      <c r="I56" s="39"/>
    </row>
    <row r="57" spans="2:9" s="29" customFormat="1" ht="73.5" customHeight="1" x14ac:dyDescent="0.25">
      <c r="B57" s="35"/>
      <c r="C57" s="36"/>
      <c r="D57" s="32"/>
      <c r="E57" s="36"/>
      <c r="F57" s="38"/>
      <c r="G57" s="36"/>
      <c r="H57" s="32"/>
      <c r="I57" s="39"/>
    </row>
    <row r="58" spans="2:9" s="29" customFormat="1" ht="73.5" customHeight="1" x14ac:dyDescent="0.25">
      <c r="B58" s="35"/>
      <c r="C58" s="36"/>
      <c r="D58" s="32"/>
      <c r="E58" s="36"/>
      <c r="F58" s="38"/>
      <c r="G58" s="36"/>
      <c r="H58" s="32"/>
      <c r="I58" s="39"/>
    </row>
    <row r="59" spans="2:9" s="29" customFormat="1" ht="73.5" customHeight="1" x14ac:dyDescent="0.25">
      <c r="B59" s="35"/>
      <c r="C59" s="36"/>
      <c r="D59" s="37"/>
      <c r="E59" s="36"/>
      <c r="F59" s="38"/>
      <c r="G59" s="36"/>
      <c r="H59" s="37"/>
      <c r="I59" s="39"/>
    </row>
    <row r="60" spans="2:9" s="29" customFormat="1" ht="73.5" customHeight="1" x14ac:dyDescent="0.25">
      <c r="B60" s="35"/>
      <c r="C60" s="36"/>
      <c r="D60" s="32"/>
      <c r="E60" s="36"/>
      <c r="F60" s="38"/>
      <c r="G60" s="36"/>
      <c r="H60" s="32"/>
      <c r="I60" s="39"/>
    </row>
    <row r="61" spans="2:9" s="29" customFormat="1" ht="73.5" customHeight="1" x14ac:dyDescent="0.25">
      <c r="B61" s="35"/>
      <c r="C61" s="36"/>
      <c r="D61" s="32"/>
      <c r="E61" s="36"/>
      <c r="F61" s="38"/>
      <c r="G61" s="36"/>
      <c r="H61" s="32"/>
      <c r="I61" s="39"/>
    </row>
    <row r="62" spans="2:9" s="29" customFormat="1" ht="73.5" customHeight="1" x14ac:dyDescent="0.25">
      <c r="B62" s="35"/>
      <c r="C62" s="36"/>
      <c r="D62" s="32"/>
      <c r="E62" s="36"/>
      <c r="F62" s="38"/>
      <c r="G62" s="36"/>
      <c r="H62" s="32"/>
      <c r="I62" s="39"/>
    </row>
    <row r="63" spans="2:9" s="29" customFormat="1" ht="73.5" customHeight="1" x14ac:dyDescent="0.25">
      <c r="B63" s="35"/>
      <c r="C63" s="36"/>
      <c r="D63" s="32"/>
      <c r="E63" s="36"/>
      <c r="F63" s="38"/>
      <c r="G63" s="36"/>
      <c r="H63" s="32"/>
      <c r="I63" s="39"/>
    </row>
    <row r="64" spans="2:9" s="29" customFormat="1" ht="73.5" customHeight="1" x14ac:dyDescent="0.25">
      <c r="B64" s="35"/>
      <c r="C64" s="36"/>
      <c r="D64" s="32"/>
      <c r="E64" s="36"/>
      <c r="F64" s="38"/>
      <c r="G64" s="36"/>
      <c r="H64" s="32"/>
      <c r="I64" s="39"/>
    </row>
    <row r="65" spans="2:9" s="29" customFormat="1" ht="73.5" customHeight="1" x14ac:dyDescent="0.25">
      <c r="B65" s="35"/>
      <c r="C65" s="36"/>
      <c r="D65" s="32"/>
      <c r="E65" s="36"/>
      <c r="F65" s="38"/>
      <c r="G65" s="36"/>
      <c r="H65" s="32"/>
      <c r="I65" s="39"/>
    </row>
    <row r="66" spans="2:9" s="29" customFormat="1" ht="73.5" customHeight="1" x14ac:dyDescent="0.25">
      <c r="B66" s="35"/>
      <c r="C66" s="36"/>
      <c r="D66" s="32"/>
      <c r="E66" s="36"/>
      <c r="F66" s="38"/>
      <c r="G66" s="36"/>
      <c r="H66" s="32"/>
      <c r="I66" s="39"/>
    </row>
    <row r="67" spans="2:9" s="29" customFormat="1" ht="73.5" customHeight="1" x14ac:dyDescent="0.25">
      <c r="B67" s="35"/>
      <c r="C67" s="36"/>
      <c r="D67" s="37"/>
      <c r="E67" s="36"/>
      <c r="F67" s="38"/>
      <c r="G67" s="36"/>
      <c r="H67" s="37"/>
      <c r="I67" s="39"/>
    </row>
    <row r="68" spans="2:9" s="29" customFormat="1" ht="73.5" customHeight="1" x14ac:dyDescent="0.25">
      <c r="B68" s="35"/>
      <c r="C68" s="36"/>
      <c r="D68" s="32"/>
      <c r="E68" s="36"/>
      <c r="F68" s="38"/>
      <c r="G68" s="36"/>
      <c r="H68" s="32"/>
      <c r="I68" s="39"/>
    </row>
    <row r="69" spans="2:9" s="29" customFormat="1" ht="73.5" customHeight="1" x14ac:dyDescent="0.25">
      <c r="B69" s="35"/>
      <c r="C69" s="36"/>
      <c r="D69" s="32"/>
      <c r="E69" s="36"/>
      <c r="F69" s="38"/>
      <c r="G69" s="36"/>
      <c r="H69" s="32"/>
      <c r="I69" s="39"/>
    </row>
    <row r="70" spans="2:9" s="29" customFormat="1" ht="73.5" customHeight="1" x14ac:dyDescent="0.25">
      <c r="B70" s="35"/>
      <c r="C70" s="36"/>
      <c r="D70" s="32"/>
      <c r="E70" s="36"/>
      <c r="F70" s="38"/>
      <c r="G70" s="36"/>
      <c r="H70" s="32"/>
      <c r="I70" s="39"/>
    </row>
    <row r="71" spans="2:9" s="29" customFormat="1" ht="73.5" customHeight="1" x14ac:dyDescent="0.25">
      <c r="B71" s="35"/>
      <c r="C71" s="36"/>
      <c r="D71" s="32"/>
      <c r="E71" s="36"/>
      <c r="F71" s="38"/>
      <c r="G71" s="36"/>
      <c r="H71" s="32"/>
      <c r="I71" s="39"/>
    </row>
    <row r="72" spans="2:9" s="29" customFormat="1" ht="73.5" customHeight="1" x14ac:dyDescent="0.25">
      <c r="B72" s="35"/>
      <c r="C72" s="36"/>
      <c r="D72" s="32"/>
      <c r="E72" s="36"/>
      <c r="F72" s="38"/>
      <c r="G72" s="36"/>
      <c r="H72" s="32"/>
      <c r="I72" s="39"/>
    </row>
    <row r="73" spans="2:9" s="29" customFormat="1" ht="73.5" customHeight="1" x14ac:dyDescent="0.25">
      <c r="B73" s="35"/>
      <c r="C73" s="36"/>
      <c r="D73" s="32"/>
      <c r="E73" s="36"/>
      <c r="F73" s="38"/>
      <c r="G73" s="36"/>
      <c r="H73" s="32"/>
      <c r="I73" s="39"/>
    </row>
    <row r="74" spans="2:9" s="29" customFormat="1" ht="73.5" customHeight="1" x14ac:dyDescent="0.25">
      <c r="B74" s="35"/>
      <c r="C74" s="36"/>
      <c r="D74" s="32"/>
      <c r="E74" s="36"/>
      <c r="F74" s="38"/>
      <c r="G74" s="36"/>
      <c r="H74" s="32"/>
      <c r="I74" s="39"/>
    </row>
    <row r="75" spans="2:9" s="29" customFormat="1" ht="73.5" customHeight="1" x14ac:dyDescent="0.25">
      <c r="B75" s="35"/>
      <c r="C75" s="36"/>
      <c r="D75" s="32"/>
      <c r="E75" s="36"/>
      <c r="F75" s="38"/>
      <c r="G75" s="36"/>
      <c r="H75" s="32"/>
      <c r="I75" s="39"/>
    </row>
    <row r="76" spans="2:9" s="29" customFormat="1" ht="73.5" customHeight="1" x14ac:dyDescent="0.25">
      <c r="B76" s="35"/>
      <c r="C76" s="36"/>
      <c r="D76" s="32"/>
      <c r="E76" s="36"/>
      <c r="F76" s="38"/>
      <c r="G76" s="36"/>
      <c r="H76" s="32"/>
      <c r="I76" s="39"/>
    </row>
    <row r="77" spans="2:9" s="29" customFormat="1" ht="73.5" customHeight="1" x14ac:dyDescent="0.25">
      <c r="B77" s="35"/>
      <c r="C77" s="36"/>
      <c r="D77" s="32"/>
      <c r="E77" s="36"/>
      <c r="F77" s="38"/>
      <c r="G77" s="36"/>
      <c r="H77" s="32"/>
      <c r="I77" s="39"/>
    </row>
    <row r="78" spans="2:9" s="29" customFormat="1" ht="73.5" customHeight="1" x14ac:dyDescent="0.25">
      <c r="B78" s="35"/>
      <c r="C78" s="36"/>
      <c r="D78" s="32"/>
      <c r="E78" s="36"/>
      <c r="F78" s="38"/>
      <c r="G78" s="36"/>
      <c r="H78" s="32"/>
      <c r="I78" s="39"/>
    </row>
    <row r="79" spans="2:9" s="29" customFormat="1" ht="73.5" customHeight="1" x14ac:dyDescent="0.25">
      <c r="B79" s="35"/>
      <c r="C79" s="36"/>
      <c r="D79" s="32"/>
      <c r="E79" s="36"/>
      <c r="F79" s="38"/>
      <c r="G79" s="36"/>
      <c r="H79" s="32"/>
      <c r="I79" s="39"/>
    </row>
    <row r="80" spans="2:9" s="29" customFormat="1" ht="73.5" customHeight="1" x14ac:dyDescent="0.25">
      <c r="B80" s="35"/>
      <c r="C80" s="36"/>
      <c r="D80" s="32"/>
      <c r="E80" s="36"/>
      <c r="F80" s="38"/>
      <c r="G80" s="36"/>
      <c r="H80" s="32"/>
      <c r="I80" s="39"/>
    </row>
    <row r="81" spans="2:9" s="29" customFormat="1" ht="73.5" customHeight="1" x14ac:dyDescent="0.25">
      <c r="B81" s="35"/>
      <c r="C81" s="36"/>
      <c r="D81" s="32"/>
      <c r="E81" s="36"/>
      <c r="F81" s="38"/>
      <c r="G81" s="36"/>
      <c r="H81" s="32"/>
      <c r="I81" s="39"/>
    </row>
    <row r="82" spans="2:9" s="29" customFormat="1" ht="73.5" customHeight="1" x14ac:dyDescent="0.25">
      <c r="B82" s="35"/>
      <c r="C82" s="36"/>
      <c r="D82" s="32"/>
      <c r="E82" s="36"/>
      <c r="F82" s="38"/>
      <c r="G82" s="36"/>
      <c r="H82" s="32"/>
      <c r="I82" s="39"/>
    </row>
    <row r="83" spans="2:9" s="29" customFormat="1" ht="73.5" customHeight="1" x14ac:dyDescent="0.25">
      <c r="B83" s="35"/>
      <c r="C83" s="36"/>
      <c r="D83" s="32"/>
      <c r="E83" s="36"/>
      <c r="F83" s="38"/>
      <c r="G83" s="36"/>
      <c r="H83" s="32"/>
      <c r="I83" s="39"/>
    </row>
    <row r="84" spans="2:9" s="29" customFormat="1" ht="73.5" customHeight="1" x14ac:dyDescent="0.25">
      <c r="B84" s="35"/>
      <c r="C84" s="36"/>
      <c r="D84" s="32"/>
      <c r="E84" s="36"/>
      <c r="F84" s="38"/>
      <c r="G84" s="36"/>
      <c r="H84" s="32"/>
      <c r="I84" s="39"/>
    </row>
    <row r="85" spans="2:9" s="29" customFormat="1" ht="73.5" customHeight="1" x14ac:dyDescent="0.25">
      <c r="B85" s="35"/>
      <c r="C85" s="36"/>
      <c r="D85" s="32"/>
      <c r="E85" s="36"/>
      <c r="F85" s="38"/>
      <c r="G85" s="36"/>
      <c r="H85" s="32"/>
      <c r="I85" s="39"/>
    </row>
    <row r="86" spans="2:9" s="29" customFormat="1" ht="73.5" customHeight="1" x14ac:dyDescent="0.25">
      <c r="B86" s="35"/>
      <c r="C86" s="36"/>
      <c r="D86" s="32"/>
      <c r="E86" s="36"/>
      <c r="F86" s="38"/>
      <c r="G86" s="36"/>
      <c r="H86" s="32"/>
      <c r="I86" s="39"/>
    </row>
    <row r="87" spans="2:9" s="29" customFormat="1" ht="73.5" customHeight="1" x14ac:dyDescent="0.25">
      <c r="B87" s="35"/>
      <c r="C87" s="36"/>
      <c r="D87" s="32"/>
      <c r="E87" s="36"/>
      <c r="F87" s="38"/>
      <c r="G87" s="36"/>
      <c r="H87" s="32"/>
      <c r="I87" s="39"/>
    </row>
    <row r="88" spans="2:9" s="29" customFormat="1" ht="73.5" customHeight="1" x14ac:dyDescent="0.25">
      <c r="B88" s="35"/>
      <c r="C88" s="36"/>
      <c r="D88" s="32"/>
      <c r="E88" s="36"/>
      <c r="F88" s="38"/>
      <c r="G88" s="36"/>
      <c r="H88" s="32"/>
      <c r="I88" s="39"/>
    </row>
    <row r="89" spans="2:9" s="29" customFormat="1" ht="73.5" customHeight="1" x14ac:dyDescent="0.25">
      <c r="B89" s="35"/>
      <c r="C89" s="36"/>
      <c r="D89" s="32"/>
      <c r="E89" s="36"/>
      <c r="F89" s="38"/>
      <c r="G89" s="36"/>
      <c r="H89" s="32"/>
      <c r="I89" s="39"/>
    </row>
    <row r="90" spans="2:9" s="29" customFormat="1" ht="73.5" customHeight="1" x14ac:dyDescent="0.25">
      <c r="B90" s="35"/>
      <c r="C90" s="36"/>
      <c r="D90" s="32"/>
      <c r="E90" s="36"/>
      <c r="F90" s="38"/>
      <c r="G90" s="36"/>
      <c r="H90" s="32"/>
      <c r="I90" s="39"/>
    </row>
    <row r="91" spans="2:9" s="29" customFormat="1" ht="73.5" customHeight="1" x14ac:dyDescent="0.25">
      <c r="B91" s="35"/>
      <c r="C91" s="36"/>
      <c r="D91" s="37"/>
      <c r="E91" s="36"/>
      <c r="F91" s="38"/>
      <c r="G91" s="36"/>
      <c r="H91" s="37"/>
      <c r="I91" s="39"/>
    </row>
    <row r="92" spans="2:9" s="29" customFormat="1" ht="73.5" customHeight="1" x14ac:dyDescent="0.25">
      <c r="B92" s="35"/>
      <c r="C92" s="36"/>
      <c r="D92" s="32"/>
      <c r="E92" s="36"/>
      <c r="F92" s="38"/>
      <c r="G92" s="36"/>
      <c r="H92" s="32"/>
      <c r="I92" s="39"/>
    </row>
    <row r="93" spans="2:9" s="29" customFormat="1" ht="73.5" customHeight="1" x14ac:dyDescent="0.25">
      <c r="B93" s="35"/>
      <c r="C93" s="36"/>
      <c r="D93" s="32"/>
      <c r="E93" s="36"/>
      <c r="F93" s="38"/>
      <c r="G93" s="36"/>
      <c r="H93" s="32"/>
      <c r="I93" s="39"/>
    </row>
    <row r="94" spans="2:9" s="29" customFormat="1" ht="73.5" customHeight="1" x14ac:dyDescent="0.25">
      <c r="B94" s="35"/>
      <c r="C94" s="36"/>
      <c r="D94" s="32"/>
      <c r="E94" s="36"/>
      <c r="F94" s="38"/>
      <c r="G94" s="36"/>
      <c r="H94" s="32"/>
      <c r="I94" s="39"/>
    </row>
    <row r="95" spans="2:9" s="29" customFormat="1" ht="73.5" customHeight="1" x14ac:dyDescent="0.25">
      <c r="B95" s="35"/>
      <c r="C95" s="36"/>
      <c r="D95" s="32"/>
      <c r="E95" s="36"/>
      <c r="F95" s="38"/>
      <c r="G95" s="36"/>
      <c r="H95" s="32"/>
      <c r="I95" s="39"/>
    </row>
    <row r="96" spans="2:9" s="29" customFormat="1" ht="73.5" customHeight="1" x14ac:dyDescent="0.25">
      <c r="B96" s="35"/>
      <c r="C96" s="36"/>
      <c r="D96" s="32"/>
      <c r="E96" s="36"/>
      <c r="F96" s="38"/>
      <c r="G96" s="36"/>
      <c r="H96" s="32"/>
      <c r="I96" s="39"/>
    </row>
    <row r="97" spans="2:9" s="29" customFormat="1" ht="73.5" customHeight="1" x14ac:dyDescent="0.25">
      <c r="B97" s="35"/>
      <c r="C97" s="36"/>
      <c r="D97" s="32"/>
      <c r="E97" s="36"/>
      <c r="F97" s="38"/>
      <c r="G97" s="36"/>
      <c r="H97" s="32"/>
      <c r="I97" s="39"/>
    </row>
    <row r="98" spans="2:9" s="29" customFormat="1" ht="73.5" customHeight="1" x14ac:dyDescent="0.25">
      <c r="B98" s="35"/>
      <c r="C98" s="36"/>
      <c r="D98" s="32"/>
      <c r="E98" s="36"/>
      <c r="F98" s="38"/>
      <c r="G98" s="36"/>
      <c r="H98" s="32"/>
      <c r="I98" s="39"/>
    </row>
    <row r="99" spans="2:9" s="29" customFormat="1" ht="73.5" customHeight="1" x14ac:dyDescent="0.25">
      <c r="B99" s="35"/>
      <c r="C99" s="36"/>
      <c r="D99" s="37"/>
      <c r="E99" s="36"/>
      <c r="F99" s="38"/>
      <c r="G99" s="36"/>
      <c r="H99" s="37"/>
      <c r="I99" s="39"/>
    </row>
    <row r="100" spans="2:9" s="29" customFormat="1" ht="73.5" customHeight="1" x14ac:dyDescent="0.25">
      <c r="B100" s="35"/>
      <c r="C100" s="36"/>
      <c r="D100" s="32"/>
      <c r="E100" s="36"/>
      <c r="F100" s="38"/>
      <c r="G100" s="36"/>
      <c r="H100" s="32"/>
      <c r="I100" s="39"/>
    </row>
    <row r="101" spans="2:9" s="29" customFormat="1" ht="73.5" customHeight="1" x14ac:dyDescent="0.25">
      <c r="B101" s="35"/>
      <c r="C101" s="36"/>
      <c r="D101" s="32"/>
      <c r="E101" s="36"/>
      <c r="F101" s="38"/>
      <c r="G101" s="36"/>
      <c r="H101" s="32"/>
      <c r="I101" s="39"/>
    </row>
    <row r="102" spans="2:9" s="29" customFormat="1" ht="73.5" customHeight="1" x14ac:dyDescent="0.25">
      <c r="B102" s="35"/>
      <c r="C102" s="36"/>
      <c r="D102" s="32"/>
      <c r="E102" s="36"/>
      <c r="F102" s="38"/>
      <c r="G102" s="36"/>
      <c r="H102" s="32"/>
      <c r="I102" s="39"/>
    </row>
    <row r="103" spans="2:9" s="29" customFormat="1" ht="73.5" customHeight="1" x14ac:dyDescent="0.25">
      <c r="B103" s="35"/>
      <c r="C103" s="36"/>
      <c r="D103" s="32"/>
      <c r="E103" s="36"/>
      <c r="F103" s="38"/>
      <c r="G103" s="36"/>
      <c r="H103" s="32"/>
      <c r="I103" s="39"/>
    </row>
    <row r="104" spans="2:9" s="29" customFormat="1" ht="73.5" customHeight="1" x14ac:dyDescent="0.25">
      <c r="B104" s="35"/>
      <c r="C104" s="36"/>
      <c r="D104" s="32"/>
      <c r="E104" s="36"/>
      <c r="F104" s="38"/>
      <c r="G104" s="36"/>
      <c r="H104" s="32"/>
      <c r="I104" s="39"/>
    </row>
    <row r="105" spans="2:9" s="29" customFormat="1" ht="73.5" customHeight="1" x14ac:dyDescent="0.25">
      <c r="B105" s="35"/>
      <c r="C105" s="36"/>
      <c r="D105" s="32"/>
      <c r="E105" s="36"/>
      <c r="F105" s="38"/>
      <c r="G105" s="36"/>
      <c r="H105" s="32"/>
      <c r="I105" s="39"/>
    </row>
    <row r="106" spans="2:9" s="29" customFormat="1" ht="73.5" customHeight="1" x14ac:dyDescent="0.25">
      <c r="B106" s="35"/>
      <c r="C106" s="36"/>
      <c r="D106" s="32"/>
      <c r="E106" s="36"/>
      <c r="F106" s="38"/>
      <c r="G106" s="36"/>
      <c r="H106" s="32"/>
      <c r="I106" s="39"/>
    </row>
    <row r="107" spans="2:9" s="29" customFormat="1" ht="73.5" customHeight="1" x14ac:dyDescent="0.25">
      <c r="B107" s="35"/>
      <c r="C107" s="36"/>
      <c r="D107" s="37"/>
      <c r="E107" s="36"/>
      <c r="F107" s="38"/>
      <c r="G107" s="36"/>
      <c r="H107" s="37"/>
      <c r="I107" s="39"/>
    </row>
    <row r="108" spans="2:9" s="29" customFormat="1" ht="73.5" customHeight="1" x14ac:dyDescent="0.25">
      <c r="B108" s="35"/>
      <c r="C108" s="36"/>
      <c r="D108" s="32"/>
      <c r="E108" s="36"/>
      <c r="F108" s="38"/>
      <c r="G108" s="36"/>
      <c r="H108" s="32"/>
      <c r="I108" s="39"/>
    </row>
    <row r="109" spans="2:9" s="29" customFormat="1" ht="73.5" customHeight="1" x14ac:dyDescent="0.25">
      <c r="B109" s="35"/>
      <c r="C109" s="36"/>
      <c r="D109" s="32"/>
      <c r="E109" s="36"/>
      <c r="F109" s="38"/>
      <c r="G109" s="36"/>
      <c r="H109" s="32"/>
      <c r="I109" s="39"/>
    </row>
    <row r="110" spans="2:9" s="29" customFormat="1" ht="73.5" customHeight="1" x14ac:dyDescent="0.25">
      <c r="B110" s="35"/>
      <c r="C110" s="36"/>
      <c r="D110" s="32"/>
      <c r="E110" s="36"/>
      <c r="F110" s="38"/>
      <c r="G110" s="36"/>
      <c r="H110" s="32"/>
      <c r="I110" s="39"/>
    </row>
    <row r="111" spans="2:9" s="29" customFormat="1" ht="73.5" customHeight="1" x14ac:dyDescent="0.25">
      <c r="B111" s="35"/>
      <c r="C111" s="36"/>
      <c r="D111" s="32"/>
      <c r="E111" s="36"/>
      <c r="F111" s="38"/>
      <c r="G111" s="36"/>
      <c r="H111" s="32"/>
      <c r="I111" s="39"/>
    </row>
    <row r="112" spans="2:9" s="29" customFormat="1" ht="73.5" customHeight="1" x14ac:dyDescent="0.25">
      <c r="B112" s="35"/>
      <c r="C112" s="36"/>
      <c r="D112" s="32"/>
      <c r="E112" s="36"/>
      <c r="F112" s="38"/>
      <c r="G112" s="36"/>
      <c r="H112" s="32"/>
      <c r="I112" s="39"/>
    </row>
    <row r="113" spans="2:9" s="29" customFormat="1" ht="73.5" customHeight="1" x14ac:dyDescent="0.25">
      <c r="B113" s="35"/>
      <c r="C113" s="36"/>
      <c r="D113" s="32"/>
      <c r="E113" s="36"/>
      <c r="F113" s="38"/>
      <c r="G113" s="36"/>
      <c r="H113" s="32"/>
      <c r="I113" s="39"/>
    </row>
    <row r="114" spans="2:9" s="29" customFormat="1" ht="73.5" customHeight="1" x14ac:dyDescent="0.25">
      <c r="B114" s="35"/>
      <c r="C114" s="36"/>
      <c r="D114" s="32"/>
      <c r="E114" s="36"/>
      <c r="F114" s="38"/>
      <c r="G114" s="36"/>
      <c r="H114" s="32"/>
      <c r="I114" s="39"/>
    </row>
    <row r="115" spans="2:9" s="29" customFormat="1" ht="73.5" customHeight="1" x14ac:dyDescent="0.25">
      <c r="B115" s="35"/>
      <c r="C115" s="36"/>
      <c r="D115" s="37"/>
      <c r="E115" s="36"/>
      <c r="F115" s="38"/>
      <c r="G115" s="36"/>
      <c r="H115" s="37"/>
      <c r="I115" s="39"/>
    </row>
    <row r="116" spans="2:9" s="29" customFormat="1" ht="73.5" customHeight="1" x14ac:dyDescent="0.25">
      <c r="B116" s="35"/>
      <c r="C116" s="36"/>
      <c r="D116" s="32"/>
      <c r="E116" s="36"/>
      <c r="F116" s="38"/>
      <c r="G116" s="36"/>
      <c r="H116" s="32"/>
      <c r="I116" s="39"/>
    </row>
    <row r="117" spans="2:9" s="29" customFormat="1" ht="73.5" customHeight="1" x14ac:dyDescent="0.25">
      <c r="B117" s="35"/>
      <c r="C117" s="36"/>
      <c r="D117" s="32"/>
      <c r="E117" s="36"/>
      <c r="F117" s="38"/>
      <c r="G117" s="36"/>
      <c r="H117" s="32"/>
      <c r="I117" s="39"/>
    </row>
    <row r="118" spans="2:9" s="29" customFormat="1" ht="73.5" customHeight="1" x14ac:dyDescent="0.25">
      <c r="B118" s="35"/>
      <c r="C118" s="36"/>
      <c r="D118" s="32"/>
      <c r="E118" s="36"/>
      <c r="F118" s="38"/>
      <c r="G118" s="36"/>
      <c r="H118" s="32"/>
      <c r="I118" s="39"/>
    </row>
    <row r="119" spans="2:9" s="29" customFormat="1" ht="73.5" customHeight="1" x14ac:dyDescent="0.25">
      <c r="B119" s="35"/>
      <c r="C119" s="36"/>
      <c r="D119" s="32"/>
      <c r="E119" s="36"/>
      <c r="F119" s="38"/>
      <c r="G119" s="36"/>
      <c r="H119" s="32"/>
      <c r="I119" s="39"/>
    </row>
    <row r="120" spans="2:9" s="29" customFormat="1" ht="73.5" customHeight="1" x14ac:dyDescent="0.25">
      <c r="B120" s="35"/>
      <c r="C120" s="36"/>
      <c r="D120" s="32"/>
      <c r="E120" s="36"/>
      <c r="F120" s="38"/>
      <c r="G120" s="36"/>
      <c r="H120" s="32"/>
      <c r="I120" s="39"/>
    </row>
    <row r="121" spans="2:9" s="29" customFormat="1" ht="73.5" customHeight="1" x14ac:dyDescent="0.25">
      <c r="B121" s="35"/>
      <c r="C121" s="36"/>
      <c r="D121" s="32"/>
      <c r="E121" s="36"/>
      <c r="F121" s="38"/>
      <c r="G121" s="36"/>
      <c r="H121" s="32"/>
      <c r="I121" s="39"/>
    </row>
    <row r="122" spans="2:9" s="29" customFormat="1" ht="73.5" customHeight="1" x14ac:dyDescent="0.25">
      <c r="B122" s="35"/>
      <c r="C122" s="36"/>
      <c r="D122" s="32"/>
      <c r="E122" s="36"/>
      <c r="F122" s="38"/>
      <c r="G122" s="36"/>
      <c r="H122" s="32"/>
      <c r="I122" s="39"/>
    </row>
    <row r="123" spans="2:9" s="29" customFormat="1" ht="73.5" customHeight="1" x14ac:dyDescent="0.25">
      <c r="B123" s="35"/>
      <c r="C123" s="36"/>
      <c r="D123" s="37"/>
      <c r="E123" s="36"/>
      <c r="F123" s="38"/>
      <c r="G123" s="36"/>
      <c r="H123" s="37"/>
      <c r="I123" s="39"/>
    </row>
    <row r="124" spans="2:9" s="29" customFormat="1" ht="73.5" customHeight="1" x14ac:dyDescent="0.25">
      <c r="B124" s="35"/>
      <c r="C124" s="36"/>
      <c r="D124" s="32"/>
      <c r="E124" s="36"/>
      <c r="F124" s="38"/>
      <c r="G124" s="36"/>
      <c r="H124" s="32"/>
      <c r="I124" s="39"/>
    </row>
    <row r="125" spans="2:9" s="29" customFormat="1" ht="73.5" customHeight="1" x14ac:dyDescent="0.25">
      <c r="B125" s="35"/>
      <c r="C125" s="36"/>
      <c r="D125" s="32"/>
      <c r="E125" s="36"/>
      <c r="F125" s="38"/>
      <c r="G125" s="36"/>
      <c r="H125" s="32"/>
      <c r="I125" s="39"/>
    </row>
    <row r="126" spans="2:9" s="29" customFormat="1" ht="73.5" customHeight="1" x14ac:dyDescent="0.25">
      <c r="B126" s="35"/>
      <c r="C126" s="36"/>
      <c r="D126" s="32"/>
      <c r="E126" s="36"/>
      <c r="F126" s="38"/>
      <c r="G126" s="36"/>
      <c r="H126" s="32"/>
      <c r="I126" s="39"/>
    </row>
    <row r="127" spans="2:9" s="29" customFormat="1" ht="73.5" customHeight="1" x14ac:dyDescent="0.25">
      <c r="B127" s="35"/>
      <c r="C127" s="36"/>
      <c r="D127" s="32"/>
      <c r="E127" s="36"/>
      <c r="F127" s="38"/>
      <c r="G127" s="36"/>
      <c r="H127" s="32"/>
      <c r="I127" s="39"/>
    </row>
    <row r="128" spans="2:9" s="29" customFormat="1" ht="73.5" customHeight="1" x14ac:dyDescent="0.25">
      <c r="B128" s="35"/>
      <c r="C128" s="36"/>
      <c r="D128" s="32"/>
      <c r="E128" s="36"/>
      <c r="F128" s="38"/>
      <c r="G128" s="36"/>
      <c r="H128" s="32"/>
      <c r="I128" s="39"/>
    </row>
    <row r="129" spans="2:9" s="29" customFormat="1" ht="73.5" customHeight="1" x14ac:dyDescent="0.25">
      <c r="B129" s="35"/>
      <c r="C129" s="36"/>
      <c r="D129" s="32"/>
      <c r="E129" s="36"/>
      <c r="F129" s="38"/>
      <c r="G129" s="36"/>
      <c r="H129" s="32"/>
      <c r="I129" s="39"/>
    </row>
    <row r="130" spans="2:9" s="29" customFormat="1" ht="73.5" customHeight="1" x14ac:dyDescent="0.25">
      <c r="B130" s="35"/>
      <c r="C130" s="36"/>
      <c r="D130" s="32"/>
      <c r="E130" s="36"/>
      <c r="F130" s="38"/>
      <c r="G130" s="36"/>
      <c r="H130" s="32"/>
      <c r="I130" s="39"/>
    </row>
    <row r="131" spans="2:9" s="29" customFormat="1" ht="73.5" customHeight="1" x14ac:dyDescent="0.25">
      <c r="B131" s="35"/>
      <c r="C131" s="36"/>
      <c r="D131" s="37"/>
      <c r="E131" s="36"/>
      <c r="F131" s="38"/>
      <c r="G131" s="36"/>
      <c r="H131" s="37"/>
      <c r="I131" s="39"/>
    </row>
    <row r="132" spans="2:9" s="29" customFormat="1" ht="73.5" customHeight="1" x14ac:dyDescent="0.25">
      <c r="B132" s="35"/>
      <c r="C132" s="36"/>
      <c r="D132" s="32"/>
      <c r="E132" s="36"/>
      <c r="F132" s="38"/>
      <c r="G132" s="36"/>
      <c r="H132" s="32"/>
      <c r="I132" s="39"/>
    </row>
    <row r="133" spans="2:9" s="29" customFormat="1" ht="73.5" customHeight="1" x14ac:dyDescent="0.25">
      <c r="B133" s="35"/>
      <c r="C133" s="36"/>
      <c r="D133" s="32"/>
      <c r="E133" s="36"/>
      <c r="F133" s="38"/>
      <c r="G133" s="36"/>
      <c r="H133" s="32"/>
      <c r="I133" s="39"/>
    </row>
    <row r="134" spans="2:9" s="29" customFormat="1" ht="73.5" customHeight="1" x14ac:dyDescent="0.25">
      <c r="B134" s="35"/>
      <c r="C134" s="36"/>
      <c r="D134" s="32"/>
      <c r="E134" s="36"/>
      <c r="F134" s="38"/>
      <c r="G134" s="36"/>
      <c r="H134" s="32"/>
      <c r="I134" s="39"/>
    </row>
    <row r="135" spans="2:9" s="29" customFormat="1" ht="73.5" customHeight="1" x14ac:dyDescent="0.25">
      <c r="B135" s="35"/>
      <c r="C135" s="36"/>
      <c r="D135" s="32"/>
      <c r="E135" s="36"/>
      <c r="F135" s="38"/>
      <c r="G135" s="36"/>
      <c r="H135" s="32"/>
      <c r="I135" s="39"/>
    </row>
    <row r="136" spans="2:9" s="29" customFormat="1" ht="73.5" customHeight="1" x14ac:dyDescent="0.25">
      <c r="B136" s="35"/>
      <c r="C136" s="36"/>
      <c r="D136" s="32"/>
      <c r="E136" s="36"/>
      <c r="F136" s="38"/>
      <c r="G136" s="36"/>
      <c r="H136" s="32"/>
      <c r="I136" s="39"/>
    </row>
    <row r="137" spans="2:9" s="29" customFormat="1" ht="73.5" customHeight="1" x14ac:dyDescent="0.25">
      <c r="B137" s="35"/>
      <c r="C137" s="36"/>
      <c r="D137" s="32"/>
      <c r="E137" s="36"/>
      <c r="F137" s="38"/>
      <c r="G137" s="36"/>
      <c r="H137" s="32"/>
      <c r="I137" s="39"/>
    </row>
    <row r="138" spans="2:9" s="29" customFormat="1" ht="73.5" customHeight="1" x14ac:dyDescent="0.25">
      <c r="B138" s="35"/>
      <c r="C138" s="36"/>
      <c r="D138" s="32"/>
      <c r="E138" s="36"/>
      <c r="F138" s="38"/>
      <c r="G138" s="36"/>
      <c r="H138" s="32"/>
      <c r="I138" s="39"/>
    </row>
    <row r="139" spans="2:9" s="29" customFormat="1" ht="73.5" customHeight="1" x14ac:dyDescent="0.25">
      <c r="B139" s="35"/>
      <c r="C139" s="36"/>
      <c r="D139" s="37"/>
      <c r="E139" s="36"/>
      <c r="F139" s="38"/>
      <c r="G139" s="36"/>
      <c r="H139" s="37"/>
      <c r="I139" s="39"/>
    </row>
    <row r="140" spans="2:9" s="29" customFormat="1" ht="73.5" customHeight="1" x14ac:dyDescent="0.25">
      <c r="B140" s="35"/>
      <c r="C140" s="36"/>
      <c r="D140" s="32"/>
      <c r="E140" s="36"/>
      <c r="F140" s="38"/>
      <c r="G140" s="36"/>
      <c r="H140" s="32"/>
      <c r="I140" s="39"/>
    </row>
    <row r="141" spans="2:9" s="29" customFormat="1" ht="73.5" customHeight="1" x14ac:dyDescent="0.25">
      <c r="B141" s="35"/>
      <c r="C141" s="36"/>
      <c r="D141" s="32"/>
      <c r="E141" s="36"/>
      <c r="F141" s="38"/>
      <c r="G141" s="36"/>
      <c r="H141" s="32"/>
      <c r="I141" s="39"/>
    </row>
    <row r="142" spans="2:9" s="29" customFormat="1" ht="73.5" customHeight="1" x14ac:dyDescent="0.25">
      <c r="B142" s="35"/>
      <c r="C142" s="36"/>
      <c r="D142" s="32"/>
      <c r="E142" s="36"/>
      <c r="F142" s="38"/>
      <c r="G142" s="36"/>
      <c r="H142" s="32"/>
      <c r="I142" s="39"/>
    </row>
    <row r="143" spans="2:9" s="29" customFormat="1" ht="73.5" customHeight="1" x14ac:dyDescent="0.25">
      <c r="B143" s="35"/>
      <c r="C143" s="36"/>
      <c r="D143" s="32"/>
      <c r="E143" s="36"/>
      <c r="F143" s="38"/>
      <c r="G143" s="36"/>
      <c r="H143" s="32"/>
      <c r="I143" s="39"/>
    </row>
    <row r="144" spans="2:9" s="29" customFormat="1" ht="73.5" customHeight="1" x14ac:dyDescent="0.25">
      <c r="B144" s="35"/>
      <c r="C144" s="36"/>
      <c r="D144" s="32"/>
      <c r="E144" s="36"/>
      <c r="F144" s="38"/>
      <c r="G144" s="36"/>
      <c r="H144" s="32"/>
      <c r="I144" s="39"/>
    </row>
    <row r="145" spans="2:9" s="29" customFormat="1" ht="73.5" customHeight="1" x14ac:dyDescent="0.25">
      <c r="B145" s="35"/>
      <c r="C145" s="36"/>
      <c r="D145" s="32"/>
      <c r="E145" s="36"/>
      <c r="F145" s="38"/>
      <c r="G145" s="36"/>
      <c r="H145" s="32"/>
      <c r="I145" s="39"/>
    </row>
    <row r="146" spans="2:9" s="29" customFormat="1" ht="73.5" customHeight="1" x14ac:dyDescent="0.25">
      <c r="B146" s="35"/>
      <c r="C146" s="36"/>
      <c r="D146" s="32"/>
      <c r="E146" s="36"/>
      <c r="F146" s="38"/>
      <c r="G146" s="36"/>
      <c r="H146" s="32"/>
      <c r="I146" s="39"/>
    </row>
    <row r="147" spans="2:9" s="29" customFormat="1" ht="73.5" customHeight="1" x14ac:dyDescent="0.25">
      <c r="B147" s="35"/>
      <c r="C147" s="36"/>
      <c r="D147" s="37"/>
      <c r="E147" s="36"/>
      <c r="F147" s="38"/>
      <c r="G147" s="36"/>
      <c r="H147" s="37"/>
      <c r="I147" s="39"/>
    </row>
    <row r="148" spans="2:9" s="29" customFormat="1" ht="73.5" customHeight="1" x14ac:dyDescent="0.25">
      <c r="B148" s="35"/>
      <c r="C148" s="36"/>
      <c r="D148" s="32"/>
      <c r="E148" s="36"/>
      <c r="F148" s="38"/>
      <c r="G148" s="36"/>
      <c r="H148" s="32"/>
      <c r="I148" s="39"/>
    </row>
    <row r="149" spans="2:9" s="29" customFormat="1" ht="73.5" customHeight="1" x14ac:dyDescent="0.25">
      <c r="B149" s="35"/>
      <c r="C149" s="36"/>
      <c r="D149" s="32"/>
      <c r="E149" s="36"/>
      <c r="F149" s="38"/>
      <c r="G149" s="36"/>
      <c r="H149" s="32"/>
      <c r="I149" s="39"/>
    </row>
    <row r="150" spans="2:9" s="29" customFormat="1" ht="73.5" customHeight="1" x14ac:dyDescent="0.25">
      <c r="B150" s="35"/>
      <c r="C150" s="36"/>
      <c r="D150" s="32"/>
      <c r="E150" s="36"/>
      <c r="F150" s="38"/>
      <c r="G150" s="36"/>
      <c r="H150" s="32"/>
      <c r="I150" s="39"/>
    </row>
    <row r="151" spans="2:9" s="29" customFormat="1" ht="73.5" customHeight="1" x14ac:dyDescent="0.25">
      <c r="B151" s="35"/>
      <c r="C151" s="36"/>
      <c r="D151" s="32"/>
      <c r="E151" s="36"/>
      <c r="F151" s="38"/>
      <c r="G151" s="36"/>
      <c r="H151" s="32"/>
      <c r="I151" s="39"/>
    </row>
    <row r="152" spans="2:9" s="29" customFormat="1" ht="73.5" customHeight="1" x14ac:dyDescent="0.25">
      <c r="B152" s="35"/>
      <c r="C152" s="36"/>
      <c r="D152" s="32"/>
      <c r="E152" s="36"/>
      <c r="F152" s="38"/>
      <c r="G152" s="36"/>
      <c r="H152" s="32"/>
      <c r="I152" s="39"/>
    </row>
    <row r="153" spans="2:9" s="29" customFormat="1" ht="73.5" customHeight="1" x14ac:dyDescent="0.25">
      <c r="B153" s="35"/>
      <c r="C153" s="36"/>
      <c r="D153" s="32"/>
      <c r="E153" s="36"/>
      <c r="F153" s="38"/>
      <c r="G153" s="36"/>
      <c r="H153" s="32"/>
      <c r="I153" s="39"/>
    </row>
    <row r="154" spans="2:9" s="29" customFormat="1" ht="73.5" customHeight="1" x14ac:dyDescent="0.25">
      <c r="B154" s="35"/>
      <c r="C154" s="36"/>
      <c r="D154" s="32"/>
      <c r="E154" s="36"/>
      <c r="F154" s="38"/>
      <c r="G154" s="36"/>
      <c r="H154" s="32"/>
      <c r="I154" s="39"/>
    </row>
    <row r="155" spans="2:9" s="29" customFormat="1" ht="73.5" customHeight="1" x14ac:dyDescent="0.25">
      <c r="B155" s="35"/>
      <c r="C155" s="36"/>
      <c r="D155" s="32"/>
      <c r="E155" s="36"/>
      <c r="F155" s="38"/>
      <c r="G155" s="36"/>
      <c r="H155" s="32"/>
      <c r="I155" s="39"/>
    </row>
    <row r="156" spans="2:9" s="29" customFormat="1" ht="73.5" customHeight="1" x14ac:dyDescent="0.25">
      <c r="B156" s="35"/>
      <c r="C156" s="36"/>
      <c r="D156" s="32"/>
      <c r="E156" s="36"/>
      <c r="F156" s="38"/>
      <c r="G156" s="36"/>
      <c r="H156" s="32"/>
      <c r="I156" s="39"/>
    </row>
    <row r="157" spans="2:9" s="29" customFormat="1" ht="73.5" customHeight="1" x14ac:dyDescent="0.25">
      <c r="B157" s="35"/>
      <c r="C157" s="36"/>
      <c r="D157" s="32"/>
      <c r="E157" s="36"/>
      <c r="F157" s="38"/>
      <c r="G157" s="36"/>
      <c r="H157" s="32"/>
      <c r="I157" s="39"/>
    </row>
    <row r="158" spans="2:9" s="29" customFormat="1" ht="73.5" customHeight="1" x14ac:dyDescent="0.25">
      <c r="B158" s="35"/>
      <c r="C158" s="36"/>
      <c r="D158" s="32"/>
      <c r="E158" s="36"/>
      <c r="F158" s="38"/>
      <c r="G158" s="36"/>
      <c r="H158" s="32"/>
      <c r="I158" s="39"/>
    </row>
    <row r="159" spans="2:9" s="29" customFormat="1" ht="73.5" customHeight="1" x14ac:dyDescent="0.25">
      <c r="B159" s="35"/>
      <c r="C159" s="36"/>
      <c r="D159" s="32"/>
      <c r="E159" s="36"/>
      <c r="F159" s="38"/>
      <c r="G159" s="36"/>
      <c r="H159" s="32"/>
      <c r="I159" s="39"/>
    </row>
    <row r="160" spans="2:9" s="29" customFormat="1" ht="73.5" customHeight="1" x14ac:dyDescent="0.25">
      <c r="B160" s="35"/>
      <c r="C160" s="36"/>
      <c r="D160" s="32"/>
      <c r="E160" s="36"/>
      <c r="F160" s="38"/>
      <c r="G160" s="36"/>
      <c r="H160" s="32"/>
      <c r="I160" s="39"/>
    </row>
    <row r="161" spans="2:9" s="29" customFormat="1" ht="73.5" customHeight="1" x14ac:dyDescent="0.25">
      <c r="B161" s="35"/>
      <c r="C161" s="36"/>
      <c r="D161" s="32"/>
      <c r="E161" s="36"/>
      <c r="F161" s="38"/>
      <c r="G161" s="36"/>
      <c r="H161" s="32"/>
      <c r="I161" s="39"/>
    </row>
    <row r="162" spans="2:9" s="29" customFormat="1" ht="73.5" customHeight="1" x14ac:dyDescent="0.25">
      <c r="B162" s="35"/>
      <c r="C162" s="36"/>
      <c r="D162" s="32"/>
      <c r="E162" s="36"/>
      <c r="F162" s="38"/>
      <c r="G162" s="36"/>
      <c r="H162" s="32"/>
      <c r="I162" s="39"/>
    </row>
    <row r="163" spans="2:9" s="29" customFormat="1" ht="73.5" customHeight="1" x14ac:dyDescent="0.25">
      <c r="B163" s="35"/>
      <c r="C163" s="36"/>
      <c r="D163" s="37"/>
      <c r="E163" s="36"/>
      <c r="F163" s="38"/>
      <c r="G163" s="36"/>
      <c r="H163" s="37"/>
      <c r="I163" s="39"/>
    </row>
    <row r="164" spans="2:9" s="29" customFormat="1" ht="73.5" customHeight="1" x14ac:dyDescent="0.25">
      <c r="B164" s="35"/>
      <c r="C164" s="36"/>
      <c r="D164" s="32"/>
      <c r="E164" s="36"/>
      <c r="F164" s="38"/>
      <c r="G164" s="36"/>
      <c r="H164" s="32"/>
      <c r="I164" s="39"/>
    </row>
    <row r="165" spans="2:9" s="29" customFormat="1" ht="73.5" customHeight="1" x14ac:dyDescent="0.25">
      <c r="B165" s="35"/>
      <c r="C165" s="36"/>
      <c r="D165" s="32"/>
      <c r="E165" s="36"/>
      <c r="F165" s="38"/>
      <c r="G165" s="36"/>
      <c r="H165" s="32"/>
      <c r="I165" s="39"/>
    </row>
    <row r="166" spans="2:9" s="29" customFormat="1" ht="73.5" customHeight="1" x14ac:dyDescent="0.25">
      <c r="B166" s="35"/>
      <c r="C166" s="36"/>
      <c r="D166" s="32"/>
      <c r="E166" s="36"/>
      <c r="F166" s="38"/>
      <c r="G166" s="36"/>
      <c r="H166" s="32"/>
      <c r="I166" s="39"/>
    </row>
    <row r="167" spans="2:9" s="29" customFormat="1" ht="73.5" customHeight="1" x14ac:dyDescent="0.25">
      <c r="B167" s="35"/>
      <c r="C167" s="36"/>
      <c r="D167" s="32"/>
      <c r="E167" s="36"/>
      <c r="F167" s="38"/>
      <c r="G167" s="36"/>
      <c r="H167" s="32"/>
      <c r="I167" s="39"/>
    </row>
    <row r="168" spans="2:9" s="29" customFormat="1" ht="73.5" customHeight="1" x14ac:dyDescent="0.25">
      <c r="B168" s="35"/>
      <c r="C168" s="36"/>
      <c r="D168" s="32"/>
      <c r="E168" s="36"/>
      <c r="F168" s="38"/>
      <c r="G168" s="36"/>
      <c r="H168" s="32"/>
      <c r="I168" s="39"/>
    </row>
    <row r="169" spans="2:9" s="29" customFormat="1" ht="73.5" customHeight="1" x14ac:dyDescent="0.25">
      <c r="B169" s="35"/>
      <c r="C169" s="36"/>
      <c r="D169" s="32"/>
      <c r="E169" s="36"/>
      <c r="F169" s="38"/>
      <c r="G169" s="36"/>
      <c r="H169" s="32"/>
      <c r="I169" s="39"/>
    </row>
    <row r="170" spans="2:9" s="29" customFormat="1" ht="73.5" customHeight="1" x14ac:dyDescent="0.25">
      <c r="B170" s="35"/>
      <c r="C170" s="36"/>
      <c r="D170" s="32"/>
      <c r="E170" s="36"/>
      <c r="F170" s="38"/>
      <c r="G170" s="36"/>
      <c r="H170" s="32"/>
      <c r="I170" s="39"/>
    </row>
    <row r="171" spans="2:9" s="29" customFormat="1" ht="73.5" customHeight="1" x14ac:dyDescent="0.25">
      <c r="B171" s="35"/>
      <c r="C171" s="36"/>
      <c r="D171" s="32"/>
      <c r="E171" s="36"/>
      <c r="F171" s="38"/>
      <c r="G171" s="36"/>
      <c r="H171" s="32"/>
      <c r="I171" s="39"/>
    </row>
    <row r="172" spans="2:9" s="29" customFormat="1" ht="73.5" customHeight="1" x14ac:dyDescent="0.25">
      <c r="B172" s="35"/>
      <c r="C172" s="36"/>
      <c r="D172" s="32"/>
      <c r="E172" s="36"/>
      <c r="F172" s="38"/>
      <c r="G172" s="36"/>
      <c r="H172" s="32"/>
      <c r="I172" s="39"/>
    </row>
    <row r="173" spans="2:9" s="29" customFormat="1" ht="73.5" customHeight="1" x14ac:dyDescent="0.25">
      <c r="B173" s="35"/>
      <c r="C173" s="36"/>
      <c r="D173" s="32"/>
      <c r="E173" s="36"/>
      <c r="F173" s="38"/>
      <c r="G173" s="36"/>
      <c r="H173" s="32"/>
      <c r="I173" s="39"/>
    </row>
    <row r="174" spans="2:9" s="29" customFormat="1" ht="73.5" customHeight="1" x14ac:dyDescent="0.25">
      <c r="B174" s="35"/>
      <c r="C174" s="36"/>
      <c r="D174" s="32"/>
      <c r="E174" s="36"/>
      <c r="F174" s="38"/>
      <c r="G174" s="36"/>
      <c r="H174" s="32"/>
      <c r="I174" s="39"/>
    </row>
    <row r="175" spans="2:9" s="29" customFormat="1" ht="73.5" customHeight="1" x14ac:dyDescent="0.25">
      <c r="B175" s="35"/>
      <c r="C175" s="36"/>
      <c r="D175" s="32"/>
      <c r="E175" s="36"/>
      <c r="F175" s="38"/>
      <c r="G175" s="36"/>
      <c r="H175" s="32"/>
      <c r="I175" s="39"/>
    </row>
    <row r="176" spans="2:9" s="29" customFormat="1" ht="73.5" customHeight="1" x14ac:dyDescent="0.25">
      <c r="B176" s="35"/>
      <c r="C176" s="36"/>
      <c r="D176" s="32"/>
      <c r="E176" s="36"/>
      <c r="F176" s="38"/>
      <c r="G176" s="36"/>
      <c r="H176" s="32"/>
      <c r="I176" s="39"/>
    </row>
    <row r="177" spans="2:9" s="29" customFormat="1" ht="73.5" customHeight="1" x14ac:dyDescent="0.25">
      <c r="B177" s="35"/>
      <c r="C177" s="36"/>
      <c r="D177" s="32"/>
      <c r="E177" s="36"/>
      <c r="F177" s="38"/>
      <c r="G177" s="36"/>
      <c r="H177" s="32"/>
      <c r="I177" s="39"/>
    </row>
    <row r="178" spans="2:9" s="29" customFormat="1" ht="73.5" customHeight="1" x14ac:dyDescent="0.25">
      <c r="B178" s="35"/>
      <c r="C178" s="36"/>
      <c r="D178" s="32"/>
      <c r="E178" s="36"/>
      <c r="F178" s="38"/>
      <c r="G178" s="36"/>
      <c r="H178" s="32"/>
      <c r="I178" s="39"/>
    </row>
    <row r="179" spans="2:9" s="29" customFormat="1" ht="73.5" customHeight="1" x14ac:dyDescent="0.25">
      <c r="B179" s="35"/>
      <c r="C179" s="36"/>
      <c r="D179" s="37"/>
      <c r="E179" s="36"/>
      <c r="F179" s="38"/>
      <c r="G179" s="36"/>
      <c r="H179" s="37"/>
      <c r="I179" s="39"/>
    </row>
    <row r="180" spans="2:9" s="29" customFormat="1" ht="73.5" customHeight="1" x14ac:dyDescent="0.25">
      <c r="B180" s="35"/>
      <c r="C180" s="36"/>
      <c r="D180" s="32"/>
      <c r="E180" s="36"/>
      <c r="F180" s="38"/>
      <c r="G180" s="36"/>
      <c r="H180" s="32"/>
      <c r="I180" s="39"/>
    </row>
    <row r="181" spans="2:9" s="29" customFormat="1" ht="73.5" customHeight="1" x14ac:dyDescent="0.25">
      <c r="B181" s="35"/>
      <c r="C181" s="36"/>
      <c r="D181" s="32"/>
      <c r="E181" s="36"/>
      <c r="F181" s="38"/>
      <c r="G181" s="36"/>
      <c r="H181" s="32"/>
      <c r="I181" s="39"/>
    </row>
    <row r="182" spans="2:9" s="29" customFormat="1" ht="73.5" customHeight="1" x14ac:dyDescent="0.25">
      <c r="B182" s="35"/>
      <c r="C182" s="36"/>
      <c r="D182" s="32"/>
      <c r="E182" s="36"/>
      <c r="F182" s="38"/>
      <c r="G182" s="36"/>
      <c r="H182" s="32"/>
      <c r="I182" s="39"/>
    </row>
    <row r="183" spans="2:9" s="29" customFormat="1" ht="73.5" customHeight="1" x14ac:dyDescent="0.25">
      <c r="B183" s="35"/>
      <c r="C183" s="36"/>
      <c r="D183" s="32"/>
      <c r="E183" s="36"/>
      <c r="F183" s="38"/>
      <c r="G183" s="36"/>
      <c r="H183" s="32"/>
      <c r="I183" s="39"/>
    </row>
    <row r="184" spans="2:9" s="29" customFormat="1" ht="73.5" customHeight="1" x14ac:dyDescent="0.25">
      <c r="B184" s="35"/>
      <c r="C184" s="36"/>
      <c r="D184" s="32"/>
      <c r="E184" s="36"/>
      <c r="F184" s="38"/>
      <c r="G184" s="36"/>
      <c r="H184" s="32"/>
      <c r="I184" s="39"/>
    </row>
    <row r="185" spans="2:9" s="29" customFormat="1" ht="73.5" customHeight="1" x14ac:dyDescent="0.25">
      <c r="B185" s="35"/>
      <c r="C185" s="36"/>
      <c r="D185" s="32"/>
      <c r="E185" s="36"/>
      <c r="F185" s="38"/>
      <c r="G185" s="36"/>
      <c r="H185" s="32"/>
      <c r="I185" s="39"/>
    </row>
    <row r="186" spans="2:9" s="29" customFormat="1" ht="73.5" customHeight="1" x14ac:dyDescent="0.25">
      <c r="B186" s="35"/>
      <c r="C186" s="36"/>
      <c r="D186" s="32"/>
      <c r="E186" s="36"/>
      <c r="F186" s="38"/>
      <c r="G186" s="36"/>
      <c r="H186" s="32"/>
      <c r="I186" s="39"/>
    </row>
    <row r="187" spans="2:9" s="29" customFormat="1" ht="73.5" customHeight="1" x14ac:dyDescent="0.25">
      <c r="B187" s="35"/>
      <c r="C187" s="36"/>
      <c r="D187" s="32"/>
      <c r="E187" s="36"/>
      <c r="F187" s="38"/>
      <c r="G187" s="36"/>
      <c r="H187" s="32"/>
      <c r="I187" s="39"/>
    </row>
    <row r="188" spans="2:9" s="29" customFormat="1" ht="73.5" customHeight="1" x14ac:dyDescent="0.25">
      <c r="B188" s="35"/>
      <c r="C188" s="36"/>
      <c r="D188" s="32"/>
      <c r="E188" s="36"/>
      <c r="F188" s="38"/>
      <c r="G188" s="36"/>
      <c r="H188" s="32"/>
      <c r="I188" s="39"/>
    </row>
    <row r="189" spans="2:9" s="29" customFormat="1" ht="73.5" customHeight="1" x14ac:dyDescent="0.25">
      <c r="B189" s="35"/>
      <c r="C189" s="36"/>
      <c r="D189" s="32"/>
      <c r="E189" s="36"/>
      <c r="F189" s="38"/>
      <c r="G189" s="36"/>
      <c r="H189" s="32"/>
      <c r="I189" s="39"/>
    </row>
    <row r="190" spans="2:9" s="29" customFormat="1" ht="73.5" customHeight="1" x14ac:dyDescent="0.25">
      <c r="B190" s="35"/>
      <c r="C190" s="36"/>
      <c r="D190" s="32"/>
      <c r="E190" s="36"/>
      <c r="F190" s="38"/>
      <c r="G190" s="36"/>
      <c r="H190" s="32"/>
      <c r="I190" s="39"/>
    </row>
    <row r="191" spans="2:9" s="29" customFormat="1" ht="73.5" customHeight="1" x14ac:dyDescent="0.25">
      <c r="B191" s="35"/>
      <c r="C191" s="36"/>
      <c r="D191" s="32"/>
      <c r="E191" s="36"/>
      <c r="F191" s="38"/>
      <c r="G191" s="36"/>
      <c r="H191" s="32"/>
      <c r="I191" s="39"/>
    </row>
    <row r="192" spans="2:9" s="29" customFormat="1" ht="73.5" customHeight="1" x14ac:dyDescent="0.25">
      <c r="B192" s="35"/>
      <c r="C192" s="36"/>
      <c r="D192" s="32"/>
      <c r="E192" s="36"/>
      <c r="F192" s="38"/>
      <c r="G192" s="36"/>
      <c r="H192" s="32"/>
      <c r="I192" s="39"/>
    </row>
    <row r="193" spans="2:9" s="29" customFormat="1" ht="73.5" customHeight="1" x14ac:dyDescent="0.25">
      <c r="B193" s="35"/>
      <c r="C193" s="36"/>
      <c r="D193" s="32"/>
      <c r="E193" s="36"/>
      <c r="F193" s="38"/>
      <c r="G193" s="36"/>
      <c r="H193" s="32"/>
      <c r="I193" s="39"/>
    </row>
    <row r="194" spans="2:9" s="29" customFormat="1" ht="73.5" customHeight="1" x14ac:dyDescent="0.25">
      <c r="B194" s="35"/>
      <c r="C194" s="36"/>
      <c r="D194" s="32"/>
      <c r="E194" s="36"/>
      <c r="F194" s="38"/>
      <c r="G194" s="36"/>
      <c r="H194" s="32"/>
      <c r="I194" s="39"/>
    </row>
    <row r="195" spans="2:9" s="29" customFormat="1" ht="73.5" customHeight="1" x14ac:dyDescent="0.25">
      <c r="B195" s="35"/>
      <c r="C195" s="36"/>
      <c r="D195" s="37"/>
      <c r="E195" s="36"/>
      <c r="F195" s="38"/>
      <c r="G195" s="36"/>
      <c r="H195" s="37"/>
      <c r="I195" s="39"/>
    </row>
    <row r="196" spans="2:9" s="29" customFormat="1" ht="73.5" customHeight="1" x14ac:dyDescent="0.25">
      <c r="B196" s="35"/>
      <c r="C196" s="36"/>
      <c r="D196" s="32"/>
      <c r="E196" s="36"/>
      <c r="F196" s="38"/>
      <c r="G196" s="36"/>
      <c r="H196" s="32"/>
      <c r="I196" s="39"/>
    </row>
    <row r="197" spans="2:9" s="29" customFormat="1" ht="73.5" customHeight="1" x14ac:dyDescent="0.25">
      <c r="B197" s="35"/>
      <c r="C197" s="36"/>
      <c r="D197" s="32"/>
      <c r="E197" s="36"/>
      <c r="F197" s="38"/>
      <c r="G197" s="36"/>
      <c r="H197" s="32"/>
      <c r="I197" s="39"/>
    </row>
    <row r="198" spans="2:9" s="29" customFormat="1" ht="73.5" customHeight="1" x14ac:dyDescent="0.25">
      <c r="B198" s="35"/>
      <c r="C198" s="36"/>
      <c r="D198" s="32"/>
      <c r="E198" s="36"/>
      <c r="F198" s="38"/>
      <c r="G198" s="36"/>
      <c r="H198" s="32"/>
      <c r="I198" s="39"/>
    </row>
    <row r="199" spans="2:9" s="29" customFormat="1" ht="73.5" customHeight="1" x14ac:dyDescent="0.25">
      <c r="B199" s="35"/>
      <c r="C199" s="36"/>
      <c r="D199" s="32"/>
      <c r="E199" s="36"/>
      <c r="F199" s="38"/>
      <c r="G199" s="36"/>
      <c r="H199" s="32"/>
      <c r="I199" s="39"/>
    </row>
    <row r="200" spans="2:9" s="29" customFormat="1" ht="73.5" customHeight="1" x14ac:dyDescent="0.25">
      <c r="B200" s="35"/>
      <c r="C200" s="36"/>
      <c r="D200" s="32"/>
      <c r="E200" s="36"/>
      <c r="F200" s="38"/>
      <c r="G200" s="36"/>
      <c r="H200" s="32"/>
      <c r="I200" s="39"/>
    </row>
    <row r="201" spans="2:9" s="29" customFormat="1" ht="73.5" customHeight="1" x14ac:dyDescent="0.25">
      <c r="B201" s="35"/>
      <c r="C201" s="36"/>
      <c r="D201" s="32"/>
      <c r="E201" s="36"/>
      <c r="F201" s="38"/>
      <c r="G201" s="36"/>
      <c r="H201" s="32"/>
      <c r="I201" s="39"/>
    </row>
    <row r="202" spans="2:9" s="29" customFormat="1" ht="73.5" customHeight="1" x14ac:dyDescent="0.25">
      <c r="B202" s="35"/>
      <c r="C202" s="36"/>
      <c r="D202" s="32"/>
      <c r="E202" s="36"/>
      <c r="F202" s="38"/>
      <c r="G202" s="36"/>
      <c r="H202" s="32"/>
      <c r="I202" s="39"/>
    </row>
    <row r="203" spans="2:9" s="29" customFormat="1" ht="73.5" customHeight="1" x14ac:dyDescent="0.25">
      <c r="B203" s="35"/>
      <c r="C203" s="36"/>
      <c r="D203" s="37"/>
      <c r="E203" s="36"/>
      <c r="F203" s="38"/>
      <c r="G203" s="36"/>
      <c r="H203" s="37"/>
      <c r="I203" s="39"/>
    </row>
    <row r="204" spans="2:9" s="29" customFormat="1" ht="73.5" customHeight="1" x14ac:dyDescent="0.25">
      <c r="B204" s="35"/>
      <c r="C204" s="36"/>
      <c r="D204" s="32"/>
      <c r="E204" s="36"/>
      <c r="F204" s="38"/>
      <c r="G204" s="36"/>
      <c r="H204" s="32"/>
      <c r="I204" s="39"/>
    </row>
    <row r="205" spans="2:9" s="29" customFormat="1" ht="73.5" customHeight="1" x14ac:dyDescent="0.25">
      <c r="B205" s="35"/>
      <c r="C205" s="36"/>
      <c r="D205" s="32"/>
      <c r="E205" s="36"/>
      <c r="F205" s="38"/>
      <c r="G205" s="36"/>
      <c r="H205" s="32"/>
      <c r="I205" s="39"/>
    </row>
    <row r="206" spans="2:9" s="29" customFormat="1" ht="73.5" customHeight="1" x14ac:dyDescent="0.25">
      <c r="B206" s="35"/>
      <c r="C206" s="36"/>
      <c r="D206" s="32"/>
      <c r="E206" s="36"/>
      <c r="F206" s="38"/>
      <c r="G206" s="36"/>
      <c r="H206" s="32"/>
      <c r="I206" s="39"/>
    </row>
    <row r="207" spans="2:9" s="29" customFormat="1" ht="73.5" customHeight="1" x14ac:dyDescent="0.25">
      <c r="B207" s="35"/>
      <c r="C207" s="36"/>
      <c r="D207" s="32"/>
      <c r="E207" s="36"/>
      <c r="F207" s="38"/>
      <c r="G207" s="36"/>
      <c r="H207" s="32"/>
      <c r="I207" s="39"/>
    </row>
    <row r="208" spans="2:9" s="29" customFormat="1" ht="73.5" customHeight="1" x14ac:dyDescent="0.25">
      <c r="B208" s="35"/>
      <c r="C208" s="36"/>
      <c r="D208" s="32"/>
      <c r="E208" s="36"/>
      <c r="F208" s="38"/>
      <c r="G208" s="36"/>
      <c r="H208" s="32"/>
      <c r="I208" s="39"/>
    </row>
    <row r="209" spans="2:9" s="29" customFormat="1" ht="73.5" customHeight="1" x14ac:dyDescent="0.25">
      <c r="B209" s="35"/>
      <c r="C209" s="36"/>
      <c r="D209" s="32"/>
      <c r="E209" s="36"/>
      <c r="F209" s="38"/>
      <c r="G209" s="36"/>
      <c r="H209" s="32"/>
      <c r="I209" s="39"/>
    </row>
    <row r="210" spans="2:9" s="29" customFormat="1" ht="73.5" customHeight="1" x14ac:dyDescent="0.25">
      <c r="B210" s="35"/>
      <c r="C210" s="36"/>
      <c r="D210" s="32"/>
      <c r="E210" s="36"/>
      <c r="F210" s="38"/>
      <c r="G210" s="36"/>
      <c r="H210" s="32"/>
      <c r="I210" s="39"/>
    </row>
    <row r="211" spans="2:9" s="29" customFormat="1" ht="73.5" customHeight="1" x14ac:dyDescent="0.25">
      <c r="B211" s="35"/>
      <c r="C211" s="36"/>
      <c r="D211" s="37"/>
      <c r="E211" s="36"/>
      <c r="F211" s="38"/>
      <c r="G211" s="36"/>
      <c r="H211" s="37"/>
      <c r="I211" s="39"/>
    </row>
    <row r="212" spans="2:9" s="29" customFormat="1" ht="73.5" customHeight="1" x14ac:dyDescent="0.25">
      <c r="B212" s="35"/>
      <c r="C212" s="36"/>
      <c r="D212" s="32"/>
      <c r="E212" s="36"/>
      <c r="F212" s="38"/>
      <c r="G212" s="36"/>
      <c r="H212" s="32"/>
      <c r="I212" s="39"/>
    </row>
    <row r="213" spans="2:9" s="29" customFormat="1" ht="73.5" customHeight="1" x14ac:dyDescent="0.25">
      <c r="B213" s="35"/>
      <c r="C213" s="36"/>
      <c r="D213" s="32"/>
      <c r="E213" s="36"/>
      <c r="F213" s="38"/>
      <c r="G213" s="36"/>
      <c r="H213" s="32"/>
      <c r="I213" s="39"/>
    </row>
    <row r="214" spans="2:9" s="29" customFormat="1" ht="73.5" customHeight="1" x14ac:dyDescent="0.25">
      <c r="B214" s="35"/>
      <c r="C214" s="36"/>
      <c r="D214" s="32"/>
      <c r="E214" s="36"/>
      <c r="F214" s="38"/>
      <c r="G214" s="36"/>
      <c r="H214" s="32"/>
      <c r="I214" s="39"/>
    </row>
    <row r="215" spans="2:9" s="29" customFormat="1" ht="73.5" customHeight="1" x14ac:dyDescent="0.25">
      <c r="B215" s="35"/>
      <c r="C215" s="36"/>
      <c r="D215" s="32"/>
      <c r="E215" s="36"/>
      <c r="F215" s="38"/>
      <c r="G215" s="36"/>
      <c r="H215" s="32"/>
      <c r="I215" s="39"/>
    </row>
    <row r="216" spans="2:9" s="29" customFormat="1" ht="73.5" customHeight="1" x14ac:dyDescent="0.25">
      <c r="B216" s="35"/>
      <c r="C216" s="36"/>
      <c r="D216" s="32"/>
      <c r="E216" s="36"/>
      <c r="F216" s="38"/>
      <c r="G216" s="36"/>
      <c r="H216" s="32"/>
      <c r="I216" s="39"/>
    </row>
    <row r="217" spans="2:9" s="29" customFormat="1" ht="73.5" customHeight="1" x14ac:dyDescent="0.25">
      <c r="B217" s="35"/>
      <c r="C217" s="36"/>
      <c r="D217" s="32"/>
      <c r="E217" s="36"/>
      <c r="F217" s="38"/>
      <c r="G217" s="36"/>
      <c r="H217" s="32"/>
      <c r="I217" s="39"/>
    </row>
    <row r="218" spans="2:9" s="29" customFormat="1" ht="73.5" customHeight="1" x14ac:dyDescent="0.25">
      <c r="B218" s="35"/>
      <c r="C218" s="36"/>
      <c r="D218" s="32"/>
      <c r="E218" s="36"/>
      <c r="F218" s="38"/>
      <c r="G218" s="36"/>
      <c r="H218" s="32"/>
      <c r="I218" s="39"/>
    </row>
    <row r="219" spans="2:9" s="29" customFormat="1" ht="73.5" customHeight="1" x14ac:dyDescent="0.25">
      <c r="B219" s="35"/>
      <c r="C219" s="36"/>
      <c r="D219" s="37"/>
      <c r="E219" s="36"/>
      <c r="F219" s="38"/>
      <c r="G219" s="36"/>
      <c r="H219" s="37"/>
      <c r="I219" s="39"/>
    </row>
    <row r="220" spans="2:9" s="29" customFormat="1" ht="73.5" customHeight="1" x14ac:dyDescent="0.25">
      <c r="B220" s="35"/>
      <c r="C220" s="36"/>
      <c r="D220" s="32"/>
      <c r="E220" s="36"/>
      <c r="F220" s="38"/>
      <c r="G220" s="36"/>
      <c r="H220" s="32"/>
      <c r="I220" s="39"/>
    </row>
    <row r="221" spans="2:9" s="29" customFormat="1" ht="73.5" customHeight="1" x14ac:dyDescent="0.25">
      <c r="B221" s="35"/>
      <c r="C221" s="36"/>
      <c r="D221" s="32"/>
      <c r="E221" s="36"/>
      <c r="F221" s="38"/>
      <c r="G221" s="36"/>
      <c r="H221" s="32"/>
      <c r="I221" s="39"/>
    </row>
    <row r="222" spans="2:9" s="29" customFormat="1" ht="73.5" customHeight="1" x14ac:dyDescent="0.25">
      <c r="B222" s="35"/>
      <c r="C222" s="36"/>
      <c r="D222" s="32"/>
      <c r="E222" s="36"/>
      <c r="F222" s="38"/>
      <c r="G222" s="36"/>
      <c r="H222" s="32"/>
      <c r="I222" s="39"/>
    </row>
    <row r="223" spans="2:9" s="29" customFormat="1" ht="73.5" customHeight="1" x14ac:dyDescent="0.25">
      <c r="B223" s="35"/>
      <c r="C223" s="36"/>
      <c r="D223" s="32"/>
      <c r="E223" s="36"/>
      <c r="F223" s="38"/>
      <c r="G223" s="36"/>
      <c r="H223" s="32"/>
      <c r="I223" s="39"/>
    </row>
    <row r="224" spans="2:9" s="29" customFormat="1" ht="73.5" customHeight="1" x14ac:dyDescent="0.25">
      <c r="B224" s="35"/>
      <c r="C224" s="36"/>
      <c r="D224" s="32"/>
      <c r="E224" s="36"/>
      <c r="F224" s="38"/>
      <c r="G224" s="36"/>
      <c r="H224" s="32"/>
      <c r="I224" s="39"/>
    </row>
    <row r="225" spans="2:9" s="29" customFormat="1" ht="73.5" customHeight="1" x14ac:dyDescent="0.25">
      <c r="B225" s="35"/>
      <c r="C225" s="36"/>
      <c r="D225" s="32"/>
      <c r="E225" s="36"/>
      <c r="F225" s="38"/>
      <c r="G225" s="36"/>
      <c r="H225" s="32"/>
      <c r="I225" s="39"/>
    </row>
    <row r="226" spans="2:9" s="29" customFormat="1" ht="73.5" customHeight="1" x14ac:dyDescent="0.25">
      <c r="B226" s="35"/>
      <c r="C226" s="36"/>
      <c r="D226" s="32"/>
      <c r="E226" s="36"/>
      <c r="F226" s="38"/>
      <c r="G226" s="36"/>
      <c r="H226" s="32"/>
      <c r="I226" s="39"/>
    </row>
    <row r="227" spans="2:9" s="29" customFormat="1" ht="73.5" customHeight="1" x14ac:dyDescent="0.25">
      <c r="B227" s="35"/>
      <c r="C227" s="36"/>
      <c r="D227" s="37"/>
      <c r="E227" s="36"/>
      <c r="F227" s="38"/>
      <c r="G227" s="36"/>
      <c r="H227" s="37"/>
      <c r="I227" s="39"/>
    </row>
    <row r="228" spans="2:9" s="29" customFormat="1" ht="73.5" customHeight="1" x14ac:dyDescent="0.25">
      <c r="B228" s="35"/>
      <c r="C228" s="36"/>
      <c r="D228" s="32"/>
      <c r="E228" s="36"/>
      <c r="F228" s="38"/>
      <c r="G228" s="36"/>
      <c r="H228" s="32"/>
      <c r="I228" s="39"/>
    </row>
    <row r="229" spans="2:9" s="29" customFormat="1" ht="73.5" customHeight="1" x14ac:dyDescent="0.25">
      <c r="B229" s="35"/>
      <c r="C229" s="36"/>
      <c r="D229" s="32"/>
      <c r="E229" s="36"/>
      <c r="F229" s="38"/>
      <c r="G229" s="36"/>
      <c r="H229" s="32"/>
      <c r="I229" s="39"/>
    </row>
    <row r="230" spans="2:9" s="29" customFormat="1" ht="73.5" customHeight="1" x14ac:dyDescent="0.25">
      <c r="B230" s="35"/>
      <c r="C230" s="36"/>
      <c r="D230" s="32"/>
      <c r="E230" s="36"/>
      <c r="F230" s="38"/>
      <c r="G230" s="36"/>
      <c r="H230" s="32"/>
      <c r="I230" s="39"/>
    </row>
    <row r="231" spans="2:9" s="29" customFormat="1" ht="73.5" customHeight="1" x14ac:dyDescent="0.25">
      <c r="B231" s="35"/>
      <c r="C231" s="36"/>
      <c r="D231" s="32"/>
      <c r="E231" s="36"/>
      <c r="F231" s="38"/>
      <c r="G231" s="36"/>
      <c r="H231" s="32"/>
      <c r="I231" s="39"/>
    </row>
    <row r="232" spans="2:9" s="29" customFormat="1" ht="73.5" customHeight="1" x14ac:dyDescent="0.25">
      <c r="B232" s="35"/>
      <c r="C232" s="36"/>
      <c r="D232" s="32"/>
      <c r="E232" s="36"/>
      <c r="F232" s="38"/>
      <c r="G232" s="36"/>
      <c r="H232" s="32"/>
      <c r="I232" s="39"/>
    </row>
    <row r="233" spans="2:9" s="29" customFormat="1" ht="73.5" customHeight="1" x14ac:dyDescent="0.25">
      <c r="B233" s="35"/>
      <c r="C233" s="36"/>
      <c r="D233" s="32"/>
      <c r="E233" s="36"/>
      <c r="F233" s="38"/>
      <c r="G233" s="36"/>
      <c r="H233" s="32"/>
      <c r="I233" s="39"/>
    </row>
    <row r="234" spans="2:9" s="29" customFormat="1" ht="73.5" customHeight="1" x14ac:dyDescent="0.25">
      <c r="B234" s="35"/>
      <c r="C234" s="36"/>
      <c r="D234" s="32"/>
      <c r="E234" s="36"/>
      <c r="F234" s="38"/>
      <c r="G234" s="36"/>
      <c r="H234" s="32"/>
      <c r="I234" s="39"/>
    </row>
    <row r="235" spans="2:9" s="29" customFormat="1" ht="73.5" customHeight="1" x14ac:dyDescent="0.25">
      <c r="B235" s="35"/>
      <c r="C235" s="36"/>
      <c r="D235" s="37"/>
      <c r="E235" s="36"/>
      <c r="F235" s="38"/>
      <c r="G235" s="36"/>
      <c r="H235" s="37"/>
      <c r="I235" s="39"/>
    </row>
    <row r="236" spans="2:9" s="29" customFormat="1" ht="73.5" customHeight="1" x14ac:dyDescent="0.25">
      <c r="B236" s="35"/>
      <c r="C236" s="36"/>
      <c r="D236" s="32"/>
      <c r="E236" s="36"/>
      <c r="F236" s="38"/>
      <c r="G236" s="36"/>
      <c r="H236" s="32"/>
      <c r="I236" s="39"/>
    </row>
    <row r="237" spans="2:9" s="29" customFormat="1" ht="73.5" customHeight="1" x14ac:dyDescent="0.25">
      <c r="B237" s="35"/>
      <c r="C237" s="36"/>
      <c r="D237" s="32"/>
      <c r="E237" s="36"/>
      <c r="F237" s="38"/>
      <c r="G237" s="36"/>
      <c r="H237" s="32"/>
      <c r="I237" s="39"/>
    </row>
    <row r="238" spans="2:9" s="29" customFormat="1" ht="73.5" customHeight="1" x14ac:dyDescent="0.25">
      <c r="B238" s="35"/>
      <c r="C238" s="36"/>
      <c r="D238" s="32"/>
      <c r="E238" s="36"/>
      <c r="F238" s="38"/>
      <c r="G238" s="36"/>
      <c r="H238" s="32"/>
      <c r="I238" s="39"/>
    </row>
    <row r="239" spans="2:9" s="29" customFormat="1" ht="73.5" customHeight="1" x14ac:dyDescent="0.25">
      <c r="B239" s="35"/>
      <c r="C239" s="36"/>
      <c r="D239" s="32"/>
      <c r="E239" s="36"/>
      <c r="F239" s="38"/>
      <c r="G239" s="36"/>
      <c r="H239" s="32"/>
      <c r="I239" s="39"/>
    </row>
    <row r="240" spans="2:9" s="29" customFormat="1" ht="73.5" customHeight="1" x14ac:dyDescent="0.25">
      <c r="B240" s="35"/>
      <c r="C240" s="36"/>
      <c r="D240" s="32"/>
      <c r="E240" s="36"/>
      <c r="F240" s="38"/>
      <c r="G240" s="36"/>
      <c r="H240" s="32"/>
      <c r="I240" s="39"/>
    </row>
    <row r="241" spans="2:9" s="29" customFormat="1" ht="73.5" customHeight="1" x14ac:dyDescent="0.25">
      <c r="B241" s="35"/>
      <c r="C241" s="36"/>
      <c r="D241" s="32"/>
      <c r="E241" s="36"/>
      <c r="F241" s="38"/>
      <c r="G241" s="36"/>
      <c r="H241" s="32"/>
      <c r="I241" s="39"/>
    </row>
    <row r="242" spans="2:9" s="29" customFormat="1" ht="73.5" customHeight="1" x14ac:dyDescent="0.25">
      <c r="B242" s="35"/>
      <c r="C242" s="36"/>
      <c r="D242" s="32"/>
      <c r="E242" s="36"/>
      <c r="F242" s="38"/>
      <c r="G242" s="36"/>
      <c r="H242" s="32"/>
      <c r="I242" s="39"/>
    </row>
    <row r="243" spans="2:9" s="29" customFormat="1" ht="73.5" customHeight="1" x14ac:dyDescent="0.25">
      <c r="B243" s="35"/>
      <c r="C243" s="36"/>
      <c r="D243" s="37"/>
      <c r="E243" s="36"/>
      <c r="F243" s="38"/>
      <c r="G243" s="36"/>
      <c r="H243" s="37"/>
      <c r="I243" s="39"/>
    </row>
    <row r="244" spans="2:9" s="29" customFormat="1" ht="73.5" customHeight="1" x14ac:dyDescent="0.25">
      <c r="B244" s="35"/>
      <c r="C244" s="36"/>
      <c r="D244" s="32"/>
      <c r="E244" s="36"/>
      <c r="F244" s="38"/>
      <c r="G244" s="36"/>
      <c r="H244" s="32"/>
      <c r="I244" s="39"/>
    </row>
    <row r="245" spans="2:9" s="29" customFormat="1" ht="73.5" customHeight="1" x14ac:dyDescent="0.25">
      <c r="B245" s="35"/>
      <c r="C245" s="36"/>
      <c r="D245" s="32"/>
      <c r="E245" s="36"/>
      <c r="F245" s="38"/>
      <c r="G245" s="36"/>
      <c r="H245" s="32"/>
      <c r="I245" s="39"/>
    </row>
    <row r="246" spans="2:9" s="29" customFormat="1" ht="73.5" customHeight="1" x14ac:dyDescent="0.25">
      <c r="B246" s="35"/>
      <c r="C246" s="36"/>
      <c r="D246" s="32"/>
      <c r="E246" s="36"/>
      <c r="F246" s="38"/>
      <c r="G246" s="36"/>
      <c r="H246" s="32"/>
      <c r="I246" s="39"/>
    </row>
    <row r="247" spans="2:9" s="29" customFormat="1" ht="73.5" customHeight="1" x14ac:dyDescent="0.25">
      <c r="B247" s="35"/>
      <c r="C247" s="36"/>
      <c r="D247" s="32"/>
      <c r="E247" s="36"/>
      <c r="F247" s="38"/>
      <c r="G247" s="36"/>
      <c r="H247" s="32"/>
      <c r="I247" s="39"/>
    </row>
    <row r="248" spans="2:9" s="29" customFormat="1" ht="73.5" customHeight="1" x14ac:dyDescent="0.25">
      <c r="B248" s="35"/>
      <c r="C248" s="36"/>
      <c r="D248" s="32"/>
      <c r="E248" s="36"/>
      <c r="F248" s="38"/>
      <c r="G248" s="36"/>
      <c r="H248" s="32"/>
      <c r="I248" s="39"/>
    </row>
    <row r="249" spans="2:9" s="29" customFormat="1" ht="73.5" customHeight="1" x14ac:dyDescent="0.25">
      <c r="B249" s="35"/>
      <c r="C249" s="36"/>
      <c r="D249" s="32"/>
      <c r="E249" s="36"/>
      <c r="F249" s="38"/>
      <c r="G249" s="36"/>
      <c r="H249" s="32"/>
      <c r="I249" s="39"/>
    </row>
    <row r="250" spans="2:9" s="29" customFormat="1" ht="73.5" customHeight="1" x14ac:dyDescent="0.25">
      <c r="B250" s="35"/>
      <c r="C250" s="36"/>
      <c r="D250" s="32"/>
      <c r="E250" s="36"/>
      <c r="F250" s="38"/>
      <c r="G250" s="36"/>
      <c r="H250" s="32"/>
      <c r="I250" s="39"/>
    </row>
    <row r="251" spans="2:9" s="29" customFormat="1" ht="73.5" customHeight="1" x14ac:dyDescent="0.25">
      <c r="B251" s="35"/>
      <c r="C251" s="36"/>
      <c r="D251" s="37"/>
      <c r="E251" s="36"/>
      <c r="F251" s="38"/>
      <c r="G251" s="36"/>
      <c r="H251" s="37"/>
      <c r="I251" s="39"/>
    </row>
    <row r="252" spans="2:9" s="29" customFormat="1" ht="73.5" customHeight="1" x14ac:dyDescent="0.25">
      <c r="B252" s="35"/>
      <c r="C252" s="36"/>
      <c r="D252" s="32"/>
      <c r="E252" s="36"/>
      <c r="F252" s="38"/>
      <c r="G252" s="36"/>
      <c r="H252" s="32"/>
      <c r="I252" s="39"/>
    </row>
    <row r="253" spans="2:9" s="29" customFormat="1" ht="73.5" customHeight="1" x14ac:dyDescent="0.25">
      <c r="B253" s="35"/>
      <c r="C253" s="36"/>
      <c r="D253" s="32"/>
      <c r="E253" s="36"/>
      <c r="F253" s="38"/>
      <c r="G253" s="36"/>
      <c r="H253" s="32"/>
      <c r="I253" s="39"/>
    </row>
    <row r="254" spans="2:9" s="29" customFormat="1" ht="73.5" customHeight="1" x14ac:dyDescent="0.25">
      <c r="B254" s="35"/>
      <c r="C254" s="36"/>
      <c r="D254" s="32"/>
      <c r="E254" s="36"/>
      <c r="F254" s="38"/>
      <c r="G254" s="36"/>
      <c r="H254" s="32"/>
      <c r="I254" s="39"/>
    </row>
    <row r="255" spans="2:9" s="29" customFormat="1" ht="73.5" customHeight="1" x14ac:dyDescent="0.25">
      <c r="B255" s="35"/>
      <c r="C255" s="36"/>
      <c r="D255" s="32"/>
      <c r="E255" s="36"/>
      <c r="F255" s="38"/>
      <c r="G255" s="36"/>
      <c r="H255" s="32"/>
      <c r="I255" s="39"/>
    </row>
    <row r="256" spans="2:9" s="29" customFormat="1" ht="73.5" customHeight="1" x14ac:dyDescent="0.25">
      <c r="B256" s="35"/>
      <c r="C256" s="36"/>
      <c r="D256" s="32"/>
      <c r="E256" s="36"/>
      <c r="F256" s="38"/>
      <c r="G256" s="36"/>
      <c r="H256" s="32"/>
      <c r="I256" s="39"/>
    </row>
    <row r="257" spans="2:9" s="29" customFormat="1" ht="73.5" customHeight="1" x14ac:dyDescent="0.25">
      <c r="B257" s="35"/>
      <c r="C257" s="36"/>
      <c r="D257" s="32"/>
      <c r="E257" s="36"/>
      <c r="F257" s="38"/>
      <c r="G257" s="36"/>
      <c r="H257" s="32"/>
      <c r="I257" s="39"/>
    </row>
    <row r="258" spans="2:9" s="29" customFormat="1" ht="73.5" customHeight="1" x14ac:dyDescent="0.25">
      <c r="B258" s="35"/>
      <c r="C258" s="36"/>
      <c r="D258" s="32"/>
      <c r="E258" s="36"/>
      <c r="F258" s="38"/>
      <c r="G258" s="36"/>
      <c r="H258" s="32"/>
      <c r="I258" s="39"/>
    </row>
    <row r="259" spans="2:9" s="29" customFormat="1" ht="73.5" customHeight="1" x14ac:dyDescent="0.25">
      <c r="B259" s="35"/>
      <c r="C259" s="36"/>
      <c r="D259" s="37"/>
      <c r="E259" s="36"/>
      <c r="F259" s="38"/>
      <c r="G259" s="36"/>
      <c r="H259" s="37"/>
      <c r="I259" s="39"/>
    </row>
    <row r="260" spans="2:9" s="29" customFormat="1" ht="73.5" customHeight="1" x14ac:dyDescent="0.25">
      <c r="B260" s="35"/>
      <c r="C260" s="36"/>
      <c r="D260" s="32"/>
      <c r="E260" s="36"/>
      <c r="F260" s="38"/>
      <c r="G260" s="36"/>
      <c r="H260" s="32"/>
      <c r="I260" s="39"/>
    </row>
    <row r="261" spans="2:9" s="29" customFormat="1" ht="73.5" customHeight="1" x14ac:dyDescent="0.25">
      <c r="B261" s="35"/>
      <c r="C261" s="36"/>
      <c r="D261" s="32"/>
      <c r="E261" s="36"/>
      <c r="F261" s="38"/>
      <c r="G261" s="36"/>
      <c r="H261" s="32"/>
      <c r="I261" s="39"/>
    </row>
    <row r="262" spans="2:9" s="29" customFormat="1" ht="73.5" customHeight="1" x14ac:dyDescent="0.25">
      <c r="B262" s="35"/>
      <c r="C262" s="36"/>
      <c r="D262" s="32"/>
      <c r="E262" s="36"/>
      <c r="F262" s="38"/>
      <c r="G262" s="36"/>
      <c r="H262" s="32"/>
      <c r="I262" s="39"/>
    </row>
    <row r="263" spans="2:9" s="29" customFormat="1" ht="73.5" customHeight="1" x14ac:dyDescent="0.25">
      <c r="B263" s="35"/>
      <c r="C263" s="36"/>
      <c r="D263" s="32"/>
      <c r="E263" s="36"/>
      <c r="F263" s="38"/>
      <c r="G263" s="36"/>
      <c r="H263" s="32"/>
      <c r="I263" s="39"/>
    </row>
    <row r="264" spans="2:9" s="29" customFormat="1" ht="73.5" customHeight="1" x14ac:dyDescent="0.25">
      <c r="B264" s="35"/>
      <c r="C264" s="36"/>
      <c r="D264" s="32"/>
      <c r="E264" s="36"/>
      <c r="F264" s="38"/>
      <c r="G264" s="36"/>
      <c r="H264" s="32"/>
      <c r="I264" s="39"/>
    </row>
    <row r="265" spans="2:9" s="29" customFormat="1" ht="73.5" customHeight="1" x14ac:dyDescent="0.25">
      <c r="B265" s="35"/>
      <c r="C265" s="36"/>
      <c r="D265" s="32"/>
      <c r="E265" s="36"/>
      <c r="F265" s="38"/>
      <c r="G265" s="36"/>
      <c r="H265" s="32"/>
      <c r="I265" s="39"/>
    </row>
    <row r="266" spans="2:9" s="29" customFormat="1" ht="73.5" customHeight="1" x14ac:dyDescent="0.25">
      <c r="B266" s="35"/>
      <c r="C266" s="36"/>
      <c r="D266" s="32"/>
      <c r="E266" s="36"/>
      <c r="F266" s="38"/>
      <c r="G266" s="36"/>
      <c r="H266" s="32"/>
      <c r="I266" s="39"/>
    </row>
    <row r="267" spans="2:9" s="29" customFormat="1" ht="73.5" customHeight="1" x14ac:dyDescent="0.25">
      <c r="B267" s="35"/>
      <c r="C267" s="36"/>
      <c r="D267" s="37"/>
      <c r="E267" s="36"/>
      <c r="F267" s="38"/>
      <c r="G267" s="36"/>
      <c r="H267" s="37"/>
      <c r="I267" s="39"/>
    </row>
    <row r="268" spans="2:9" s="29" customFormat="1" ht="73.5" customHeight="1" x14ac:dyDescent="0.25">
      <c r="B268" s="35"/>
      <c r="C268" s="36"/>
      <c r="D268" s="32"/>
      <c r="E268" s="36"/>
      <c r="F268" s="38"/>
      <c r="G268" s="36"/>
      <c r="H268" s="32"/>
      <c r="I268" s="39"/>
    </row>
    <row r="269" spans="2:9" s="29" customFormat="1" ht="73.5" customHeight="1" x14ac:dyDescent="0.25">
      <c r="B269" s="35"/>
      <c r="C269" s="36"/>
      <c r="D269" s="32"/>
      <c r="E269" s="36"/>
      <c r="F269" s="38"/>
      <c r="G269" s="36"/>
      <c r="H269" s="32"/>
      <c r="I269" s="39"/>
    </row>
    <row r="270" spans="2:9" s="29" customFormat="1" ht="73.5" customHeight="1" x14ac:dyDescent="0.25">
      <c r="B270" s="35"/>
      <c r="C270" s="36"/>
      <c r="D270" s="32"/>
      <c r="E270" s="36"/>
      <c r="F270" s="38"/>
      <c r="G270" s="36"/>
      <c r="H270" s="32"/>
      <c r="I270" s="39"/>
    </row>
    <row r="271" spans="2:9" s="29" customFormat="1" ht="73.5" customHeight="1" x14ac:dyDescent="0.25">
      <c r="B271" s="35"/>
      <c r="C271" s="36"/>
      <c r="D271" s="32"/>
      <c r="E271" s="36"/>
      <c r="F271" s="38"/>
      <c r="G271" s="36"/>
      <c r="H271" s="32"/>
      <c r="I271" s="39"/>
    </row>
    <row r="272" spans="2:9" s="29" customFormat="1" ht="73.5" customHeight="1" x14ac:dyDescent="0.25">
      <c r="B272" s="35"/>
      <c r="C272" s="36"/>
      <c r="D272" s="32"/>
      <c r="E272" s="36"/>
      <c r="F272" s="38"/>
      <c r="G272" s="36"/>
      <c r="H272" s="32"/>
      <c r="I272" s="39"/>
    </row>
    <row r="273" spans="2:9" s="29" customFormat="1" ht="73.5" customHeight="1" x14ac:dyDescent="0.25">
      <c r="B273" s="35"/>
      <c r="C273" s="36"/>
      <c r="D273" s="32"/>
      <c r="E273" s="36"/>
      <c r="F273" s="38"/>
      <c r="G273" s="36"/>
      <c r="H273" s="32"/>
      <c r="I273" s="39"/>
    </row>
    <row r="274" spans="2:9" s="29" customFormat="1" ht="73.5" customHeight="1" x14ac:dyDescent="0.25">
      <c r="B274" s="35"/>
      <c r="C274" s="36"/>
      <c r="D274" s="32"/>
      <c r="E274" s="36"/>
      <c r="F274" s="38"/>
      <c r="G274" s="36"/>
      <c r="H274" s="32"/>
      <c r="I274" s="39"/>
    </row>
    <row r="275" spans="2:9" s="29" customFormat="1" ht="73.5" customHeight="1" x14ac:dyDescent="0.25">
      <c r="B275" s="35"/>
      <c r="C275" s="36"/>
      <c r="D275" s="37"/>
      <c r="E275" s="36"/>
      <c r="F275" s="38"/>
      <c r="G275" s="36"/>
      <c r="H275" s="37"/>
      <c r="I275" s="39"/>
    </row>
    <row r="276" spans="2:9" s="29" customFormat="1" ht="73.5" customHeight="1" x14ac:dyDescent="0.25">
      <c r="B276" s="35"/>
      <c r="C276" s="36"/>
      <c r="D276" s="32"/>
      <c r="E276" s="36"/>
      <c r="F276" s="38"/>
      <c r="G276" s="36"/>
      <c r="H276" s="32"/>
      <c r="I276" s="39"/>
    </row>
    <row r="277" spans="2:9" s="29" customFormat="1" ht="73.5" customHeight="1" x14ac:dyDescent="0.25">
      <c r="B277" s="35"/>
      <c r="C277" s="36"/>
      <c r="D277" s="32"/>
      <c r="E277" s="36"/>
      <c r="F277" s="38"/>
      <c r="G277" s="36"/>
      <c r="H277" s="32"/>
      <c r="I277" s="39"/>
    </row>
    <row r="278" spans="2:9" s="29" customFormat="1" ht="73.5" customHeight="1" x14ac:dyDescent="0.25">
      <c r="B278" s="35"/>
      <c r="C278" s="36"/>
      <c r="D278" s="32"/>
      <c r="E278" s="36"/>
      <c r="F278" s="38"/>
      <c r="G278" s="36"/>
      <c r="H278" s="32"/>
      <c r="I278" s="39"/>
    </row>
    <row r="279" spans="2:9" s="29" customFormat="1" ht="73.5" customHeight="1" x14ac:dyDescent="0.25">
      <c r="B279" s="35"/>
      <c r="C279" s="36"/>
      <c r="D279" s="32"/>
      <c r="E279" s="36"/>
      <c r="F279" s="38"/>
      <c r="G279" s="36"/>
      <c r="H279" s="32"/>
      <c r="I279" s="39"/>
    </row>
    <row r="280" spans="2:9" s="29" customFormat="1" ht="73.5" customHeight="1" x14ac:dyDescent="0.25">
      <c r="B280" s="35"/>
      <c r="C280" s="36"/>
      <c r="D280" s="32"/>
      <c r="E280" s="36"/>
      <c r="F280" s="38"/>
      <c r="G280" s="36"/>
      <c r="H280" s="32"/>
      <c r="I280" s="39"/>
    </row>
    <row r="281" spans="2:9" s="29" customFormat="1" ht="73.5" customHeight="1" x14ac:dyDescent="0.25">
      <c r="B281" s="35"/>
      <c r="C281" s="36"/>
      <c r="D281" s="32"/>
      <c r="E281" s="36"/>
      <c r="F281" s="38"/>
      <c r="G281" s="36"/>
      <c r="H281" s="32"/>
      <c r="I281" s="39"/>
    </row>
    <row r="282" spans="2:9" s="29" customFormat="1" ht="73.5" customHeight="1" x14ac:dyDescent="0.25">
      <c r="B282" s="35"/>
      <c r="C282" s="36"/>
      <c r="D282" s="32"/>
      <c r="E282" s="36"/>
      <c r="F282" s="38"/>
      <c r="G282" s="36"/>
      <c r="H282" s="32"/>
      <c r="I282" s="39"/>
    </row>
    <row r="283" spans="2:9" s="29" customFormat="1" ht="73.5" customHeight="1" x14ac:dyDescent="0.25">
      <c r="B283" s="35"/>
      <c r="C283" s="36"/>
      <c r="D283" s="37"/>
      <c r="E283" s="36"/>
      <c r="F283" s="38"/>
      <c r="G283" s="36"/>
      <c r="H283" s="37"/>
      <c r="I283" s="39"/>
    </row>
    <row r="284" spans="2:9" s="29" customFormat="1" ht="73.5" customHeight="1" x14ac:dyDescent="0.25">
      <c r="B284" s="35"/>
      <c r="C284" s="36"/>
      <c r="D284" s="32"/>
      <c r="E284" s="36"/>
      <c r="F284" s="38"/>
      <c r="G284" s="36"/>
      <c r="H284" s="32"/>
      <c r="I284" s="39"/>
    </row>
    <row r="285" spans="2:9" s="29" customFormat="1" ht="73.5" customHeight="1" x14ac:dyDescent="0.25">
      <c r="B285" s="35"/>
      <c r="C285" s="36"/>
      <c r="D285" s="32"/>
      <c r="E285" s="36"/>
      <c r="F285" s="38"/>
      <c r="G285" s="36"/>
      <c r="H285" s="32"/>
      <c r="I285" s="39"/>
    </row>
    <row r="286" spans="2:9" s="29" customFormat="1" ht="73.5" customHeight="1" x14ac:dyDescent="0.25">
      <c r="B286" s="35"/>
      <c r="C286" s="36"/>
      <c r="D286" s="32"/>
      <c r="E286" s="36"/>
      <c r="F286" s="38"/>
      <c r="G286" s="36"/>
      <c r="H286" s="32"/>
      <c r="I286" s="39"/>
    </row>
    <row r="287" spans="2:9" s="29" customFormat="1" ht="73.5" customHeight="1" x14ac:dyDescent="0.25">
      <c r="B287" s="35"/>
      <c r="C287" s="36"/>
      <c r="D287" s="32"/>
      <c r="E287" s="36"/>
      <c r="F287" s="38"/>
      <c r="G287" s="36"/>
      <c r="H287" s="32"/>
      <c r="I287" s="39"/>
    </row>
    <row r="288" spans="2:9" s="29" customFormat="1" ht="73.5" customHeight="1" x14ac:dyDescent="0.25">
      <c r="B288" s="35"/>
      <c r="C288" s="36"/>
      <c r="D288" s="32"/>
      <c r="E288" s="36"/>
      <c r="F288" s="38"/>
      <c r="G288" s="36"/>
      <c r="H288" s="32"/>
      <c r="I288" s="39"/>
    </row>
    <row r="289" spans="2:9" s="29" customFormat="1" ht="73.5" customHeight="1" x14ac:dyDescent="0.25">
      <c r="B289" s="35"/>
      <c r="C289" s="36"/>
      <c r="D289" s="32"/>
      <c r="E289" s="36"/>
      <c r="F289" s="38"/>
      <c r="G289" s="36"/>
      <c r="H289" s="32"/>
      <c r="I289" s="39"/>
    </row>
    <row r="290" spans="2:9" s="29" customFormat="1" ht="73.5" customHeight="1" x14ac:dyDescent="0.25">
      <c r="B290" s="35"/>
      <c r="C290" s="36"/>
      <c r="D290" s="32"/>
      <c r="E290" s="36"/>
      <c r="F290" s="38"/>
      <c r="G290" s="36"/>
      <c r="H290" s="32"/>
      <c r="I290" s="39"/>
    </row>
    <row r="291" spans="2:9" s="29" customFormat="1" ht="73.5" customHeight="1" x14ac:dyDescent="0.25">
      <c r="B291" s="35"/>
      <c r="C291" s="36"/>
      <c r="D291" s="37"/>
      <c r="E291" s="36"/>
      <c r="F291" s="38"/>
      <c r="G291" s="36"/>
      <c r="H291" s="37"/>
      <c r="I291" s="39"/>
    </row>
    <row r="292" spans="2:9" s="29" customFormat="1" ht="73.5" customHeight="1" x14ac:dyDescent="0.25">
      <c r="B292" s="35"/>
      <c r="C292" s="36"/>
      <c r="D292" s="32"/>
      <c r="E292" s="36"/>
      <c r="F292" s="38"/>
      <c r="G292" s="36"/>
      <c r="H292" s="32"/>
      <c r="I292" s="39"/>
    </row>
    <row r="293" spans="2:9" s="29" customFormat="1" ht="73.5" customHeight="1" x14ac:dyDescent="0.25">
      <c r="B293" s="35"/>
      <c r="C293" s="36"/>
      <c r="D293" s="32"/>
      <c r="E293" s="36"/>
      <c r="F293" s="38"/>
      <c r="G293" s="36"/>
      <c r="H293" s="32"/>
      <c r="I293" s="39"/>
    </row>
    <row r="294" spans="2:9" s="29" customFormat="1" ht="73.5" customHeight="1" x14ac:dyDescent="0.25">
      <c r="B294" s="35"/>
      <c r="C294" s="36"/>
      <c r="D294" s="32"/>
      <c r="E294" s="36"/>
      <c r="F294" s="38"/>
      <c r="G294" s="36"/>
      <c r="H294" s="32"/>
      <c r="I294" s="39"/>
    </row>
    <row r="295" spans="2:9" s="29" customFormat="1" ht="73.5" customHeight="1" x14ac:dyDescent="0.25">
      <c r="B295" s="35"/>
      <c r="C295" s="36"/>
      <c r="D295" s="32"/>
      <c r="E295" s="36"/>
      <c r="F295" s="38"/>
      <c r="G295" s="36"/>
      <c r="H295" s="32"/>
      <c r="I295" s="39"/>
    </row>
    <row r="296" spans="2:9" s="29" customFormat="1" ht="73.5" customHeight="1" x14ac:dyDescent="0.25">
      <c r="B296" s="35"/>
      <c r="C296" s="36"/>
      <c r="D296" s="32"/>
      <c r="E296" s="36"/>
      <c r="F296" s="38"/>
      <c r="G296" s="36"/>
      <c r="H296" s="32"/>
      <c r="I296" s="39"/>
    </row>
    <row r="297" spans="2:9" s="29" customFormat="1" ht="73.5" customHeight="1" x14ac:dyDescent="0.25">
      <c r="B297" s="35"/>
      <c r="C297" s="36"/>
      <c r="D297" s="32"/>
      <c r="E297" s="36"/>
      <c r="F297" s="38"/>
      <c r="G297" s="36"/>
      <c r="H297" s="32"/>
      <c r="I297" s="39"/>
    </row>
    <row r="298" spans="2:9" s="29" customFormat="1" ht="73.5" customHeight="1" x14ac:dyDescent="0.25">
      <c r="B298" s="35"/>
      <c r="C298" s="36"/>
      <c r="D298" s="32"/>
      <c r="E298" s="36"/>
      <c r="F298" s="38"/>
      <c r="G298" s="36"/>
      <c r="H298" s="32"/>
      <c r="I298" s="39"/>
    </row>
    <row r="299" spans="2:9" s="29" customFormat="1" ht="73.5" customHeight="1" x14ac:dyDescent="0.25">
      <c r="B299" s="35"/>
      <c r="C299" s="36"/>
      <c r="D299" s="37"/>
      <c r="E299" s="36"/>
      <c r="F299" s="38"/>
      <c r="G299" s="36"/>
      <c r="H299" s="37"/>
      <c r="I299" s="39"/>
    </row>
    <row r="300" spans="2:9" s="29" customFormat="1" ht="73.5" customHeight="1" x14ac:dyDescent="0.25">
      <c r="B300" s="35"/>
      <c r="C300" s="36"/>
      <c r="D300" s="32"/>
      <c r="E300" s="36"/>
      <c r="F300" s="38"/>
      <c r="G300" s="36"/>
      <c r="H300" s="32"/>
      <c r="I300" s="39"/>
    </row>
    <row r="301" spans="2:9" s="29" customFormat="1" ht="73.5" customHeight="1" x14ac:dyDescent="0.25">
      <c r="B301" s="35"/>
      <c r="C301" s="36"/>
      <c r="D301" s="32"/>
      <c r="E301" s="36"/>
      <c r="F301" s="38"/>
      <c r="G301" s="36"/>
      <c r="H301" s="32"/>
      <c r="I301" s="39"/>
    </row>
    <row r="302" spans="2:9" s="29" customFormat="1" ht="73.5" customHeight="1" x14ac:dyDescent="0.25">
      <c r="B302" s="35"/>
      <c r="C302" s="36"/>
      <c r="D302" s="32"/>
      <c r="E302" s="36"/>
      <c r="F302" s="38"/>
      <c r="G302" s="36"/>
      <c r="H302" s="32"/>
      <c r="I302" s="39"/>
    </row>
    <row r="303" spans="2:9" s="29" customFormat="1" ht="73.5" customHeight="1" x14ac:dyDescent="0.25">
      <c r="B303" s="35"/>
      <c r="C303" s="36"/>
      <c r="D303" s="32"/>
      <c r="E303" s="36"/>
      <c r="F303" s="38"/>
      <c r="G303" s="36"/>
      <c r="H303" s="32"/>
      <c r="I303" s="39"/>
    </row>
    <row r="304" spans="2:9" s="29" customFormat="1" ht="73.5" customHeight="1" x14ac:dyDescent="0.25">
      <c r="B304" s="35"/>
      <c r="C304" s="36"/>
      <c r="D304" s="32"/>
      <c r="E304" s="36"/>
      <c r="F304" s="38"/>
      <c r="G304" s="36"/>
      <c r="H304" s="32"/>
      <c r="I304" s="39"/>
    </row>
    <row r="305" spans="2:9" s="29" customFormat="1" ht="73.5" customHeight="1" x14ac:dyDescent="0.25">
      <c r="B305" s="35"/>
      <c r="C305" s="36"/>
      <c r="D305" s="32"/>
      <c r="E305" s="36"/>
      <c r="F305" s="38"/>
      <c r="G305" s="36"/>
      <c r="H305" s="32"/>
      <c r="I305" s="39"/>
    </row>
    <row r="306" spans="2:9" s="29" customFormat="1" ht="73.5" customHeight="1" x14ac:dyDescent="0.25">
      <c r="B306" s="35"/>
      <c r="C306" s="36"/>
      <c r="D306" s="32"/>
      <c r="E306" s="36"/>
      <c r="F306" s="38"/>
      <c r="G306" s="36"/>
      <c r="H306" s="32"/>
      <c r="I306" s="39"/>
    </row>
    <row r="307" spans="2:9" s="29" customFormat="1" ht="73.5" customHeight="1" x14ac:dyDescent="0.25">
      <c r="B307" s="35"/>
      <c r="C307" s="36"/>
      <c r="D307" s="37"/>
      <c r="E307" s="36"/>
      <c r="F307" s="38"/>
      <c r="G307" s="36"/>
      <c r="H307" s="37"/>
      <c r="I307" s="39"/>
    </row>
    <row r="308" spans="2:9" s="29" customFormat="1" ht="73.5" customHeight="1" x14ac:dyDescent="0.25">
      <c r="B308" s="35"/>
      <c r="C308" s="36"/>
      <c r="D308" s="32"/>
      <c r="E308" s="36"/>
      <c r="F308" s="38"/>
      <c r="G308" s="36"/>
      <c r="H308" s="32"/>
      <c r="I308" s="39"/>
    </row>
    <row r="309" spans="2:9" s="29" customFormat="1" ht="73.5" customHeight="1" x14ac:dyDescent="0.25">
      <c r="B309" s="35"/>
      <c r="C309" s="36"/>
      <c r="D309" s="32"/>
      <c r="E309" s="36"/>
      <c r="F309" s="38"/>
      <c r="G309" s="36"/>
      <c r="H309" s="32"/>
      <c r="I309" s="39"/>
    </row>
    <row r="310" spans="2:9" s="29" customFormat="1" ht="73.5" customHeight="1" x14ac:dyDescent="0.25">
      <c r="B310" s="35"/>
      <c r="C310" s="36"/>
      <c r="D310" s="32"/>
      <c r="E310" s="36"/>
      <c r="F310" s="38"/>
      <c r="G310" s="36"/>
      <c r="H310" s="32"/>
      <c r="I310" s="39"/>
    </row>
    <row r="311" spans="2:9" s="29" customFormat="1" ht="73.5" customHeight="1" x14ac:dyDescent="0.25">
      <c r="B311" s="35"/>
      <c r="C311" s="36"/>
      <c r="D311" s="32"/>
      <c r="E311" s="36"/>
      <c r="F311" s="38"/>
      <c r="G311" s="36"/>
      <c r="H311" s="32"/>
      <c r="I311" s="39"/>
    </row>
    <row r="312" spans="2:9" s="29" customFormat="1" ht="73.5" customHeight="1" x14ac:dyDescent="0.25">
      <c r="B312" s="35"/>
      <c r="C312" s="36"/>
      <c r="D312" s="32"/>
      <c r="E312" s="36"/>
      <c r="F312" s="38"/>
      <c r="G312" s="36"/>
      <c r="H312" s="32"/>
      <c r="I312" s="39"/>
    </row>
    <row r="313" spans="2:9" s="29" customFormat="1" ht="73.5" customHeight="1" x14ac:dyDescent="0.25">
      <c r="B313" s="35"/>
      <c r="C313" s="36"/>
      <c r="D313" s="32"/>
      <c r="E313" s="36"/>
      <c r="F313" s="38"/>
      <c r="G313" s="36"/>
      <c r="H313" s="32"/>
      <c r="I313" s="39"/>
    </row>
    <row r="314" spans="2:9" s="29" customFormat="1" ht="73.5" customHeight="1" x14ac:dyDescent="0.25">
      <c r="B314" s="35"/>
      <c r="C314" s="36"/>
      <c r="D314" s="32"/>
      <c r="E314" s="36"/>
      <c r="F314" s="38"/>
      <c r="G314" s="36"/>
      <c r="H314" s="32"/>
      <c r="I314" s="39"/>
    </row>
    <row r="315" spans="2:9" s="29" customFormat="1" ht="73.5" customHeight="1" x14ac:dyDescent="0.25">
      <c r="B315" s="35"/>
      <c r="C315" s="36"/>
      <c r="D315" s="37"/>
      <c r="E315" s="36"/>
      <c r="F315" s="38"/>
      <c r="G315" s="36"/>
      <c r="H315" s="37"/>
      <c r="I315" s="39"/>
    </row>
    <row r="316" spans="2:9" s="29" customFormat="1" ht="73.5" customHeight="1" x14ac:dyDescent="0.25">
      <c r="B316" s="35"/>
      <c r="C316" s="36"/>
      <c r="D316" s="32"/>
      <c r="E316" s="36"/>
      <c r="F316" s="38"/>
      <c r="G316" s="36"/>
      <c r="H316" s="32"/>
      <c r="I316" s="39"/>
    </row>
    <row r="317" spans="2:9" s="29" customFormat="1" ht="73.5" customHeight="1" x14ac:dyDescent="0.25">
      <c r="B317" s="35"/>
      <c r="C317" s="36"/>
      <c r="D317" s="32"/>
      <c r="E317" s="36"/>
      <c r="F317" s="38"/>
      <c r="G317" s="36"/>
      <c r="H317" s="32"/>
      <c r="I317" s="39"/>
    </row>
    <row r="318" spans="2:9" s="29" customFormat="1" ht="73.5" customHeight="1" x14ac:dyDescent="0.25">
      <c r="B318" s="35"/>
      <c r="C318" s="36"/>
      <c r="D318" s="32"/>
      <c r="E318" s="36"/>
      <c r="F318" s="38"/>
      <c r="G318" s="36"/>
      <c r="H318" s="32"/>
      <c r="I318" s="39"/>
    </row>
    <row r="319" spans="2:9" s="29" customFormat="1" ht="73.5" customHeight="1" x14ac:dyDescent="0.25">
      <c r="B319" s="35"/>
      <c r="C319" s="36"/>
      <c r="D319" s="32"/>
      <c r="E319" s="36"/>
      <c r="F319" s="38"/>
      <c r="G319" s="36"/>
      <c r="H319" s="32"/>
      <c r="I319" s="39"/>
    </row>
    <row r="320" spans="2:9" s="29" customFormat="1" ht="73.5" customHeight="1" x14ac:dyDescent="0.25">
      <c r="B320" s="35"/>
      <c r="C320" s="36"/>
      <c r="D320" s="32"/>
      <c r="E320" s="36"/>
      <c r="F320" s="38"/>
      <c r="G320" s="36"/>
      <c r="H320" s="32"/>
      <c r="I320" s="39"/>
    </row>
    <row r="321" spans="2:9" s="29" customFormat="1" ht="73.5" customHeight="1" x14ac:dyDescent="0.25">
      <c r="B321" s="35"/>
      <c r="C321" s="36"/>
      <c r="D321" s="32"/>
      <c r="E321" s="36"/>
      <c r="F321" s="38"/>
      <c r="G321" s="36"/>
      <c r="H321" s="32"/>
      <c r="I321" s="39"/>
    </row>
    <row r="322" spans="2:9" s="29" customFormat="1" ht="73.5" customHeight="1" x14ac:dyDescent="0.25">
      <c r="B322" s="35"/>
      <c r="C322" s="36"/>
      <c r="D322" s="32"/>
      <c r="E322" s="36"/>
      <c r="F322" s="38"/>
      <c r="G322" s="36"/>
      <c r="H322" s="32"/>
      <c r="I322" s="39"/>
    </row>
    <row r="323" spans="2:9" s="29" customFormat="1" ht="73.5" customHeight="1" x14ac:dyDescent="0.25">
      <c r="B323" s="35"/>
      <c r="C323" s="36"/>
      <c r="D323" s="37"/>
      <c r="E323" s="36"/>
      <c r="F323" s="38"/>
      <c r="G323" s="36"/>
      <c r="H323" s="37"/>
      <c r="I323" s="39"/>
    </row>
    <row r="324" spans="2:9" s="29" customFormat="1" ht="73.5" customHeight="1" x14ac:dyDescent="0.25">
      <c r="B324" s="35"/>
      <c r="C324" s="36"/>
      <c r="D324" s="32"/>
      <c r="E324" s="36"/>
      <c r="F324" s="38"/>
      <c r="G324" s="36"/>
      <c r="H324" s="32"/>
      <c r="I324" s="39"/>
    </row>
    <row r="325" spans="2:9" s="29" customFormat="1" ht="73.5" customHeight="1" x14ac:dyDescent="0.25">
      <c r="B325" s="35"/>
      <c r="C325" s="36"/>
      <c r="D325" s="32"/>
      <c r="E325" s="36"/>
      <c r="F325" s="38"/>
      <c r="G325" s="36"/>
      <c r="H325" s="32"/>
      <c r="I325" s="39"/>
    </row>
    <row r="326" spans="2:9" s="29" customFormat="1" ht="73.5" customHeight="1" x14ac:dyDescent="0.25">
      <c r="B326" s="35"/>
      <c r="C326" s="36"/>
      <c r="D326" s="32"/>
      <c r="E326" s="36"/>
      <c r="F326" s="38"/>
      <c r="G326" s="36"/>
      <c r="H326" s="32"/>
      <c r="I326" s="39"/>
    </row>
    <row r="327" spans="2:9" s="29" customFormat="1" ht="73.5" customHeight="1" x14ac:dyDescent="0.25">
      <c r="B327" s="35"/>
      <c r="C327" s="36"/>
      <c r="D327" s="32"/>
      <c r="E327" s="36"/>
      <c r="F327" s="38"/>
      <c r="G327" s="36"/>
      <c r="H327" s="32"/>
      <c r="I327" s="39"/>
    </row>
    <row r="328" spans="2:9" s="29" customFormat="1" ht="73.5" customHeight="1" x14ac:dyDescent="0.25">
      <c r="B328" s="35"/>
      <c r="C328" s="36"/>
      <c r="D328" s="32"/>
      <c r="E328" s="36"/>
      <c r="F328" s="38"/>
      <c r="G328" s="36"/>
      <c r="H328" s="32"/>
      <c r="I328" s="39"/>
    </row>
    <row r="329" spans="2:9" s="29" customFormat="1" ht="73.5" customHeight="1" x14ac:dyDescent="0.25">
      <c r="B329" s="35"/>
      <c r="C329" s="36"/>
      <c r="D329" s="32"/>
      <c r="E329" s="36"/>
      <c r="F329" s="38"/>
      <c r="G329" s="36"/>
      <c r="H329" s="32"/>
      <c r="I329" s="39"/>
    </row>
    <row r="330" spans="2:9" s="29" customFormat="1" ht="73.5" customHeight="1" x14ac:dyDescent="0.25">
      <c r="B330" s="35"/>
      <c r="C330" s="36"/>
      <c r="D330" s="32"/>
      <c r="E330" s="36"/>
      <c r="F330" s="38"/>
      <c r="G330" s="36"/>
      <c r="H330" s="32"/>
      <c r="I330" s="39"/>
    </row>
    <row r="331" spans="2:9" s="29" customFormat="1" ht="73.5" customHeight="1" x14ac:dyDescent="0.25">
      <c r="B331" s="35"/>
      <c r="C331" s="36"/>
      <c r="D331" s="32"/>
      <c r="E331" s="36"/>
      <c r="F331" s="38"/>
      <c r="G331" s="36"/>
      <c r="H331" s="32"/>
      <c r="I331" s="39"/>
    </row>
    <row r="332" spans="2:9" s="29" customFormat="1" ht="73.5" customHeight="1" x14ac:dyDescent="0.25">
      <c r="B332" s="35"/>
      <c r="C332" s="36"/>
      <c r="D332" s="32"/>
      <c r="E332" s="36"/>
      <c r="F332" s="38"/>
      <c r="G332" s="36"/>
      <c r="H332" s="32"/>
      <c r="I332" s="39"/>
    </row>
    <row r="333" spans="2:9" s="29" customFormat="1" ht="73.5" customHeight="1" x14ac:dyDescent="0.25">
      <c r="B333" s="35"/>
      <c r="C333" s="36"/>
      <c r="D333" s="32"/>
      <c r="E333" s="36"/>
      <c r="F333" s="38"/>
      <c r="G333" s="36"/>
      <c r="H333" s="32"/>
      <c r="I333" s="39"/>
    </row>
    <row r="334" spans="2:9" s="29" customFormat="1" ht="73.5" customHeight="1" x14ac:dyDescent="0.25">
      <c r="B334" s="35"/>
      <c r="C334" s="36"/>
      <c r="D334" s="32"/>
      <c r="E334" s="36"/>
      <c r="F334" s="38"/>
      <c r="G334" s="36"/>
      <c r="H334" s="32"/>
      <c r="I334" s="39"/>
    </row>
    <row r="335" spans="2:9" s="29" customFormat="1" ht="73.5" customHeight="1" x14ac:dyDescent="0.25">
      <c r="B335" s="35"/>
      <c r="C335" s="36"/>
      <c r="D335" s="32"/>
      <c r="E335" s="36"/>
      <c r="F335" s="38"/>
      <c r="G335" s="36"/>
      <c r="H335" s="32"/>
      <c r="I335" s="39"/>
    </row>
    <row r="336" spans="2:9" s="29" customFormat="1" ht="73.5" customHeight="1" x14ac:dyDescent="0.25">
      <c r="B336" s="35"/>
      <c r="C336" s="36"/>
      <c r="D336" s="32"/>
      <c r="E336" s="36"/>
      <c r="F336" s="38"/>
      <c r="G336" s="36"/>
      <c r="H336" s="32"/>
      <c r="I336" s="39"/>
    </row>
    <row r="337" spans="2:9" s="29" customFormat="1" ht="73.5" customHeight="1" x14ac:dyDescent="0.25">
      <c r="B337" s="35"/>
      <c r="C337" s="36"/>
      <c r="D337" s="32"/>
      <c r="E337" s="36"/>
      <c r="F337" s="38"/>
      <c r="G337" s="36"/>
      <c r="H337" s="32"/>
      <c r="I337" s="39"/>
    </row>
    <row r="338" spans="2:9" s="29" customFormat="1" ht="73.5" customHeight="1" x14ac:dyDescent="0.25">
      <c r="B338" s="35"/>
      <c r="C338" s="36"/>
      <c r="D338" s="32"/>
      <c r="E338" s="36"/>
      <c r="F338" s="38"/>
      <c r="G338" s="36"/>
      <c r="H338" s="32"/>
      <c r="I338" s="39"/>
    </row>
    <row r="339" spans="2:9" s="29" customFormat="1" ht="73.5" customHeight="1" x14ac:dyDescent="0.25">
      <c r="B339" s="35"/>
      <c r="C339" s="36"/>
      <c r="D339" s="37"/>
      <c r="E339" s="36"/>
      <c r="F339" s="38"/>
      <c r="G339" s="36"/>
      <c r="H339" s="37"/>
      <c r="I339" s="39"/>
    </row>
    <row r="340" spans="2:9" s="29" customFormat="1" ht="73.5" customHeight="1" x14ac:dyDescent="0.25">
      <c r="B340" s="35"/>
      <c r="C340" s="36"/>
      <c r="D340" s="32"/>
      <c r="E340" s="36"/>
      <c r="F340" s="38"/>
      <c r="G340" s="36"/>
      <c r="H340" s="32"/>
      <c r="I340" s="39"/>
    </row>
    <row r="341" spans="2:9" s="29" customFormat="1" ht="73.5" customHeight="1" x14ac:dyDescent="0.25">
      <c r="B341" s="35"/>
      <c r="C341" s="36"/>
      <c r="D341" s="32"/>
      <c r="E341" s="36"/>
      <c r="F341" s="38"/>
      <c r="G341" s="36"/>
      <c r="H341" s="32"/>
      <c r="I341" s="39"/>
    </row>
    <row r="342" spans="2:9" s="29" customFormat="1" ht="73.5" customHeight="1" x14ac:dyDescent="0.25">
      <c r="B342" s="35"/>
      <c r="C342" s="36"/>
      <c r="D342" s="32"/>
      <c r="E342" s="36"/>
      <c r="F342" s="38"/>
      <c r="G342" s="36"/>
      <c r="H342" s="32"/>
      <c r="I342" s="39"/>
    </row>
    <row r="343" spans="2:9" s="29" customFormat="1" ht="73.5" customHeight="1" x14ac:dyDescent="0.25">
      <c r="B343" s="35"/>
      <c r="C343" s="36"/>
      <c r="D343" s="32"/>
      <c r="E343" s="36"/>
      <c r="F343" s="38"/>
      <c r="G343" s="36"/>
      <c r="H343" s="32"/>
      <c r="I343" s="39"/>
    </row>
    <row r="344" spans="2:9" s="29" customFormat="1" ht="73.5" customHeight="1" x14ac:dyDescent="0.25">
      <c r="B344" s="35"/>
      <c r="C344" s="36"/>
      <c r="D344" s="32"/>
      <c r="E344" s="36"/>
      <c r="F344" s="38"/>
      <c r="G344" s="36"/>
      <c r="H344" s="32"/>
      <c r="I344" s="39"/>
    </row>
    <row r="345" spans="2:9" s="29" customFormat="1" ht="73.5" customHeight="1" x14ac:dyDescent="0.25">
      <c r="B345" s="35"/>
      <c r="C345" s="36"/>
      <c r="D345" s="32"/>
      <c r="E345" s="36"/>
      <c r="F345" s="38"/>
      <c r="G345" s="36"/>
      <c r="H345" s="32"/>
      <c r="I345" s="39"/>
    </row>
    <row r="346" spans="2:9" s="29" customFormat="1" ht="73.5" customHeight="1" x14ac:dyDescent="0.25">
      <c r="B346" s="35"/>
      <c r="C346" s="36"/>
      <c r="D346" s="32"/>
      <c r="E346" s="36"/>
      <c r="F346" s="38"/>
      <c r="G346" s="36"/>
      <c r="H346" s="32"/>
      <c r="I346" s="39"/>
    </row>
    <row r="347" spans="2:9" s="29" customFormat="1" ht="73.5" customHeight="1" x14ac:dyDescent="0.25">
      <c r="B347" s="35"/>
      <c r="C347" s="36"/>
      <c r="D347" s="37"/>
      <c r="E347" s="36"/>
      <c r="F347" s="38"/>
      <c r="G347" s="36"/>
      <c r="H347" s="37"/>
      <c r="I347" s="39"/>
    </row>
    <row r="348" spans="2:9" s="29" customFormat="1" ht="73.5" customHeight="1" x14ac:dyDescent="0.25">
      <c r="B348" s="35"/>
      <c r="C348" s="36"/>
      <c r="D348" s="37"/>
      <c r="E348" s="36"/>
      <c r="F348" s="38"/>
      <c r="G348" s="36"/>
      <c r="H348" s="37"/>
      <c r="I348" s="39"/>
    </row>
  </sheetData>
  <mergeCells count="2">
    <mergeCell ref="B4:J4"/>
    <mergeCell ref="C3:I3"/>
  </mergeCells>
  <phoneticPr fontId="28" type="noConversion"/>
  <dataValidations count="2">
    <dataValidation type="list" allowBlank="1" showInputMessage="1" showErrorMessage="1" sqref="F7:F348">
      <formula1>"Yes,No"</formula1>
    </dataValidation>
    <dataValidation type="custom" allowBlank="1" showInputMessage="1" showErrorMessage="1" sqref="D7:D348 H7:H348">
      <formula1>ISNUMBER(D7)</formula1>
    </dataValidation>
  </dataValidations>
  <pageMargins left="0" right="0" top="0" bottom="0" header="0" footer="0"/>
  <pageSetup orientation="landscape" r:id="rId1"/>
  <drawing r:id="rId2"/>
  <extLst>
    <ext xmlns:mx="http://schemas.microsoft.com/office/mac/excel/2008/main" uri="{64002731-A6B0-56B0-2670-7721B7C09600}">
      <mx:PLV Mode="1"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
  <sheetViews>
    <sheetView view="pageLayout" workbookViewId="0">
      <selection activeCell="M20" sqref="M20"/>
    </sheetView>
  </sheetViews>
  <sheetFormatPr defaultColWidth="8.6640625" defaultRowHeight="15" x14ac:dyDescent="0.2"/>
  <cols>
    <col min="1" max="1" width="0.88671875" style="1" customWidth="1"/>
    <col min="2" max="16384" width="8.6640625" style="1"/>
  </cols>
  <sheetData>
    <row r="1" spans="1:15" s="5" customFormat="1" ht="70.5" customHeight="1" x14ac:dyDescent="0.25">
      <c r="A1" s="23"/>
      <c r="B1" s="23"/>
      <c r="C1" s="23"/>
      <c r="D1" s="23"/>
      <c r="E1" s="23"/>
      <c r="F1" s="23"/>
      <c r="G1" s="23"/>
      <c r="H1" s="23"/>
      <c r="I1" s="23"/>
      <c r="J1" s="3"/>
      <c r="K1" s="3"/>
      <c r="L1" s="4"/>
      <c r="M1" s="3"/>
      <c r="N1" s="3"/>
      <c r="O1" s="3"/>
    </row>
    <row r="3" spans="1:15" s="18" customFormat="1" ht="12" customHeight="1" x14ac:dyDescent="0.2">
      <c r="B3" s="156"/>
      <c r="C3" s="156"/>
      <c r="D3" s="156"/>
      <c r="E3" s="156"/>
      <c r="F3" s="156"/>
      <c r="G3" s="156"/>
      <c r="H3" s="156"/>
      <c r="I3" s="156"/>
      <c r="J3" s="156"/>
      <c r="K3" s="19"/>
      <c r="L3" s="19"/>
    </row>
  </sheetData>
  <mergeCells count="1">
    <mergeCell ref="B3:J3"/>
  </mergeCells>
  <phoneticPr fontId="28" type="noConversion"/>
  <pageMargins left="0" right="0" top="0" bottom="0" header="0" footer="0"/>
  <pageSetup orientation="portrait" r:id="rId1"/>
  <drawing r:id="rId2"/>
  <extLst>
    <ext xmlns:mx="http://schemas.microsoft.com/office/mac/excel/2008/main" uri="{64002731-A6B0-56B0-2670-7721B7C09600}">
      <mx:PLV Mode="1"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34"/>
  <sheetViews>
    <sheetView showGridLines="0" showWhiteSpace="0" view="pageBreakPreview" zoomScale="115" zoomScaleNormal="100" zoomScaleSheetLayoutView="115" zoomScalePageLayoutView="394" workbookViewId="0">
      <selection activeCell="A8" sqref="A8"/>
    </sheetView>
  </sheetViews>
  <sheetFormatPr defaultColWidth="8" defaultRowHeight="15" x14ac:dyDescent="0.2"/>
  <cols>
    <col min="1" max="1" width="22.77734375" style="46" customWidth="1"/>
    <col min="2" max="2" width="19.44140625" style="46" customWidth="1"/>
    <col min="3" max="3" width="9" style="46" customWidth="1"/>
    <col min="4" max="4" width="13.44140625" style="46" customWidth="1"/>
    <col min="5" max="5" width="6.6640625" style="46" customWidth="1"/>
    <col min="6" max="8" width="19.33203125" style="46" customWidth="1"/>
    <col min="9" max="9" width="0" style="46" hidden="1" customWidth="1"/>
    <col min="10" max="16384" width="8" style="46"/>
  </cols>
  <sheetData>
    <row r="1" spans="1:13" s="44" customFormat="1" ht="57" customHeight="1" x14ac:dyDescent="0.25">
      <c r="A1" s="41"/>
      <c r="B1" s="41"/>
      <c r="C1" s="41"/>
      <c r="D1" s="41"/>
      <c r="E1" s="41"/>
      <c r="F1" s="41"/>
      <c r="G1" s="41"/>
      <c r="H1" s="41"/>
      <c r="I1" s="42"/>
      <c r="J1" s="43"/>
      <c r="K1" s="42"/>
      <c r="L1" s="42"/>
      <c r="M1" s="42"/>
    </row>
    <row r="2" spans="1:13" s="44" customFormat="1" ht="8.1" customHeight="1" x14ac:dyDescent="0.25">
      <c r="A2" s="41"/>
      <c r="B2" s="41"/>
      <c r="C2" s="41"/>
      <c r="D2" s="41"/>
      <c r="E2" s="41"/>
      <c r="F2" s="41"/>
      <c r="G2" s="41"/>
      <c r="H2" s="41"/>
      <c r="I2" s="42" t="s">
        <v>32</v>
      </c>
      <c r="J2" s="43"/>
      <c r="K2" s="42"/>
      <c r="L2" s="42"/>
      <c r="M2" s="42"/>
    </row>
    <row r="3" spans="1:13" s="44" customFormat="1" ht="20.100000000000001" customHeight="1" x14ac:dyDescent="0.25">
      <c r="A3" s="45" t="s">
        <v>62</v>
      </c>
      <c r="B3" s="157"/>
      <c r="C3" s="158"/>
      <c r="D3" s="158"/>
      <c r="E3" s="158"/>
      <c r="F3" s="158"/>
      <c r="G3" s="158"/>
      <c r="H3" s="159"/>
      <c r="I3" s="42" t="s">
        <v>43</v>
      </c>
      <c r="J3" s="43"/>
      <c r="K3" s="42"/>
      <c r="L3" s="42"/>
      <c r="M3" s="42"/>
    </row>
    <row r="4" spans="1:13" ht="8.25" customHeight="1" x14ac:dyDescent="0.2"/>
    <row r="5" spans="1:13" ht="19.5" customHeight="1" thickBot="1" x14ac:dyDescent="0.25">
      <c r="A5" s="79" t="s">
        <v>15</v>
      </c>
      <c r="B5" s="80"/>
      <c r="C5" s="80"/>
      <c r="D5" s="80"/>
      <c r="E5" s="80"/>
      <c r="F5" s="80"/>
      <c r="G5" s="80"/>
      <c r="H5" s="81"/>
    </row>
    <row r="6" spans="1:13" s="48" customFormat="1" ht="41.25" customHeight="1" thickBot="1" x14ac:dyDescent="0.25">
      <c r="A6" s="82" t="s">
        <v>20</v>
      </c>
      <c r="B6" s="47" t="s">
        <v>24</v>
      </c>
      <c r="C6" s="47" t="s">
        <v>31</v>
      </c>
      <c r="D6" s="47" t="s">
        <v>17</v>
      </c>
      <c r="E6" s="47" t="s">
        <v>19</v>
      </c>
      <c r="F6" s="47" t="s">
        <v>64</v>
      </c>
      <c r="G6" s="47" t="s">
        <v>36</v>
      </c>
      <c r="H6" s="83" t="s">
        <v>21</v>
      </c>
    </row>
    <row r="7" spans="1:13" s="52" customFormat="1" ht="24.6" customHeight="1" thickBot="1" x14ac:dyDescent="0.25">
      <c r="A7" s="84" t="s">
        <v>33</v>
      </c>
      <c r="B7" s="91" t="s">
        <v>30</v>
      </c>
      <c r="C7" s="91" t="s">
        <v>32</v>
      </c>
      <c r="D7" s="92">
        <v>23</v>
      </c>
      <c r="E7" s="91">
        <v>47</v>
      </c>
      <c r="F7" s="93">
        <v>800</v>
      </c>
      <c r="G7" s="93">
        <f>H7-F7</f>
        <v>281</v>
      </c>
      <c r="H7" s="94">
        <f>D7*E7</f>
        <v>1081</v>
      </c>
    </row>
    <row r="8" spans="1:13" s="117" customFormat="1" ht="45.95" customHeight="1" thickBot="1" x14ac:dyDescent="0.25">
      <c r="A8" s="130"/>
      <c r="B8" s="129"/>
      <c r="C8" s="65"/>
      <c r="D8" s="64">
        <v>0</v>
      </c>
      <c r="E8" s="65"/>
      <c r="F8" s="64">
        <v>0</v>
      </c>
      <c r="G8" s="110">
        <f t="shared" ref="G8" si="0">H8-F8</f>
        <v>0</v>
      </c>
      <c r="H8" s="111">
        <f t="shared" ref="H8" si="1">D8*E8</f>
        <v>0</v>
      </c>
    </row>
    <row r="9" spans="1:13" s="117" customFormat="1" ht="45.95" customHeight="1" thickBot="1" x14ac:dyDescent="0.25">
      <c r="A9" s="130"/>
      <c r="B9" s="129"/>
      <c r="C9" s="65"/>
      <c r="D9" s="64">
        <v>0</v>
      </c>
      <c r="E9" s="65"/>
      <c r="F9" s="64">
        <v>0</v>
      </c>
      <c r="G9" s="110">
        <f t="shared" ref="G9:G22" si="2">H9-F9</f>
        <v>0</v>
      </c>
      <c r="H9" s="111">
        <f t="shared" ref="H9:H22" si="3">D9*E9</f>
        <v>0</v>
      </c>
    </row>
    <row r="10" spans="1:13" s="117" customFormat="1" ht="45.95" customHeight="1" thickBot="1" x14ac:dyDescent="0.25">
      <c r="A10" s="130"/>
      <c r="B10" s="129"/>
      <c r="C10" s="65"/>
      <c r="D10" s="64">
        <v>0</v>
      </c>
      <c r="E10" s="65"/>
      <c r="F10" s="64">
        <v>0</v>
      </c>
      <c r="G10" s="110">
        <f t="shared" si="2"/>
        <v>0</v>
      </c>
      <c r="H10" s="111">
        <f t="shared" si="3"/>
        <v>0</v>
      </c>
    </row>
    <row r="11" spans="1:13" s="117" customFormat="1" ht="45.95" customHeight="1" thickBot="1" x14ac:dyDescent="0.25">
      <c r="A11" s="130"/>
      <c r="B11" s="129"/>
      <c r="C11" s="65"/>
      <c r="D11" s="64">
        <v>0</v>
      </c>
      <c r="E11" s="65"/>
      <c r="F11" s="64">
        <v>0</v>
      </c>
      <c r="G11" s="110">
        <f t="shared" si="2"/>
        <v>0</v>
      </c>
      <c r="H11" s="111">
        <f t="shared" si="3"/>
        <v>0</v>
      </c>
    </row>
    <row r="12" spans="1:13" s="117" customFormat="1" ht="45.95" customHeight="1" thickBot="1" x14ac:dyDescent="0.25">
      <c r="A12" s="130"/>
      <c r="B12" s="129"/>
      <c r="C12" s="65"/>
      <c r="D12" s="64">
        <v>0</v>
      </c>
      <c r="E12" s="65"/>
      <c r="F12" s="64">
        <v>0</v>
      </c>
      <c r="G12" s="110">
        <f t="shared" si="2"/>
        <v>0</v>
      </c>
      <c r="H12" s="111">
        <f t="shared" si="3"/>
        <v>0</v>
      </c>
    </row>
    <row r="13" spans="1:13" s="117" customFormat="1" ht="45.95" customHeight="1" thickBot="1" x14ac:dyDescent="0.25">
      <c r="A13" s="130"/>
      <c r="B13" s="129"/>
      <c r="C13" s="65"/>
      <c r="D13" s="64">
        <v>0</v>
      </c>
      <c r="E13" s="65"/>
      <c r="F13" s="64">
        <v>0</v>
      </c>
      <c r="G13" s="110">
        <f t="shared" si="2"/>
        <v>0</v>
      </c>
      <c r="H13" s="111">
        <f t="shared" si="3"/>
        <v>0</v>
      </c>
    </row>
    <row r="14" spans="1:13" s="117" customFormat="1" ht="45.95" customHeight="1" thickBot="1" x14ac:dyDescent="0.25">
      <c r="A14" s="130"/>
      <c r="B14" s="129"/>
      <c r="C14" s="65"/>
      <c r="D14" s="64">
        <v>0</v>
      </c>
      <c r="E14" s="65"/>
      <c r="F14" s="64">
        <v>0</v>
      </c>
      <c r="G14" s="110">
        <f t="shared" si="2"/>
        <v>0</v>
      </c>
      <c r="H14" s="111">
        <f t="shared" si="3"/>
        <v>0</v>
      </c>
    </row>
    <row r="15" spans="1:13" s="117" customFormat="1" ht="45.95" customHeight="1" thickBot="1" x14ac:dyDescent="0.25">
      <c r="A15" s="130"/>
      <c r="B15" s="129"/>
      <c r="C15" s="65"/>
      <c r="D15" s="64">
        <v>0</v>
      </c>
      <c r="E15" s="65"/>
      <c r="F15" s="64">
        <v>0</v>
      </c>
      <c r="G15" s="110">
        <f t="shared" si="2"/>
        <v>0</v>
      </c>
      <c r="H15" s="111">
        <f t="shared" si="3"/>
        <v>0</v>
      </c>
    </row>
    <row r="16" spans="1:13" s="117" customFormat="1" ht="45.95" customHeight="1" thickBot="1" x14ac:dyDescent="0.25">
      <c r="A16" s="130"/>
      <c r="B16" s="129"/>
      <c r="C16" s="65"/>
      <c r="D16" s="64">
        <v>0</v>
      </c>
      <c r="E16" s="65"/>
      <c r="F16" s="64">
        <v>0</v>
      </c>
      <c r="G16" s="110">
        <f t="shared" si="2"/>
        <v>0</v>
      </c>
      <c r="H16" s="111">
        <f t="shared" si="3"/>
        <v>0</v>
      </c>
    </row>
    <row r="17" spans="1:11" s="117" customFormat="1" ht="45.95" customHeight="1" thickBot="1" x14ac:dyDescent="0.25">
      <c r="A17" s="130"/>
      <c r="B17" s="129"/>
      <c r="C17" s="65"/>
      <c r="D17" s="64">
        <v>0</v>
      </c>
      <c r="E17" s="65"/>
      <c r="F17" s="64">
        <v>0</v>
      </c>
      <c r="G17" s="110">
        <f t="shared" si="2"/>
        <v>0</v>
      </c>
      <c r="H17" s="111">
        <f t="shared" si="3"/>
        <v>0</v>
      </c>
      <c r="K17" s="118"/>
    </row>
    <row r="18" spans="1:11" s="117" customFormat="1" ht="45.95" customHeight="1" thickBot="1" x14ac:dyDescent="0.25">
      <c r="A18" s="130"/>
      <c r="B18" s="129"/>
      <c r="C18" s="65"/>
      <c r="D18" s="64">
        <v>0</v>
      </c>
      <c r="E18" s="65"/>
      <c r="F18" s="64">
        <v>0</v>
      </c>
      <c r="G18" s="110">
        <f t="shared" si="2"/>
        <v>0</v>
      </c>
      <c r="H18" s="111">
        <f t="shared" si="3"/>
        <v>0</v>
      </c>
    </row>
    <row r="19" spans="1:11" s="117" customFormat="1" ht="45.95" customHeight="1" thickBot="1" x14ac:dyDescent="0.25">
      <c r="A19" s="130"/>
      <c r="B19" s="129"/>
      <c r="C19" s="65"/>
      <c r="D19" s="64">
        <v>0</v>
      </c>
      <c r="E19" s="65"/>
      <c r="F19" s="64">
        <v>0</v>
      </c>
      <c r="G19" s="110">
        <f t="shared" si="2"/>
        <v>0</v>
      </c>
      <c r="H19" s="111">
        <f t="shared" si="3"/>
        <v>0</v>
      </c>
    </row>
    <row r="20" spans="1:11" s="117" customFormat="1" ht="45.95" customHeight="1" thickBot="1" x14ac:dyDescent="0.25">
      <c r="A20" s="130"/>
      <c r="B20" s="129"/>
      <c r="C20" s="65"/>
      <c r="D20" s="64">
        <v>0</v>
      </c>
      <c r="E20" s="65"/>
      <c r="F20" s="64">
        <v>0</v>
      </c>
      <c r="G20" s="110">
        <f t="shared" si="2"/>
        <v>0</v>
      </c>
      <c r="H20" s="111">
        <f t="shared" si="3"/>
        <v>0</v>
      </c>
    </row>
    <row r="21" spans="1:11" s="117" customFormat="1" ht="45.95" customHeight="1" thickBot="1" x14ac:dyDescent="0.25">
      <c r="A21" s="130"/>
      <c r="B21" s="129"/>
      <c r="C21" s="65"/>
      <c r="D21" s="64">
        <v>0</v>
      </c>
      <c r="E21" s="65"/>
      <c r="F21" s="64">
        <v>0</v>
      </c>
      <c r="G21" s="110">
        <f t="shared" si="2"/>
        <v>0</v>
      </c>
      <c r="H21" s="111">
        <f t="shared" si="3"/>
        <v>0</v>
      </c>
    </row>
    <row r="22" spans="1:11" s="117" customFormat="1" ht="45.95" customHeight="1" x14ac:dyDescent="0.2">
      <c r="A22" s="131"/>
      <c r="B22" s="132"/>
      <c r="C22" s="66"/>
      <c r="D22" s="64">
        <v>0</v>
      </c>
      <c r="E22" s="65"/>
      <c r="F22" s="64">
        <v>0</v>
      </c>
      <c r="G22" s="110">
        <f t="shared" si="2"/>
        <v>0</v>
      </c>
      <c r="H22" s="113">
        <f t="shared" si="3"/>
        <v>0</v>
      </c>
    </row>
    <row r="23" spans="1:11" s="53" customFormat="1" x14ac:dyDescent="0.2">
      <c r="A23" s="95"/>
      <c r="B23" s="96"/>
      <c r="C23" s="96"/>
      <c r="D23" s="96"/>
      <c r="E23" s="97" t="s">
        <v>55</v>
      </c>
      <c r="F23" s="98">
        <f>SUM(F8:F22)</f>
        <v>0</v>
      </c>
      <c r="G23" s="98">
        <f>SUM(G8:G22)</f>
        <v>0</v>
      </c>
      <c r="H23" s="98">
        <f>SUM(H8:H22)</f>
        <v>0</v>
      </c>
    </row>
    <row r="24" spans="1:11" s="53" customFormat="1" ht="28.5" customHeight="1" x14ac:dyDescent="0.2">
      <c r="A24" s="99"/>
      <c r="B24" s="100"/>
      <c r="C24" s="100"/>
      <c r="D24" s="100"/>
      <c r="E24" s="101" t="s">
        <v>28</v>
      </c>
      <c r="F24" s="102">
        <f>SUMIF($C8:$C22,$I2,$F8:$F22)</f>
        <v>0</v>
      </c>
      <c r="G24" s="102">
        <f>SUMIF($C8:$C22,$I2,$G8:$G22)</f>
        <v>0</v>
      </c>
      <c r="H24" s="102">
        <f>SUMIF($C8:$C22,$I2,$H8:$H22)</f>
        <v>0</v>
      </c>
    </row>
    <row r="25" spans="1:11" s="53" customFormat="1" ht="28.5" customHeight="1" x14ac:dyDescent="0.2">
      <c r="A25" s="99"/>
      <c r="B25" s="100"/>
      <c r="C25" s="100"/>
      <c r="D25" s="100"/>
      <c r="E25" s="103" t="s">
        <v>29</v>
      </c>
      <c r="F25" s="102">
        <f>SUMIF($C8:$C22,$I3,$F8:$F22)</f>
        <v>0</v>
      </c>
      <c r="G25" s="102">
        <f>SUMIF($C8:$C22,$I3,$G8:$G22)</f>
        <v>0</v>
      </c>
      <c r="H25" s="102">
        <f>SUMIF($C8:$C22,$I3,$F8:$F22)</f>
        <v>0</v>
      </c>
    </row>
    <row r="26" spans="1:11" ht="19.5" customHeight="1" thickBot="1" x14ac:dyDescent="0.25">
      <c r="A26" s="79" t="s">
        <v>22</v>
      </c>
      <c r="B26" s="80"/>
      <c r="C26" s="80"/>
      <c r="D26" s="80"/>
      <c r="E26" s="80"/>
      <c r="F26" s="80"/>
      <c r="G26" s="80"/>
      <c r="H26" s="81"/>
    </row>
    <row r="27" spans="1:11" s="48" customFormat="1" ht="55.5" customHeight="1" thickBot="1" x14ac:dyDescent="0.25">
      <c r="A27" s="82" t="s">
        <v>20</v>
      </c>
      <c r="B27" s="47" t="s">
        <v>27</v>
      </c>
      <c r="C27" s="47" t="s">
        <v>31</v>
      </c>
      <c r="D27" s="47" t="s">
        <v>23</v>
      </c>
      <c r="E27" s="47" t="s">
        <v>34</v>
      </c>
      <c r="F27" s="47" t="s">
        <v>65</v>
      </c>
      <c r="G27" s="47" t="s">
        <v>66</v>
      </c>
      <c r="H27" s="83" t="s">
        <v>63</v>
      </c>
    </row>
    <row r="28" spans="1:11" s="121" customFormat="1" ht="30.95" customHeight="1" thickBot="1" x14ac:dyDescent="0.25">
      <c r="A28" s="126" t="s">
        <v>33</v>
      </c>
      <c r="B28" s="127" t="s">
        <v>35</v>
      </c>
      <c r="C28" s="49" t="s">
        <v>32</v>
      </c>
      <c r="D28" s="124">
        <f t="shared" ref="D28:D43" si="4">IF($A7="","",H7)</f>
        <v>1081</v>
      </c>
      <c r="E28" s="67">
        <v>0.21</v>
      </c>
      <c r="F28" s="124">
        <f t="shared" ref="F28:F43" si="5">IF($A7="","",F7*E28)</f>
        <v>168</v>
      </c>
      <c r="G28" s="124">
        <f t="shared" ref="G28:G43" si="6">IF($A7="","",G7*E28)</f>
        <v>59.01</v>
      </c>
      <c r="H28" s="125">
        <f t="shared" ref="H28:H43" si="7">IF($A7="","",H7*E28)</f>
        <v>227.01</v>
      </c>
    </row>
    <row r="29" spans="1:11" s="121" customFormat="1" ht="45.95" customHeight="1" thickBot="1" x14ac:dyDescent="0.25">
      <c r="A29" s="128" t="str">
        <f>IF(A8="","",A8)</f>
        <v/>
      </c>
      <c r="B29" s="129"/>
      <c r="C29" s="65"/>
      <c r="D29" s="119" t="str">
        <f t="shared" si="4"/>
        <v/>
      </c>
      <c r="E29" s="104">
        <v>0</v>
      </c>
      <c r="F29" s="119" t="str">
        <f t="shared" si="5"/>
        <v/>
      </c>
      <c r="G29" s="119" t="str">
        <f t="shared" si="6"/>
        <v/>
      </c>
      <c r="H29" s="120" t="str">
        <f t="shared" si="7"/>
        <v/>
      </c>
    </row>
    <row r="30" spans="1:11" s="121" customFormat="1" ht="45.95" customHeight="1" thickBot="1" x14ac:dyDescent="0.25">
      <c r="A30" s="128" t="str">
        <f>IF(A9="","",A9)</f>
        <v/>
      </c>
      <c r="B30" s="129"/>
      <c r="C30" s="65"/>
      <c r="D30" s="119" t="str">
        <f t="shared" si="4"/>
        <v/>
      </c>
      <c r="E30" s="104">
        <v>0</v>
      </c>
      <c r="F30" s="119" t="str">
        <f t="shared" si="5"/>
        <v/>
      </c>
      <c r="G30" s="119" t="str">
        <f t="shared" si="6"/>
        <v/>
      </c>
      <c r="H30" s="120" t="str">
        <f t="shared" si="7"/>
        <v/>
      </c>
    </row>
    <row r="31" spans="1:11" s="121" customFormat="1" ht="45.95" customHeight="1" thickBot="1" x14ac:dyDescent="0.25">
      <c r="A31" s="128" t="str">
        <f t="shared" ref="A31:A43" si="8">IF(A10="","",A10)</f>
        <v/>
      </c>
      <c r="B31" s="129"/>
      <c r="C31" s="65"/>
      <c r="D31" s="119" t="str">
        <f t="shared" si="4"/>
        <v/>
      </c>
      <c r="E31" s="104">
        <v>0</v>
      </c>
      <c r="F31" s="119" t="str">
        <f t="shared" si="5"/>
        <v/>
      </c>
      <c r="G31" s="119" t="str">
        <f t="shared" si="6"/>
        <v/>
      </c>
      <c r="H31" s="120" t="str">
        <f t="shared" si="7"/>
        <v/>
      </c>
    </row>
    <row r="32" spans="1:11" s="121" customFormat="1" ht="45.95" customHeight="1" thickBot="1" x14ac:dyDescent="0.25">
      <c r="A32" s="128" t="str">
        <f t="shared" si="8"/>
        <v/>
      </c>
      <c r="B32" s="129"/>
      <c r="C32" s="65"/>
      <c r="D32" s="119" t="str">
        <f t="shared" si="4"/>
        <v/>
      </c>
      <c r="E32" s="104">
        <v>0</v>
      </c>
      <c r="F32" s="119" t="str">
        <f t="shared" si="5"/>
        <v/>
      </c>
      <c r="G32" s="119" t="str">
        <f t="shared" si="6"/>
        <v/>
      </c>
      <c r="H32" s="120" t="str">
        <f t="shared" si="7"/>
        <v/>
      </c>
    </row>
    <row r="33" spans="1:8" s="121" customFormat="1" ht="45.95" customHeight="1" thickBot="1" x14ac:dyDescent="0.25">
      <c r="A33" s="128" t="str">
        <f t="shared" si="8"/>
        <v/>
      </c>
      <c r="B33" s="129"/>
      <c r="C33" s="65"/>
      <c r="D33" s="119" t="str">
        <f t="shared" si="4"/>
        <v/>
      </c>
      <c r="E33" s="104">
        <v>0</v>
      </c>
      <c r="F33" s="119" t="str">
        <f t="shared" si="5"/>
        <v/>
      </c>
      <c r="G33" s="119" t="str">
        <f t="shared" si="6"/>
        <v/>
      </c>
      <c r="H33" s="120" t="str">
        <f t="shared" si="7"/>
        <v/>
      </c>
    </row>
    <row r="34" spans="1:8" s="121" customFormat="1" ht="45.95" customHeight="1" thickBot="1" x14ac:dyDescent="0.25">
      <c r="A34" s="128" t="str">
        <f t="shared" si="8"/>
        <v/>
      </c>
      <c r="B34" s="129"/>
      <c r="C34" s="65"/>
      <c r="D34" s="119" t="str">
        <f t="shared" si="4"/>
        <v/>
      </c>
      <c r="E34" s="104">
        <v>0</v>
      </c>
      <c r="F34" s="119" t="str">
        <f t="shared" si="5"/>
        <v/>
      </c>
      <c r="G34" s="119" t="str">
        <f t="shared" si="6"/>
        <v/>
      </c>
      <c r="H34" s="120" t="str">
        <f t="shared" si="7"/>
        <v/>
      </c>
    </row>
    <row r="35" spans="1:8" s="121" customFormat="1" ht="45.95" customHeight="1" thickBot="1" x14ac:dyDescent="0.25">
      <c r="A35" s="128" t="str">
        <f t="shared" si="8"/>
        <v/>
      </c>
      <c r="B35" s="129"/>
      <c r="C35" s="65"/>
      <c r="D35" s="119" t="str">
        <f t="shared" si="4"/>
        <v/>
      </c>
      <c r="E35" s="104">
        <v>0</v>
      </c>
      <c r="F35" s="119" t="str">
        <f t="shared" si="5"/>
        <v/>
      </c>
      <c r="G35" s="119" t="str">
        <f t="shared" si="6"/>
        <v/>
      </c>
      <c r="H35" s="120" t="str">
        <f t="shared" si="7"/>
        <v/>
      </c>
    </row>
    <row r="36" spans="1:8" s="121" customFormat="1" ht="45.95" customHeight="1" thickBot="1" x14ac:dyDescent="0.25">
      <c r="A36" s="128" t="str">
        <f t="shared" si="8"/>
        <v/>
      </c>
      <c r="B36" s="129"/>
      <c r="C36" s="65"/>
      <c r="D36" s="119" t="str">
        <f t="shared" si="4"/>
        <v/>
      </c>
      <c r="E36" s="104">
        <v>0</v>
      </c>
      <c r="F36" s="119" t="str">
        <f t="shared" si="5"/>
        <v/>
      </c>
      <c r="G36" s="119" t="str">
        <f t="shared" si="6"/>
        <v/>
      </c>
      <c r="H36" s="120" t="str">
        <f t="shared" si="7"/>
        <v/>
      </c>
    </row>
    <row r="37" spans="1:8" s="121" customFormat="1" ht="45.95" customHeight="1" thickBot="1" x14ac:dyDescent="0.25">
      <c r="A37" s="128" t="str">
        <f t="shared" si="8"/>
        <v/>
      </c>
      <c r="B37" s="129"/>
      <c r="C37" s="65"/>
      <c r="D37" s="119" t="str">
        <f t="shared" si="4"/>
        <v/>
      </c>
      <c r="E37" s="104">
        <v>0</v>
      </c>
      <c r="F37" s="119" t="str">
        <f t="shared" si="5"/>
        <v/>
      </c>
      <c r="G37" s="119" t="str">
        <f t="shared" si="6"/>
        <v/>
      </c>
      <c r="H37" s="120" t="str">
        <f t="shared" si="7"/>
        <v/>
      </c>
    </row>
    <row r="38" spans="1:8" s="121" customFormat="1" ht="45.95" customHeight="1" thickBot="1" x14ac:dyDescent="0.25">
      <c r="A38" s="128" t="str">
        <f t="shared" si="8"/>
        <v/>
      </c>
      <c r="B38" s="129"/>
      <c r="C38" s="65"/>
      <c r="D38" s="119" t="str">
        <f t="shared" si="4"/>
        <v/>
      </c>
      <c r="E38" s="104">
        <v>0</v>
      </c>
      <c r="F38" s="119" t="str">
        <f t="shared" si="5"/>
        <v/>
      </c>
      <c r="G38" s="119" t="str">
        <f t="shared" si="6"/>
        <v/>
      </c>
      <c r="H38" s="120" t="str">
        <f t="shared" si="7"/>
        <v/>
      </c>
    </row>
    <row r="39" spans="1:8" s="121" customFormat="1" ht="45.95" customHeight="1" thickBot="1" x14ac:dyDescent="0.25">
      <c r="A39" s="128" t="str">
        <f t="shared" si="8"/>
        <v/>
      </c>
      <c r="B39" s="129"/>
      <c r="C39" s="65"/>
      <c r="D39" s="119" t="str">
        <f t="shared" si="4"/>
        <v/>
      </c>
      <c r="E39" s="104">
        <v>0</v>
      </c>
      <c r="F39" s="119" t="str">
        <f t="shared" si="5"/>
        <v/>
      </c>
      <c r="G39" s="119" t="str">
        <f t="shared" si="6"/>
        <v/>
      </c>
      <c r="H39" s="120" t="str">
        <f t="shared" si="7"/>
        <v/>
      </c>
    </row>
    <row r="40" spans="1:8" s="121" customFormat="1" ht="45.95" customHeight="1" thickBot="1" x14ac:dyDescent="0.25">
      <c r="A40" s="128" t="str">
        <f t="shared" si="8"/>
        <v/>
      </c>
      <c r="B40" s="129"/>
      <c r="C40" s="65"/>
      <c r="D40" s="119" t="str">
        <f t="shared" si="4"/>
        <v/>
      </c>
      <c r="E40" s="104">
        <v>0</v>
      </c>
      <c r="F40" s="119" t="str">
        <f t="shared" si="5"/>
        <v/>
      </c>
      <c r="G40" s="119" t="str">
        <f t="shared" si="6"/>
        <v/>
      </c>
      <c r="H40" s="120" t="str">
        <f t="shared" si="7"/>
        <v/>
      </c>
    </row>
    <row r="41" spans="1:8" s="121" customFormat="1" ht="45.95" customHeight="1" thickBot="1" x14ac:dyDescent="0.25">
      <c r="A41" s="128" t="str">
        <f t="shared" si="8"/>
        <v/>
      </c>
      <c r="B41" s="129"/>
      <c r="C41" s="65"/>
      <c r="D41" s="119" t="str">
        <f t="shared" si="4"/>
        <v/>
      </c>
      <c r="E41" s="104">
        <v>0</v>
      </c>
      <c r="F41" s="119" t="str">
        <f t="shared" si="5"/>
        <v/>
      </c>
      <c r="G41" s="119" t="str">
        <f t="shared" si="6"/>
        <v/>
      </c>
      <c r="H41" s="120" t="str">
        <f t="shared" si="7"/>
        <v/>
      </c>
    </row>
    <row r="42" spans="1:8" s="121" customFormat="1" ht="45.95" customHeight="1" thickBot="1" x14ac:dyDescent="0.25">
      <c r="A42" s="128" t="str">
        <f t="shared" si="8"/>
        <v/>
      </c>
      <c r="B42" s="129"/>
      <c r="C42" s="65"/>
      <c r="D42" s="119" t="str">
        <f t="shared" si="4"/>
        <v/>
      </c>
      <c r="E42" s="104">
        <v>0</v>
      </c>
      <c r="F42" s="119" t="str">
        <f t="shared" si="5"/>
        <v/>
      </c>
      <c r="G42" s="119" t="str">
        <f t="shared" si="6"/>
        <v/>
      </c>
      <c r="H42" s="120" t="str">
        <f t="shared" si="7"/>
        <v/>
      </c>
    </row>
    <row r="43" spans="1:8" s="121" customFormat="1" ht="45.95" customHeight="1" thickBot="1" x14ac:dyDescent="0.25">
      <c r="A43" s="128" t="str">
        <f t="shared" si="8"/>
        <v/>
      </c>
      <c r="B43" s="129"/>
      <c r="C43" s="65"/>
      <c r="D43" s="122" t="str">
        <f t="shared" si="4"/>
        <v/>
      </c>
      <c r="E43" s="105">
        <v>0</v>
      </c>
      <c r="F43" s="122" t="str">
        <f t="shared" si="5"/>
        <v/>
      </c>
      <c r="G43" s="122" t="str">
        <f t="shared" si="6"/>
        <v/>
      </c>
      <c r="H43" s="123" t="str">
        <f t="shared" si="7"/>
        <v/>
      </c>
    </row>
    <row r="44" spans="1:8" s="53" customFormat="1" x14ac:dyDescent="0.25">
      <c r="A44" s="95"/>
      <c r="B44" s="96"/>
      <c r="C44" s="96"/>
      <c r="D44" s="96"/>
      <c r="E44" s="97" t="s">
        <v>55</v>
      </c>
      <c r="F44" s="106">
        <f>SUM(F29:F43)</f>
        <v>0</v>
      </c>
      <c r="G44" s="106">
        <f>SUM(G29:G43)</f>
        <v>0</v>
      </c>
      <c r="H44" s="106">
        <f>SUM(H29:H43)</f>
        <v>0</v>
      </c>
    </row>
    <row r="45" spans="1:8" s="53" customFormat="1" ht="28.5" customHeight="1" x14ac:dyDescent="0.2">
      <c r="A45" s="99"/>
      <c r="B45" s="100"/>
      <c r="C45" s="100"/>
      <c r="D45" s="100"/>
      <c r="E45" s="101" t="s">
        <v>28</v>
      </c>
      <c r="F45" s="102">
        <f>SUMIF($C29:$C43,$I2,$F29:$F43)</f>
        <v>0</v>
      </c>
      <c r="G45" s="102">
        <f>SUMIF($C29:$C43,$I2,$G29:$G43)</f>
        <v>0</v>
      </c>
      <c r="H45" s="102">
        <f>SUMIF($C29:$C43,$I2,$H29:$H43)</f>
        <v>0</v>
      </c>
    </row>
    <row r="46" spans="1:8" s="53" customFormat="1" ht="28.5" customHeight="1" x14ac:dyDescent="0.2">
      <c r="A46" s="99"/>
      <c r="B46" s="100"/>
      <c r="C46" s="100"/>
      <c r="D46" s="100"/>
      <c r="E46" s="103" t="s">
        <v>29</v>
      </c>
      <c r="F46" s="102">
        <f>SUMIF($C29:$C43,$I3,$F29:$F43)</f>
        <v>0</v>
      </c>
      <c r="G46" s="102">
        <f>SUMIF($C29:$C43,$I3,$G29:$G43)</f>
        <v>0</v>
      </c>
      <c r="H46" s="102">
        <f>SUMIF($C29:$C43,$I3,$H29:$H43)</f>
        <v>0</v>
      </c>
    </row>
    <row r="47" spans="1:8" ht="19.5" customHeight="1" thickBot="1" x14ac:dyDescent="0.25">
      <c r="A47" s="79" t="s">
        <v>16</v>
      </c>
      <c r="B47" s="80"/>
      <c r="C47" s="80"/>
      <c r="D47" s="80"/>
      <c r="E47" s="80"/>
      <c r="F47" s="80"/>
      <c r="G47" s="80"/>
      <c r="H47" s="81"/>
    </row>
    <row r="48" spans="1:8" s="48" customFormat="1" ht="41.25" customHeight="1" thickBot="1" x14ac:dyDescent="0.25">
      <c r="A48" s="82" t="s">
        <v>37</v>
      </c>
      <c r="B48" s="47" t="s">
        <v>26</v>
      </c>
      <c r="C48" s="47" t="s">
        <v>31</v>
      </c>
      <c r="D48" s="47" t="s">
        <v>17</v>
      </c>
      <c r="E48" s="47" t="s">
        <v>19</v>
      </c>
      <c r="F48" s="47" t="s">
        <v>64</v>
      </c>
      <c r="G48" s="47" t="s">
        <v>36</v>
      </c>
      <c r="H48" s="83" t="s">
        <v>18</v>
      </c>
    </row>
    <row r="49" spans="1:8" s="52" customFormat="1" ht="30.95" customHeight="1" thickBot="1" x14ac:dyDescent="0.25">
      <c r="A49" s="126" t="s">
        <v>38</v>
      </c>
      <c r="B49" s="144" t="s">
        <v>39</v>
      </c>
      <c r="C49" s="49" t="s">
        <v>32</v>
      </c>
      <c r="D49" s="50">
        <v>30</v>
      </c>
      <c r="E49" s="49">
        <v>47</v>
      </c>
      <c r="F49" s="51">
        <v>725</v>
      </c>
      <c r="G49" s="57">
        <f>H49-F49</f>
        <v>685</v>
      </c>
      <c r="H49" s="85">
        <f>D49*E49</f>
        <v>1410</v>
      </c>
    </row>
    <row r="50" spans="1:8" s="117" customFormat="1" ht="45.95" customHeight="1" thickBot="1" x14ac:dyDescent="0.25">
      <c r="A50" s="133"/>
      <c r="B50" s="134"/>
      <c r="C50" s="107"/>
      <c r="D50" s="64">
        <v>0</v>
      </c>
      <c r="E50" s="65"/>
      <c r="F50" s="64">
        <v>0</v>
      </c>
      <c r="G50" s="63">
        <f t="shared" ref="G50:G64" si="9">H50-F50</f>
        <v>0</v>
      </c>
      <c r="H50" s="89">
        <f t="shared" ref="H50" si="10">D50*E50</f>
        <v>0</v>
      </c>
    </row>
    <row r="51" spans="1:8" s="117" customFormat="1" ht="45.95" customHeight="1" thickBot="1" x14ac:dyDescent="0.25">
      <c r="A51" s="133"/>
      <c r="B51" s="134"/>
      <c r="C51" s="107"/>
      <c r="D51" s="64">
        <v>0</v>
      </c>
      <c r="E51" s="65"/>
      <c r="F51" s="64">
        <v>0</v>
      </c>
      <c r="G51" s="63">
        <f t="shared" si="9"/>
        <v>0</v>
      </c>
      <c r="H51" s="89">
        <f t="shared" ref="H51:H64" si="11">D51*E51</f>
        <v>0</v>
      </c>
    </row>
    <row r="52" spans="1:8" s="117" customFormat="1" ht="45.95" customHeight="1" thickBot="1" x14ac:dyDescent="0.25">
      <c r="A52" s="133"/>
      <c r="B52" s="134"/>
      <c r="C52" s="107"/>
      <c r="D52" s="64">
        <v>0</v>
      </c>
      <c r="E52" s="65"/>
      <c r="F52" s="64">
        <v>0</v>
      </c>
      <c r="G52" s="63">
        <f t="shared" si="9"/>
        <v>0</v>
      </c>
      <c r="H52" s="89">
        <f t="shared" si="11"/>
        <v>0</v>
      </c>
    </row>
    <row r="53" spans="1:8" s="117" customFormat="1" ht="45.95" customHeight="1" thickBot="1" x14ac:dyDescent="0.25">
      <c r="A53" s="133"/>
      <c r="B53" s="134"/>
      <c r="C53" s="107"/>
      <c r="D53" s="64">
        <v>0</v>
      </c>
      <c r="E53" s="65"/>
      <c r="F53" s="64">
        <v>0</v>
      </c>
      <c r="G53" s="63">
        <f t="shared" si="9"/>
        <v>0</v>
      </c>
      <c r="H53" s="89">
        <f t="shared" si="11"/>
        <v>0</v>
      </c>
    </row>
    <row r="54" spans="1:8" s="117" customFormat="1" ht="45.95" customHeight="1" thickBot="1" x14ac:dyDescent="0.25">
      <c r="A54" s="133"/>
      <c r="B54" s="134"/>
      <c r="C54" s="107"/>
      <c r="D54" s="64">
        <v>0</v>
      </c>
      <c r="E54" s="65"/>
      <c r="F54" s="64">
        <v>0</v>
      </c>
      <c r="G54" s="63">
        <f t="shared" si="9"/>
        <v>0</v>
      </c>
      <c r="H54" s="89">
        <f t="shared" si="11"/>
        <v>0</v>
      </c>
    </row>
    <row r="55" spans="1:8" s="117" customFormat="1" ht="45.95" customHeight="1" thickBot="1" x14ac:dyDescent="0.25">
      <c r="A55" s="133"/>
      <c r="B55" s="134"/>
      <c r="C55" s="107"/>
      <c r="D55" s="64">
        <v>0</v>
      </c>
      <c r="E55" s="65"/>
      <c r="F55" s="64">
        <v>0</v>
      </c>
      <c r="G55" s="63">
        <f t="shared" si="9"/>
        <v>0</v>
      </c>
      <c r="H55" s="89">
        <f t="shared" si="11"/>
        <v>0</v>
      </c>
    </row>
    <row r="56" spans="1:8" s="117" customFormat="1" ht="45.95" customHeight="1" thickBot="1" x14ac:dyDescent="0.25">
      <c r="A56" s="133"/>
      <c r="B56" s="134"/>
      <c r="C56" s="107"/>
      <c r="D56" s="64">
        <v>0</v>
      </c>
      <c r="E56" s="65"/>
      <c r="F56" s="64">
        <v>0</v>
      </c>
      <c r="G56" s="63">
        <f t="shared" si="9"/>
        <v>0</v>
      </c>
      <c r="H56" s="89">
        <f t="shared" si="11"/>
        <v>0</v>
      </c>
    </row>
    <row r="57" spans="1:8" s="117" customFormat="1" ht="45.95" customHeight="1" thickBot="1" x14ac:dyDescent="0.25">
      <c r="A57" s="133"/>
      <c r="B57" s="134"/>
      <c r="C57" s="107"/>
      <c r="D57" s="64">
        <v>0</v>
      </c>
      <c r="E57" s="65"/>
      <c r="F57" s="64">
        <v>0</v>
      </c>
      <c r="G57" s="63">
        <f t="shared" si="9"/>
        <v>0</v>
      </c>
      <c r="H57" s="89">
        <f t="shared" si="11"/>
        <v>0</v>
      </c>
    </row>
    <row r="58" spans="1:8" s="117" customFormat="1" ht="45.95" customHeight="1" thickBot="1" x14ac:dyDescent="0.25">
      <c r="A58" s="133"/>
      <c r="B58" s="134"/>
      <c r="C58" s="107"/>
      <c r="D58" s="64">
        <v>0</v>
      </c>
      <c r="E58" s="65"/>
      <c r="F58" s="64">
        <v>0</v>
      </c>
      <c r="G58" s="63">
        <f t="shared" si="9"/>
        <v>0</v>
      </c>
      <c r="H58" s="89">
        <f t="shared" si="11"/>
        <v>0</v>
      </c>
    </row>
    <row r="59" spans="1:8" s="117" customFormat="1" ht="45.95" customHeight="1" thickBot="1" x14ac:dyDescent="0.25">
      <c r="A59" s="133"/>
      <c r="B59" s="134"/>
      <c r="C59" s="107"/>
      <c r="D59" s="64">
        <v>0</v>
      </c>
      <c r="E59" s="65"/>
      <c r="F59" s="64">
        <v>0</v>
      </c>
      <c r="G59" s="63">
        <f t="shared" si="9"/>
        <v>0</v>
      </c>
      <c r="H59" s="89">
        <f t="shared" si="11"/>
        <v>0</v>
      </c>
    </row>
    <row r="60" spans="1:8" s="117" customFormat="1" ht="45.95" customHeight="1" thickBot="1" x14ac:dyDescent="0.25">
      <c r="A60" s="133"/>
      <c r="B60" s="134"/>
      <c r="C60" s="107"/>
      <c r="D60" s="64">
        <v>0</v>
      </c>
      <c r="E60" s="65"/>
      <c r="F60" s="64">
        <v>0</v>
      </c>
      <c r="G60" s="63">
        <f t="shared" si="9"/>
        <v>0</v>
      </c>
      <c r="H60" s="89">
        <f t="shared" si="11"/>
        <v>0</v>
      </c>
    </row>
    <row r="61" spans="1:8" s="117" customFormat="1" ht="45.95" customHeight="1" thickBot="1" x14ac:dyDescent="0.25">
      <c r="A61" s="133"/>
      <c r="B61" s="134"/>
      <c r="C61" s="107"/>
      <c r="D61" s="64">
        <v>0</v>
      </c>
      <c r="E61" s="65"/>
      <c r="F61" s="64">
        <v>0</v>
      </c>
      <c r="G61" s="63">
        <f t="shared" si="9"/>
        <v>0</v>
      </c>
      <c r="H61" s="89">
        <f t="shared" si="11"/>
        <v>0</v>
      </c>
    </row>
    <row r="62" spans="1:8" s="117" customFormat="1" ht="45.95" customHeight="1" thickBot="1" x14ac:dyDescent="0.25">
      <c r="A62" s="133"/>
      <c r="B62" s="134"/>
      <c r="C62" s="107"/>
      <c r="D62" s="64">
        <v>0</v>
      </c>
      <c r="E62" s="65"/>
      <c r="F62" s="64">
        <v>0</v>
      </c>
      <c r="G62" s="63">
        <f t="shared" si="9"/>
        <v>0</v>
      </c>
      <c r="H62" s="89">
        <f t="shared" si="11"/>
        <v>0</v>
      </c>
    </row>
    <row r="63" spans="1:8" s="117" customFormat="1" ht="45.95" customHeight="1" thickBot="1" x14ac:dyDescent="0.25">
      <c r="A63" s="133"/>
      <c r="B63" s="134"/>
      <c r="C63" s="107"/>
      <c r="D63" s="64">
        <v>0</v>
      </c>
      <c r="E63" s="65"/>
      <c r="F63" s="64">
        <v>0</v>
      </c>
      <c r="G63" s="63">
        <f t="shared" si="9"/>
        <v>0</v>
      </c>
      <c r="H63" s="89">
        <f t="shared" si="11"/>
        <v>0</v>
      </c>
    </row>
    <row r="64" spans="1:8" s="117" customFormat="1" ht="45.95" customHeight="1" x14ac:dyDescent="0.2">
      <c r="A64" s="135"/>
      <c r="B64" s="134"/>
      <c r="C64" s="107"/>
      <c r="D64" s="64">
        <v>0</v>
      </c>
      <c r="E64" s="65"/>
      <c r="F64" s="64">
        <v>0</v>
      </c>
      <c r="G64" s="63">
        <f t="shared" si="9"/>
        <v>0</v>
      </c>
      <c r="H64" s="90">
        <f t="shared" si="11"/>
        <v>0</v>
      </c>
    </row>
    <row r="65" spans="1:8" s="53" customFormat="1" x14ac:dyDescent="0.2">
      <c r="A65" s="95"/>
      <c r="B65" s="96"/>
      <c r="C65" s="96"/>
      <c r="D65" s="96"/>
      <c r="E65" s="97" t="s">
        <v>55</v>
      </c>
      <c r="F65" s="108">
        <f>SUM(F50:F64)</f>
        <v>0</v>
      </c>
      <c r="G65" s="108">
        <f>SUM(G50:G64)</f>
        <v>0</v>
      </c>
      <c r="H65" s="108">
        <f>SUM(H50:H64)</f>
        <v>0</v>
      </c>
    </row>
    <row r="66" spans="1:8" s="53" customFormat="1" ht="28.5" customHeight="1" x14ac:dyDescent="0.2">
      <c r="A66" s="54"/>
      <c r="E66" s="55" t="s">
        <v>28</v>
      </c>
      <c r="F66" s="109">
        <f>SUMIF($C50:$C64,$I2,$F50:$F64)</f>
        <v>0</v>
      </c>
      <c r="G66" s="109">
        <f>SUMIF($C50:$C64,$I2,$G50:$G64)</f>
        <v>0</v>
      </c>
      <c r="H66" s="109">
        <f>SUMIF($C50:$C64,$I2,$H50:$H64)</f>
        <v>0</v>
      </c>
    </row>
    <row r="67" spans="1:8" s="53" customFormat="1" ht="28.5" customHeight="1" x14ac:dyDescent="0.2">
      <c r="A67" s="54"/>
      <c r="E67" s="56" t="s">
        <v>29</v>
      </c>
      <c r="F67" s="102">
        <f>SUMIF($C50:$C65,$I3,$F50:$F65)</f>
        <v>0</v>
      </c>
      <c r="G67" s="102">
        <f>SUMIF($C50:$C64,$I3,$G50:$G64)</f>
        <v>0</v>
      </c>
      <c r="H67" s="102">
        <f>SUMIF($C50:$C64,$I3,$H50:$H64)</f>
        <v>0</v>
      </c>
    </row>
    <row r="68" spans="1:8" ht="19.5" customHeight="1" thickBot="1" x14ac:dyDescent="0.25">
      <c r="A68" s="79" t="s">
        <v>40</v>
      </c>
      <c r="B68" s="80"/>
      <c r="C68" s="80"/>
      <c r="D68" s="80"/>
      <c r="E68" s="80"/>
      <c r="F68" s="80"/>
      <c r="G68" s="80"/>
      <c r="H68" s="81"/>
    </row>
    <row r="69" spans="1:8" s="48" customFormat="1" ht="41.25" customHeight="1" thickBot="1" x14ac:dyDescent="0.25">
      <c r="A69" s="82" t="s">
        <v>41</v>
      </c>
      <c r="B69" s="47" t="s">
        <v>42</v>
      </c>
      <c r="C69" s="47" t="s">
        <v>31</v>
      </c>
      <c r="D69" s="47" t="s">
        <v>14</v>
      </c>
      <c r="E69" s="47" t="s">
        <v>44</v>
      </c>
      <c r="F69" s="47" t="s">
        <v>25</v>
      </c>
      <c r="G69" s="47" t="s">
        <v>36</v>
      </c>
      <c r="H69" s="83" t="s">
        <v>21</v>
      </c>
    </row>
    <row r="70" spans="1:8" s="52" customFormat="1" ht="30.95" customHeight="1" thickBot="1" x14ac:dyDescent="0.25">
      <c r="A70" s="126" t="s">
        <v>45</v>
      </c>
      <c r="B70" s="144" t="s">
        <v>46</v>
      </c>
      <c r="C70" s="49" t="s">
        <v>43</v>
      </c>
      <c r="D70" s="50">
        <v>1000</v>
      </c>
      <c r="E70" s="49">
        <v>1</v>
      </c>
      <c r="F70" s="51">
        <v>725</v>
      </c>
      <c r="G70" s="51">
        <f>H70-F70</f>
        <v>275</v>
      </c>
      <c r="H70" s="85">
        <f>D70*E70</f>
        <v>1000</v>
      </c>
    </row>
    <row r="71" spans="1:8" s="117" customFormat="1" ht="45.95" customHeight="1" thickBot="1" x14ac:dyDescent="0.25">
      <c r="A71" s="130"/>
      <c r="B71" s="136"/>
      <c r="C71" s="107"/>
      <c r="D71" s="64">
        <v>0</v>
      </c>
      <c r="E71" s="65"/>
      <c r="F71" s="64">
        <v>0</v>
      </c>
      <c r="G71" s="110">
        <f t="shared" ref="G71:G85" si="12">H71-F71</f>
        <v>0</v>
      </c>
      <c r="H71" s="111">
        <f t="shared" ref="H71:H85" si="13">D71*E71</f>
        <v>0</v>
      </c>
    </row>
    <row r="72" spans="1:8" s="117" customFormat="1" ht="45.95" customHeight="1" thickBot="1" x14ac:dyDescent="0.25">
      <c r="A72" s="130"/>
      <c r="B72" s="136"/>
      <c r="C72" s="107"/>
      <c r="D72" s="64">
        <v>0</v>
      </c>
      <c r="E72" s="65"/>
      <c r="F72" s="64">
        <v>0</v>
      </c>
      <c r="G72" s="110">
        <f t="shared" si="12"/>
        <v>0</v>
      </c>
      <c r="H72" s="111">
        <f t="shared" si="13"/>
        <v>0</v>
      </c>
    </row>
    <row r="73" spans="1:8" s="117" customFormat="1" ht="45.95" customHeight="1" thickBot="1" x14ac:dyDescent="0.25">
      <c r="A73" s="130"/>
      <c r="B73" s="136"/>
      <c r="C73" s="107"/>
      <c r="D73" s="64">
        <v>0</v>
      </c>
      <c r="E73" s="65"/>
      <c r="F73" s="64">
        <v>0</v>
      </c>
      <c r="G73" s="110">
        <f t="shared" si="12"/>
        <v>0</v>
      </c>
      <c r="H73" s="111">
        <f t="shared" si="13"/>
        <v>0</v>
      </c>
    </row>
    <row r="74" spans="1:8" s="117" customFormat="1" ht="45.95" customHeight="1" thickBot="1" x14ac:dyDescent="0.25">
      <c r="A74" s="130"/>
      <c r="B74" s="136"/>
      <c r="C74" s="107"/>
      <c r="D74" s="64">
        <v>0</v>
      </c>
      <c r="E74" s="65"/>
      <c r="F74" s="64">
        <v>0</v>
      </c>
      <c r="G74" s="110">
        <f t="shared" si="12"/>
        <v>0</v>
      </c>
      <c r="H74" s="111">
        <f t="shared" si="13"/>
        <v>0</v>
      </c>
    </row>
    <row r="75" spans="1:8" s="117" customFormat="1" ht="45.95" customHeight="1" thickBot="1" x14ac:dyDescent="0.25">
      <c r="A75" s="130"/>
      <c r="B75" s="136"/>
      <c r="C75" s="107"/>
      <c r="D75" s="64">
        <v>0</v>
      </c>
      <c r="E75" s="65"/>
      <c r="F75" s="64">
        <v>0</v>
      </c>
      <c r="G75" s="110">
        <f t="shared" si="12"/>
        <v>0</v>
      </c>
      <c r="H75" s="111">
        <f t="shared" si="13"/>
        <v>0</v>
      </c>
    </row>
    <row r="76" spans="1:8" s="117" customFormat="1" ht="45.95" customHeight="1" thickBot="1" x14ac:dyDescent="0.25">
      <c r="A76" s="130"/>
      <c r="B76" s="136"/>
      <c r="C76" s="107"/>
      <c r="D76" s="64">
        <v>0</v>
      </c>
      <c r="E76" s="65"/>
      <c r="F76" s="64">
        <v>0</v>
      </c>
      <c r="G76" s="110">
        <f t="shared" si="12"/>
        <v>0</v>
      </c>
      <c r="H76" s="111">
        <f t="shared" si="13"/>
        <v>0</v>
      </c>
    </row>
    <row r="77" spans="1:8" s="117" customFormat="1" ht="45.95" customHeight="1" thickBot="1" x14ac:dyDescent="0.25">
      <c r="A77" s="130"/>
      <c r="B77" s="136"/>
      <c r="C77" s="107"/>
      <c r="D77" s="64">
        <v>0</v>
      </c>
      <c r="E77" s="65"/>
      <c r="F77" s="64">
        <v>0</v>
      </c>
      <c r="G77" s="110">
        <f t="shared" si="12"/>
        <v>0</v>
      </c>
      <c r="H77" s="111">
        <f t="shared" si="13"/>
        <v>0</v>
      </c>
    </row>
    <row r="78" spans="1:8" s="117" customFormat="1" ht="45.95" customHeight="1" thickBot="1" x14ac:dyDescent="0.25">
      <c r="A78" s="130"/>
      <c r="B78" s="136"/>
      <c r="C78" s="107"/>
      <c r="D78" s="64">
        <v>0</v>
      </c>
      <c r="E78" s="65"/>
      <c r="F78" s="64">
        <v>0</v>
      </c>
      <c r="G78" s="110">
        <f t="shared" si="12"/>
        <v>0</v>
      </c>
      <c r="H78" s="111">
        <f t="shared" si="13"/>
        <v>0</v>
      </c>
    </row>
    <row r="79" spans="1:8" s="117" customFormat="1" ht="45.95" customHeight="1" thickBot="1" x14ac:dyDescent="0.25">
      <c r="A79" s="130"/>
      <c r="B79" s="136"/>
      <c r="C79" s="107"/>
      <c r="D79" s="64">
        <v>0</v>
      </c>
      <c r="E79" s="65"/>
      <c r="F79" s="64">
        <v>0</v>
      </c>
      <c r="G79" s="110">
        <f t="shared" si="12"/>
        <v>0</v>
      </c>
      <c r="H79" s="111">
        <f t="shared" si="13"/>
        <v>0</v>
      </c>
    </row>
    <row r="80" spans="1:8" s="117" customFormat="1" ht="45.95" customHeight="1" thickBot="1" x14ac:dyDescent="0.25">
      <c r="A80" s="130"/>
      <c r="B80" s="136"/>
      <c r="C80" s="107"/>
      <c r="D80" s="64">
        <v>0</v>
      </c>
      <c r="E80" s="65"/>
      <c r="F80" s="64">
        <v>0</v>
      </c>
      <c r="G80" s="110">
        <f t="shared" si="12"/>
        <v>0</v>
      </c>
      <c r="H80" s="111">
        <f t="shared" si="13"/>
        <v>0</v>
      </c>
    </row>
    <row r="81" spans="1:8" s="117" customFormat="1" ht="45.95" customHeight="1" thickBot="1" x14ac:dyDescent="0.25">
      <c r="A81" s="130"/>
      <c r="B81" s="136"/>
      <c r="C81" s="107"/>
      <c r="D81" s="64">
        <v>0</v>
      </c>
      <c r="E81" s="65"/>
      <c r="F81" s="64">
        <v>0</v>
      </c>
      <c r="G81" s="110">
        <f t="shared" si="12"/>
        <v>0</v>
      </c>
      <c r="H81" s="111">
        <f t="shared" si="13"/>
        <v>0</v>
      </c>
    </row>
    <row r="82" spans="1:8" s="117" customFormat="1" ht="45.95" customHeight="1" thickBot="1" x14ac:dyDescent="0.25">
      <c r="A82" s="130"/>
      <c r="B82" s="136"/>
      <c r="C82" s="107"/>
      <c r="D82" s="64">
        <v>0</v>
      </c>
      <c r="E82" s="65"/>
      <c r="F82" s="64">
        <v>0</v>
      </c>
      <c r="G82" s="110">
        <f t="shared" si="12"/>
        <v>0</v>
      </c>
      <c r="H82" s="111">
        <f t="shared" si="13"/>
        <v>0</v>
      </c>
    </row>
    <row r="83" spans="1:8" s="117" customFormat="1" ht="45.95" customHeight="1" thickBot="1" x14ac:dyDescent="0.25">
      <c r="A83" s="130"/>
      <c r="B83" s="136"/>
      <c r="C83" s="107"/>
      <c r="D83" s="64">
        <v>0</v>
      </c>
      <c r="E83" s="65"/>
      <c r="F83" s="64">
        <v>0</v>
      </c>
      <c r="G83" s="110">
        <f t="shared" si="12"/>
        <v>0</v>
      </c>
      <c r="H83" s="111">
        <f t="shared" si="13"/>
        <v>0</v>
      </c>
    </row>
    <row r="84" spans="1:8" s="117" customFormat="1" ht="45.95" customHeight="1" thickBot="1" x14ac:dyDescent="0.25">
      <c r="A84" s="130"/>
      <c r="B84" s="136"/>
      <c r="C84" s="107"/>
      <c r="D84" s="64">
        <v>0</v>
      </c>
      <c r="E84" s="65"/>
      <c r="F84" s="64">
        <v>0</v>
      </c>
      <c r="G84" s="110">
        <f t="shared" si="12"/>
        <v>0</v>
      </c>
      <c r="H84" s="111">
        <f t="shared" si="13"/>
        <v>0</v>
      </c>
    </row>
    <row r="85" spans="1:8" s="117" customFormat="1" ht="45.95" customHeight="1" thickBot="1" x14ac:dyDescent="0.25">
      <c r="A85" s="130"/>
      <c r="B85" s="136"/>
      <c r="C85" s="107"/>
      <c r="D85" s="64">
        <v>0</v>
      </c>
      <c r="E85" s="65"/>
      <c r="F85" s="64">
        <v>0</v>
      </c>
      <c r="G85" s="110">
        <f t="shared" si="12"/>
        <v>0</v>
      </c>
      <c r="H85" s="111">
        <f t="shared" si="13"/>
        <v>0</v>
      </c>
    </row>
    <row r="86" spans="1:8" s="53" customFormat="1" x14ac:dyDescent="0.25">
      <c r="A86" s="95"/>
      <c r="B86" s="96"/>
      <c r="C86" s="96"/>
      <c r="D86" s="96"/>
      <c r="E86" s="97" t="s">
        <v>55</v>
      </c>
      <c r="F86" s="106">
        <f>SUM(F71:F85)</f>
        <v>0</v>
      </c>
      <c r="G86" s="106">
        <f t="shared" ref="G86:H86" si="14">SUM(G71:G85)</f>
        <v>0</v>
      </c>
      <c r="H86" s="106">
        <f t="shared" si="14"/>
        <v>0</v>
      </c>
    </row>
    <row r="87" spans="1:8" s="53" customFormat="1" ht="28.5" customHeight="1" x14ac:dyDescent="0.2">
      <c r="A87" s="99"/>
      <c r="B87" s="100"/>
      <c r="C87" s="100"/>
      <c r="D87" s="100"/>
      <c r="E87" s="101" t="s">
        <v>28</v>
      </c>
      <c r="F87" s="102">
        <f>SUMIF($C71:$C85,$I2,$F71:$F85)</f>
        <v>0</v>
      </c>
      <c r="G87" s="102">
        <f>SUMIF($C71:$C85,$I2,$G71:$G85)</f>
        <v>0</v>
      </c>
      <c r="H87" s="102">
        <f>SUMIF($C71:$C85,$I2,$H71:$H85)</f>
        <v>0</v>
      </c>
    </row>
    <row r="88" spans="1:8" s="53" customFormat="1" ht="28.5" customHeight="1" x14ac:dyDescent="0.2">
      <c r="A88" s="99"/>
      <c r="B88" s="100"/>
      <c r="C88" s="100"/>
      <c r="D88" s="100"/>
      <c r="E88" s="103" t="s">
        <v>29</v>
      </c>
      <c r="F88" s="102">
        <f ca="1">SUMIF($C71:$C86,$I3,$F71:$F85)</f>
        <v>0</v>
      </c>
      <c r="G88" s="102">
        <f>SUMIF($C71:$C85,$I3,$G71:$G85)</f>
        <v>0</v>
      </c>
      <c r="H88" s="102">
        <f>SUMIF($C71:$C85,$I3,$H71:$H85)</f>
        <v>0</v>
      </c>
    </row>
    <row r="89" spans="1:8" ht="19.5" customHeight="1" thickBot="1" x14ac:dyDescent="0.25">
      <c r="A89" s="79" t="s">
        <v>47</v>
      </c>
      <c r="B89" s="80"/>
      <c r="C89" s="80"/>
      <c r="D89" s="80"/>
      <c r="E89" s="80"/>
      <c r="F89" s="80"/>
      <c r="G89" s="80"/>
      <c r="H89" s="81"/>
    </row>
    <row r="90" spans="1:8" s="48" customFormat="1" ht="41.25" customHeight="1" thickBot="1" x14ac:dyDescent="0.25">
      <c r="A90" s="82" t="s">
        <v>41</v>
      </c>
      <c r="B90" s="47" t="s">
        <v>42</v>
      </c>
      <c r="C90" s="47" t="s">
        <v>31</v>
      </c>
      <c r="D90" s="47" t="s">
        <v>14</v>
      </c>
      <c r="E90" s="47" t="s">
        <v>44</v>
      </c>
      <c r="F90" s="47" t="s">
        <v>25</v>
      </c>
      <c r="G90" s="47" t="s">
        <v>36</v>
      </c>
      <c r="H90" s="83" t="s">
        <v>18</v>
      </c>
    </row>
    <row r="91" spans="1:8" s="52" customFormat="1" ht="30.95" customHeight="1" thickBot="1" x14ac:dyDescent="0.25">
      <c r="A91" s="84" t="s">
        <v>50</v>
      </c>
      <c r="B91" s="49" t="s">
        <v>48</v>
      </c>
      <c r="C91" s="49" t="s">
        <v>43</v>
      </c>
      <c r="D91" s="58">
        <v>1500</v>
      </c>
      <c r="E91" s="49">
        <v>1</v>
      </c>
      <c r="F91" s="51">
        <v>225</v>
      </c>
      <c r="G91" s="51">
        <f>H91-F91</f>
        <v>1275</v>
      </c>
      <c r="H91" s="86">
        <f>D91*E91</f>
        <v>1500</v>
      </c>
    </row>
    <row r="92" spans="1:8" s="117" customFormat="1" ht="45.95" customHeight="1" thickBot="1" x14ac:dyDescent="0.25">
      <c r="A92" s="137"/>
      <c r="B92" s="138"/>
      <c r="C92" s="107"/>
      <c r="D92" s="64">
        <v>0</v>
      </c>
      <c r="E92" s="65"/>
      <c r="F92" s="64">
        <v>0</v>
      </c>
      <c r="G92" s="110">
        <f t="shared" ref="G92:G106" si="15">H92-F92</f>
        <v>0</v>
      </c>
      <c r="H92" s="111">
        <f t="shared" ref="H92:H106" si="16">D92*E92</f>
        <v>0</v>
      </c>
    </row>
    <row r="93" spans="1:8" s="117" customFormat="1" ht="45.95" customHeight="1" thickBot="1" x14ac:dyDescent="0.25">
      <c r="A93" s="137"/>
      <c r="B93" s="138"/>
      <c r="C93" s="107"/>
      <c r="D93" s="64">
        <v>0</v>
      </c>
      <c r="E93" s="65"/>
      <c r="F93" s="64">
        <v>0</v>
      </c>
      <c r="G93" s="110">
        <f t="shared" si="15"/>
        <v>0</v>
      </c>
      <c r="H93" s="111">
        <f t="shared" si="16"/>
        <v>0</v>
      </c>
    </row>
    <row r="94" spans="1:8" s="117" customFormat="1" ht="45.95" customHeight="1" thickBot="1" x14ac:dyDescent="0.25">
      <c r="A94" s="137"/>
      <c r="B94" s="138"/>
      <c r="C94" s="107"/>
      <c r="D94" s="64">
        <v>0</v>
      </c>
      <c r="E94" s="65"/>
      <c r="F94" s="64">
        <v>0</v>
      </c>
      <c r="G94" s="110">
        <f t="shared" si="15"/>
        <v>0</v>
      </c>
      <c r="H94" s="111">
        <f t="shared" si="16"/>
        <v>0</v>
      </c>
    </row>
    <row r="95" spans="1:8" s="117" customFormat="1" ht="45.95" customHeight="1" thickBot="1" x14ac:dyDescent="0.25">
      <c r="A95" s="137"/>
      <c r="B95" s="138"/>
      <c r="C95" s="107"/>
      <c r="D95" s="64">
        <v>0</v>
      </c>
      <c r="E95" s="65"/>
      <c r="F95" s="64">
        <v>0</v>
      </c>
      <c r="G95" s="110">
        <f t="shared" si="15"/>
        <v>0</v>
      </c>
      <c r="H95" s="111">
        <f t="shared" si="16"/>
        <v>0</v>
      </c>
    </row>
    <row r="96" spans="1:8" s="117" customFormat="1" ht="45.95" customHeight="1" thickBot="1" x14ac:dyDescent="0.25">
      <c r="A96" s="137"/>
      <c r="B96" s="138"/>
      <c r="C96" s="107"/>
      <c r="D96" s="64">
        <v>0</v>
      </c>
      <c r="E96" s="65"/>
      <c r="F96" s="64">
        <v>0</v>
      </c>
      <c r="G96" s="110">
        <f t="shared" si="15"/>
        <v>0</v>
      </c>
      <c r="H96" s="111">
        <f t="shared" si="16"/>
        <v>0</v>
      </c>
    </row>
    <row r="97" spans="1:8" s="117" customFormat="1" ht="45.95" customHeight="1" thickBot="1" x14ac:dyDescent="0.25">
      <c r="A97" s="137"/>
      <c r="B97" s="138"/>
      <c r="C97" s="107"/>
      <c r="D97" s="64">
        <v>0</v>
      </c>
      <c r="E97" s="65"/>
      <c r="F97" s="64">
        <v>0</v>
      </c>
      <c r="G97" s="110">
        <f t="shared" si="15"/>
        <v>0</v>
      </c>
      <c r="H97" s="111">
        <f t="shared" si="16"/>
        <v>0</v>
      </c>
    </row>
    <row r="98" spans="1:8" s="117" customFormat="1" ht="45.95" customHeight="1" thickBot="1" x14ac:dyDescent="0.25">
      <c r="A98" s="137"/>
      <c r="B98" s="138"/>
      <c r="C98" s="107"/>
      <c r="D98" s="64">
        <v>0</v>
      </c>
      <c r="E98" s="65"/>
      <c r="F98" s="64">
        <v>0</v>
      </c>
      <c r="G98" s="110">
        <f t="shared" si="15"/>
        <v>0</v>
      </c>
      <c r="H98" s="111">
        <f t="shared" si="16"/>
        <v>0</v>
      </c>
    </row>
    <row r="99" spans="1:8" s="117" customFormat="1" ht="45.95" customHeight="1" thickBot="1" x14ac:dyDescent="0.25">
      <c r="A99" s="137"/>
      <c r="B99" s="138"/>
      <c r="C99" s="107"/>
      <c r="D99" s="64">
        <v>0</v>
      </c>
      <c r="E99" s="65"/>
      <c r="F99" s="64">
        <v>0</v>
      </c>
      <c r="G99" s="110">
        <f t="shared" si="15"/>
        <v>0</v>
      </c>
      <c r="H99" s="111">
        <f t="shared" si="16"/>
        <v>0</v>
      </c>
    </row>
    <row r="100" spans="1:8" s="117" customFormat="1" ht="45.95" customHeight="1" thickBot="1" x14ac:dyDescent="0.25">
      <c r="A100" s="137"/>
      <c r="B100" s="138"/>
      <c r="C100" s="107"/>
      <c r="D100" s="64">
        <v>0</v>
      </c>
      <c r="E100" s="65"/>
      <c r="F100" s="64">
        <v>0</v>
      </c>
      <c r="G100" s="110">
        <f t="shared" si="15"/>
        <v>0</v>
      </c>
      <c r="H100" s="111">
        <f t="shared" si="16"/>
        <v>0</v>
      </c>
    </row>
    <row r="101" spans="1:8" s="117" customFormat="1" ht="45.95" customHeight="1" thickBot="1" x14ac:dyDescent="0.25">
      <c r="A101" s="137"/>
      <c r="B101" s="138"/>
      <c r="C101" s="107"/>
      <c r="D101" s="64">
        <v>0</v>
      </c>
      <c r="E101" s="65"/>
      <c r="F101" s="64">
        <v>0</v>
      </c>
      <c r="G101" s="110">
        <f t="shared" si="15"/>
        <v>0</v>
      </c>
      <c r="H101" s="111">
        <f t="shared" si="16"/>
        <v>0</v>
      </c>
    </row>
    <row r="102" spans="1:8" s="117" customFormat="1" ht="45.95" customHeight="1" thickBot="1" x14ac:dyDescent="0.25">
      <c r="A102" s="137"/>
      <c r="B102" s="138"/>
      <c r="C102" s="107"/>
      <c r="D102" s="64">
        <v>0</v>
      </c>
      <c r="E102" s="65"/>
      <c r="F102" s="64">
        <v>0</v>
      </c>
      <c r="G102" s="110">
        <f t="shared" si="15"/>
        <v>0</v>
      </c>
      <c r="H102" s="111">
        <f t="shared" si="16"/>
        <v>0</v>
      </c>
    </row>
    <row r="103" spans="1:8" s="117" customFormat="1" ht="45.95" customHeight="1" thickBot="1" x14ac:dyDescent="0.25">
      <c r="A103" s="137"/>
      <c r="B103" s="138"/>
      <c r="C103" s="107"/>
      <c r="D103" s="64">
        <v>0</v>
      </c>
      <c r="E103" s="65"/>
      <c r="F103" s="64">
        <v>0</v>
      </c>
      <c r="G103" s="110">
        <f t="shared" si="15"/>
        <v>0</v>
      </c>
      <c r="H103" s="111">
        <f t="shared" si="16"/>
        <v>0</v>
      </c>
    </row>
    <row r="104" spans="1:8" s="117" customFormat="1" ht="45.95" customHeight="1" thickBot="1" x14ac:dyDescent="0.25">
      <c r="A104" s="137"/>
      <c r="B104" s="138"/>
      <c r="C104" s="107"/>
      <c r="D104" s="64">
        <v>0</v>
      </c>
      <c r="E104" s="65"/>
      <c r="F104" s="64">
        <v>0</v>
      </c>
      <c r="G104" s="110">
        <f t="shared" si="15"/>
        <v>0</v>
      </c>
      <c r="H104" s="111">
        <f t="shared" si="16"/>
        <v>0</v>
      </c>
    </row>
    <row r="105" spans="1:8" s="117" customFormat="1" ht="45.95" customHeight="1" thickBot="1" x14ac:dyDescent="0.25">
      <c r="A105" s="137"/>
      <c r="B105" s="138"/>
      <c r="C105" s="107"/>
      <c r="D105" s="64">
        <v>0</v>
      </c>
      <c r="E105" s="65"/>
      <c r="F105" s="64">
        <v>0</v>
      </c>
      <c r="G105" s="110">
        <f t="shared" si="15"/>
        <v>0</v>
      </c>
      <c r="H105" s="111">
        <f t="shared" si="16"/>
        <v>0</v>
      </c>
    </row>
    <row r="106" spans="1:8" s="117" customFormat="1" ht="45.95" customHeight="1" x14ac:dyDescent="0.2">
      <c r="A106" s="139"/>
      <c r="B106" s="140"/>
      <c r="C106" s="107"/>
      <c r="D106" s="87">
        <v>0</v>
      </c>
      <c r="E106" s="88"/>
      <c r="F106" s="87">
        <v>0</v>
      </c>
      <c r="G106" s="112">
        <f t="shared" si="15"/>
        <v>0</v>
      </c>
      <c r="H106" s="113">
        <f t="shared" si="16"/>
        <v>0</v>
      </c>
    </row>
    <row r="107" spans="1:8" s="53" customFormat="1" x14ac:dyDescent="0.2">
      <c r="A107" s="95"/>
      <c r="B107" s="96"/>
      <c r="C107" s="96"/>
      <c r="D107" s="96"/>
      <c r="E107" s="97" t="s">
        <v>55</v>
      </c>
      <c r="F107" s="108">
        <f>SUM(F92:F106)</f>
        <v>0</v>
      </c>
      <c r="G107" s="108">
        <f t="shared" ref="G107:H107" si="17">SUM(G92:G106)</f>
        <v>0</v>
      </c>
      <c r="H107" s="108">
        <f t="shared" si="17"/>
        <v>0</v>
      </c>
    </row>
    <row r="108" spans="1:8" s="53" customFormat="1" ht="28.5" customHeight="1" x14ac:dyDescent="0.2">
      <c r="A108" s="145"/>
      <c r="B108" s="146"/>
      <c r="C108" s="146"/>
      <c r="D108" s="100"/>
      <c r="E108" s="101" t="s">
        <v>28</v>
      </c>
      <c r="F108" s="102">
        <f>SUMIF($C92:$C106,$I2,$F92:$F106)</f>
        <v>0</v>
      </c>
      <c r="G108" s="102">
        <f>SUMIF($C92:$C106,$I2,$G92:$G106)</f>
        <v>0</v>
      </c>
      <c r="H108" s="102">
        <f>SUMIF($C92:$C106,$I2,$H92:$H106)</f>
        <v>0</v>
      </c>
    </row>
    <row r="109" spans="1:8" s="53" customFormat="1" ht="28.5" customHeight="1" x14ac:dyDescent="0.2">
      <c r="A109" s="99"/>
      <c r="B109" s="100"/>
      <c r="C109" s="100"/>
      <c r="D109" s="100"/>
      <c r="E109" s="103" t="s">
        <v>29</v>
      </c>
      <c r="F109" s="147">
        <f>SUMIF($C92:$C106,$I3,$F92:$F106)</f>
        <v>0</v>
      </c>
      <c r="G109" s="102">
        <f>SUMIF($C92:$C106,$I3,$G92:$G106)</f>
        <v>0</v>
      </c>
      <c r="H109" s="102">
        <f>SUMIF($C92:$C106,$I3,$H92:$H106)</f>
        <v>0</v>
      </c>
    </row>
    <row r="110" spans="1:8" ht="19.5" customHeight="1" thickBot="1" x14ac:dyDescent="0.25">
      <c r="A110" s="79" t="s">
        <v>49</v>
      </c>
      <c r="B110" s="80"/>
      <c r="C110" s="80"/>
      <c r="D110" s="80"/>
      <c r="E110" s="80"/>
      <c r="F110" s="80"/>
      <c r="G110" s="80"/>
      <c r="H110" s="81"/>
    </row>
    <row r="111" spans="1:8" s="48" customFormat="1" ht="41.25" customHeight="1" thickBot="1" x14ac:dyDescent="0.25">
      <c r="A111" s="82" t="s">
        <v>51</v>
      </c>
      <c r="B111" s="47" t="s">
        <v>52</v>
      </c>
      <c r="C111" s="47" t="s">
        <v>31</v>
      </c>
      <c r="D111" s="47" t="s">
        <v>14</v>
      </c>
      <c r="E111" s="47" t="s">
        <v>44</v>
      </c>
      <c r="F111" s="47" t="s">
        <v>25</v>
      </c>
      <c r="G111" s="47" t="s">
        <v>36</v>
      </c>
      <c r="H111" s="83" t="s">
        <v>18</v>
      </c>
    </row>
    <row r="112" spans="1:8" s="52" customFormat="1" ht="30.95" customHeight="1" thickBot="1" x14ac:dyDescent="0.25">
      <c r="A112" s="126" t="s">
        <v>53</v>
      </c>
      <c r="B112" s="144" t="s">
        <v>54</v>
      </c>
      <c r="C112" s="49" t="s">
        <v>43</v>
      </c>
      <c r="D112" s="58">
        <v>150</v>
      </c>
      <c r="E112" s="49">
        <v>1</v>
      </c>
      <c r="F112" s="51">
        <v>100</v>
      </c>
      <c r="G112" s="51">
        <f>H112-F112</f>
        <v>50</v>
      </c>
      <c r="H112" s="85">
        <f>D112*E112</f>
        <v>150</v>
      </c>
    </row>
    <row r="113" spans="1:8" s="117" customFormat="1" ht="45.95" customHeight="1" thickBot="1" x14ac:dyDescent="0.25">
      <c r="A113" s="141"/>
      <c r="B113" s="142"/>
      <c r="C113" s="107"/>
      <c r="D113" s="64">
        <v>0</v>
      </c>
      <c r="E113" s="65"/>
      <c r="F113" s="64">
        <v>0</v>
      </c>
      <c r="G113" s="114">
        <f t="shared" ref="G113:G127" si="18">H113-F113</f>
        <v>0</v>
      </c>
      <c r="H113" s="115">
        <f t="shared" ref="H113:H127" si="19">D113*E113</f>
        <v>0</v>
      </c>
    </row>
    <row r="114" spans="1:8" s="117" customFormat="1" ht="45.95" customHeight="1" thickBot="1" x14ac:dyDescent="0.25">
      <c r="A114" s="141"/>
      <c r="B114" s="142"/>
      <c r="C114" s="107"/>
      <c r="D114" s="64">
        <v>0</v>
      </c>
      <c r="E114" s="65"/>
      <c r="F114" s="64">
        <v>0</v>
      </c>
      <c r="G114" s="114">
        <f t="shared" si="18"/>
        <v>0</v>
      </c>
      <c r="H114" s="115">
        <f t="shared" si="19"/>
        <v>0</v>
      </c>
    </row>
    <row r="115" spans="1:8" s="117" customFormat="1" ht="45.95" customHeight="1" thickBot="1" x14ac:dyDescent="0.25">
      <c r="A115" s="141"/>
      <c r="B115" s="142"/>
      <c r="C115" s="107"/>
      <c r="D115" s="64">
        <v>0</v>
      </c>
      <c r="E115" s="65"/>
      <c r="F115" s="64">
        <v>0</v>
      </c>
      <c r="G115" s="114">
        <f t="shared" si="18"/>
        <v>0</v>
      </c>
      <c r="H115" s="115">
        <f t="shared" si="19"/>
        <v>0</v>
      </c>
    </row>
    <row r="116" spans="1:8" s="117" customFormat="1" ht="45.95" customHeight="1" thickBot="1" x14ac:dyDescent="0.25">
      <c r="A116" s="141"/>
      <c r="B116" s="142"/>
      <c r="C116" s="107"/>
      <c r="D116" s="64">
        <v>0</v>
      </c>
      <c r="E116" s="65"/>
      <c r="F116" s="64">
        <v>0</v>
      </c>
      <c r="G116" s="114">
        <f t="shared" si="18"/>
        <v>0</v>
      </c>
      <c r="H116" s="115">
        <f t="shared" si="19"/>
        <v>0</v>
      </c>
    </row>
    <row r="117" spans="1:8" s="117" customFormat="1" ht="45.95" customHeight="1" thickBot="1" x14ac:dyDescent="0.25">
      <c r="A117" s="141"/>
      <c r="B117" s="142"/>
      <c r="C117" s="107"/>
      <c r="D117" s="64">
        <v>0</v>
      </c>
      <c r="E117" s="65"/>
      <c r="F117" s="64">
        <v>0</v>
      </c>
      <c r="G117" s="114">
        <f t="shared" si="18"/>
        <v>0</v>
      </c>
      <c r="H117" s="115">
        <f t="shared" si="19"/>
        <v>0</v>
      </c>
    </row>
    <row r="118" spans="1:8" s="117" customFormat="1" ht="45.95" customHeight="1" thickBot="1" x14ac:dyDescent="0.25">
      <c r="A118" s="141"/>
      <c r="B118" s="142"/>
      <c r="C118" s="107"/>
      <c r="D118" s="64">
        <v>0</v>
      </c>
      <c r="E118" s="65"/>
      <c r="F118" s="64">
        <v>0</v>
      </c>
      <c r="G118" s="114">
        <f t="shared" si="18"/>
        <v>0</v>
      </c>
      <c r="H118" s="115">
        <f t="shared" si="19"/>
        <v>0</v>
      </c>
    </row>
    <row r="119" spans="1:8" s="117" customFormat="1" ht="45.95" customHeight="1" thickBot="1" x14ac:dyDescent="0.25">
      <c r="A119" s="141"/>
      <c r="B119" s="142"/>
      <c r="C119" s="107"/>
      <c r="D119" s="64">
        <v>0</v>
      </c>
      <c r="E119" s="65"/>
      <c r="F119" s="64">
        <v>0</v>
      </c>
      <c r="G119" s="114">
        <f t="shared" si="18"/>
        <v>0</v>
      </c>
      <c r="H119" s="115">
        <f t="shared" si="19"/>
        <v>0</v>
      </c>
    </row>
    <row r="120" spans="1:8" s="117" customFormat="1" ht="45.95" customHeight="1" thickBot="1" x14ac:dyDescent="0.25">
      <c r="A120" s="141"/>
      <c r="B120" s="142"/>
      <c r="C120" s="107"/>
      <c r="D120" s="64">
        <v>0</v>
      </c>
      <c r="E120" s="65"/>
      <c r="F120" s="64">
        <v>0</v>
      </c>
      <c r="G120" s="114">
        <f t="shared" si="18"/>
        <v>0</v>
      </c>
      <c r="H120" s="115">
        <f t="shared" si="19"/>
        <v>0</v>
      </c>
    </row>
    <row r="121" spans="1:8" s="117" customFormat="1" ht="45.95" customHeight="1" thickBot="1" x14ac:dyDescent="0.25">
      <c r="A121" s="141"/>
      <c r="B121" s="142"/>
      <c r="C121" s="107"/>
      <c r="D121" s="64">
        <v>0</v>
      </c>
      <c r="E121" s="65"/>
      <c r="F121" s="64">
        <v>0</v>
      </c>
      <c r="G121" s="114">
        <f t="shared" si="18"/>
        <v>0</v>
      </c>
      <c r="H121" s="115">
        <f t="shared" si="19"/>
        <v>0</v>
      </c>
    </row>
    <row r="122" spans="1:8" s="117" customFormat="1" ht="45.95" customHeight="1" thickBot="1" x14ac:dyDescent="0.25">
      <c r="A122" s="141"/>
      <c r="B122" s="142"/>
      <c r="C122" s="107"/>
      <c r="D122" s="64">
        <v>0</v>
      </c>
      <c r="E122" s="65"/>
      <c r="F122" s="64">
        <v>0</v>
      </c>
      <c r="G122" s="114">
        <f t="shared" si="18"/>
        <v>0</v>
      </c>
      <c r="H122" s="115">
        <f t="shared" si="19"/>
        <v>0</v>
      </c>
    </row>
    <row r="123" spans="1:8" s="117" customFormat="1" ht="45.95" customHeight="1" thickBot="1" x14ac:dyDescent="0.25">
      <c r="A123" s="141"/>
      <c r="B123" s="142"/>
      <c r="C123" s="107"/>
      <c r="D123" s="64">
        <v>0</v>
      </c>
      <c r="E123" s="65"/>
      <c r="F123" s="64">
        <v>0</v>
      </c>
      <c r="G123" s="114">
        <f t="shared" si="18"/>
        <v>0</v>
      </c>
      <c r="H123" s="115">
        <f t="shared" si="19"/>
        <v>0</v>
      </c>
    </row>
    <row r="124" spans="1:8" s="117" customFormat="1" ht="45.95" customHeight="1" thickBot="1" x14ac:dyDescent="0.25">
      <c r="A124" s="141"/>
      <c r="B124" s="142"/>
      <c r="C124" s="107"/>
      <c r="D124" s="64">
        <v>0</v>
      </c>
      <c r="E124" s="65"/>
      <c r="F124" s="64">
        <v>0</v>
      </c>
      <c r="G124" s="114">
        <f t="shared" si="18"/>
        <v>0</v>
      </c>
      <c r="H124" s="115">
        <f t="shared" si="19"/>
        <v>0</v>
      </c>
    </row>
    <row r="125" spans="1:8" s="117" customFormat="1" ht="45.95" customHeight="1" thickBot="1" x14ac:dyDescent="0.25">
      <c r="A125" s="141"/>
      <c r="B125" s="142"/>
      <c r="C125" s="107"/>
      <c r="D125" s="64">
        <v>0</v>
      </c>
      <c r="E125" s="65"/>
      <c r="F125" s="64">
        <v>0</v>
      </c>
      <c r="G125" s="114">
        <f t="shared" si="18"/>
        <v>0</v>
      </c>
      <c r="H125" s="115">
        <f t="shared" si="19"/>
        <v>0</v>
      </c>
    </row>
    <row r="126" spans="1:8" s="117" customFormat="1" ht="45.95" customHeight="1" thickBot="1" x14ac:dyDescent="0.25">
      <c r="A126" s="141"/>
      <c r="B126" s="142"/>
      <c r="C126" s="107"/>
      <c r="D126" s="64">
        <v>0</v>
      </c>
      <c r="E126" s="65"/>
      <c r="F126" s="64">
        <v>0</v>
      </c>
      <c r="G126" s="114">
        <f t="shared" si="18"/>
        <v>0</v>
      </c>
      <c r="H126" s="115">
        <f t="shared" si="19"/>
        <v>0</v>
      </c>
    </row>
    <row r="127" spans="1:8" s="117" customFormat="1" ht="45.95" customHeight="1" x14ac:dyDescent="0.2">
      <c r="A127" s="143"/>
      <c r="B127" s="142"/>
      <c r="C127" s="107"/>
      <c r="D127" s="64">
        <v>0</v>
      </c>
      <c r="E127" s="65"/>
      <c r="F127" s="64">
        <v>0</v>
      </c>
      <c r="G127" s="114">
        <f t="shared" si="18"/>
        <v>0</v>
      </c>
      <c r="H127" s="115">
        <f t="shared" si="19"/>
        <v>0</v>
      </c>
    </row>
    <row r="128" spans="1:8" s="53" customFormat="1" x14ac:dyDescent="0.25">
      <c r="A128" s="95"/>
      <c r="B128" s="96"/>
      <c r="C128" s="96"/>
      <c r="D128" s="96"/>
      <c r="E128" s="97" t="s">
        <v>55</v>
      </c>
      <c r="F128" s="116">
        <f>SUM(F113:F127)</f>
        <v>0</v>
      </c>
      <c r="G128" s="116">
        <f>SUM(G113:G127)</f>
        <v>0</v>
      </c>
      <c r="H128" s="116">
        <f>SUM(H113:H127)</f>
        <v>0</v>
      </c>
    </row>
    <row r="129" spans="1:8" s="53" customFormat="1" ht="28.5" customHeight="1" x14ac:dyDescent="0.2">
      <c r="A129" s="99"/>
      <c r="B129" s="100"/>
      <c r="C129" s="100"/>
      <c r="D129" s="100"/>
      <c r="E129" s="101" t="s">
        <v>28</v>
      </c>
      <c r="F129" s="102">
        <f>SUMIF($C113:$C127,$I2,$F113:$F127)</f>
        <v>0</v>
      </c>
      <c r="G129" s="102">
        <f>SUMIF($C113:$C127,$I2,$G113:$G127)</f>
        <v>0</v>
      </c>
      <c r="H129" s="102">
        <f>SUMIF($C113:$C127,$I2,$H113:H127)</f>
        <v>0</v>
      </c>
    </row>
    <row r="130" spans="1:8" s="53" customFormat="1" ht="28.5" customHeight="1" thickBot="1" x14ac:dyDescent="0.25">
      <c r="A130" s="54"/>
      <c r="E130" s="56" t="s">
        <v>29</v>
      </c>
      <c r="F130" s="102">
        <f>SUMIF($C113:$C127,$I3,$F113:$F127)</f>
        <v>0</v>
      </c>
      <c r="G130" s="102">
        <f>SUMIF($C113:$C127,$I3,$G113:$G127)</f>
        <v>0</v>
      </c>
      <c r="H130" s="102">
        <f>SUMIF($C113:$C127,$I3,$H113:$H127)</f>
        <v>0</v>
      </c>
    </row>
    <row r="131" spans="1:8" s="53" customFormat="1" ht="39.75" customHeight="1" x14ac:dyDescent="0.2">
      <c r="A131" s="59" t="s">
        <v>70</v>
      </c>
      <c r="B131" s="60"/>
      <c r="C131" s="60"/>
      <c r="D131" s="60"/>
      <c r="E131" s="60"/>
      <c r="F131" s="61" t="s">
        <v>25</v>
      </c>
      <c r="G131" s="62" t="s">
        <v>36</v>
      </c>
      <c r="H131" s="68" t="s">
        <v>18</v>
      </c>
    </row>
    <row r="132" spans="1:8" ht="35.25" customHeight="1" x14ac:dyDescent="0.2">
      <c r="A132" s="69" t="s">
        <v>68</v>
      </c>
      <c r="B132" s="70"/>
      <c r="C132" s="70"/>
      <c r="D132" s="70"/>
      <c r="E132" s="70"/>
      <c r="F132" s="71">
        <f t="shared" ref="F132:H133" si="20">F24+F45+F66+F87+F108+F129</f>
        <v>0</v>
      </c>
      <c r="G132" s="71">
        <f t="shared" si="20"/>
        <v>0</v>
      </c>
      <c r="H132" s="75">
        <f t="shared" si="20"/>
        <v>0</v>
      </c>
    </row>
    <row r="133" spans="1:8" ht="35.25" customHeight="1" x14ac:dyDescent="0.2">
      <c r="A133" s="72" t="s">
        <v>69</v>
      </c>
      <c r="B133" s="73"/>
      <c r="C133" s="73"/>
      <c r="D133" s="73"/>
      <c r="E133" s="73"/>
      <c r="F133" s="74">
        <f t="shared" ca="1" si="20"/>
        <v>0</v>
      </c>
      <c r="G133" s="74">
        <f t="shared" si="20"/>
        <v>0</v>
      </c>
      <c r="H133" s="76">
        <f t="shared" si="20"/>
        <v>0</v>
      </c>
    </row>
    <row r="134" spans="1:8" ht="39.75" customHeight="1" thickBot="1" x14ac:dyDescent="0.25">
      <c r="A134" s="160" t="s">
        <v>71</v>
      </c>
      <c r="B134" s="161"/>
      <c r="C134" s="161"/>
      <c r="D134" s="161"/>
      <c r="E134" s="162"/>
      <c r="F134" s="77">
        <f ca="1">F132+F133</f>
        <v>0</v>
      </c>
      <c r="G134" s="77">
        <f>G132+G133</f>
        <v>0</v>
      </c>
      <c r="H134" s="78">
        <f>H132+H133</f>
        <v>0</v>
      </c>
    </row>
  </sheetData>
  <sheetProtection algorithmName="SHA-512" hashValue="NpaxoJPJTZWshgeTR5b1kpFYUHi7ScvpwpTVVlRg7sGZwThZReQ/5f8iM85raUbQ2qs0vYVIA8qPp+IWzchCYQ==" saltValue="zQ3Z7cc8GedYIkR7ugiQaQ==" spinCount="100000" sheet="1" objects="1" scenarios="1" selectLockedCells="1"/>
  <dataConsolidate/>
  <mergeCells count="2">
    <mergeCell ref="B3:H3"/>
    <mergeCell ref="A134:E134"/>
  </mergeCells>
  <phoneticPr fontId="28" type="noConversion"/>
  <dataValidations count="3">
    <dataValidation type="list" allowBlank="1" showInputMessage="1" showErrorMessage="1" sqref="C128 C7:C23 C49 C91 C112 C65 C107 C28:C44 C70 C86">
      <formula1>"Direct Cost, Admin Cost"</formula1>
    </dataValidation>
    <dataValidation type="list" allowBlank="1" showInputMessage="1" showErrorMessage="1" sqref="C50:C64 C71:C85 C92:C106 C113:C127">
      <formula1>"Direct Cost,Admin Cost"</formula1>
    </dataValidation>
    <dataValidation type="custom" allowBlank="1" showInputMessage="1" showErrorMessage="1" sqref="D8:F22 D50:F64 D71:F85 D92:F106 D113:F127 E29">
      <formula1>ISNUMBER(D8)</formula1>
    </dataValidation>
  </dataValidations>
  <pageMargins left="0" right="0" top="0.33" bottom="0" header="0" footer="0"/>
  <pageSetup scale="88" fitToHeight="0" orientation="landscape" r:id="rId1"/>
  <headerFooter alignWithMargins="0">
    <oddHeader>&amp;C&amp;P - out of - &amp;N</oddHeader>
  </headerFooter>
  <rowBreaks count="6" manualBreakCount="6">
    <brk id="25" max="7" man="1"/>
    <brk id="46" max="7" man="1"/>
    <brk id="67" max="7" man="1"/>
    <brk id="88" max="7" man="1"/>
    <brk id="109" max="7" man="1"/>
    <brk id="130" max="7" man="1"/>
  </rowBreaks>
  <ignoredErrors>
    <ignoredError sqref="H9:H22 F24:F25 G24 H24:H25 A29" emptyCellReference="1"/>
  </ignoredErrors>
  <drawing r:id="rId2"/>
  <extLst>
    <ext xmlns:mx="http://schemas.microsoft.com/office/mac/excel/2008/main" uri="{64002731-A6B0-56B0-2670-7721B7C09600}">
      <mx:PLV Mode="1"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Instructions</vt:lpstr>
      <vt:lpstr>Trainings</vt:lpstr>
      <vt:lpstr>Budget Instructions</vt:lpstr>
      <vt:lpstr>Budget Information</vt:lpstr>
      <vt:lpstr>'Budget Information'!Print_Area</vt:lpstr>
      <vt:lpstr>'Budget Information'!Print_Titles</vt:lpstr>
    </vt:vector>
  </TitlesOfParts>
  <Company>Executive Office of Housing and Economic Development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Heather Famico</dc:creator>
  <cp:lastModifiedBy>Heather Famico</cp:lastModifiedBy>
  <cp:lastPrinted>2018-09-19T19:29:53Z</cp:lastPrinted>
  <dcterms:created xsi:type="dcterms:W3CDTF">2018-07-30T17:14:45Z</dcterms:created>
  <dcterms:modified xsi:type="dcterms:W3CDTF">2018-09-20T17:13:05Z</dcterms:modified>
</cp:coreProperties>
</file>