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ocuments\WFH\RPO\Financial Statements - Cleaned\"/>
    </mc:Choice>
  </mc:AlternateContent>
  <xr:revisionPtr revIDLastSave="0" documentId="13_ncr:1_{28699B5A-579C-49B8-BAF1-69DB48BD2BFC}" xr6:coauthVersionLast="44" xr6:coauthVersionMax="44" xr10:uidLastSave="{00000000-0000-0000-0000-000000000000}"/>
  <bookViews>
    <workbookView xWindow="-120" yWindow="-120" windowWidth="20730" windowHeight="1116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 l="1"/>
  <c r="C40" i="1" s="1"/>
  <c r="D34" i="1"/>
  <c r="D40" i="1" s="1"/>
  <c r="C34" i="1"/>
  <c r="D16" i="1"/>
  <c r="C16" i="1"/>
  <c r="D74" i="1" l="1"/>
  <c r="D77" i="1" s="1"/>
  <c r="C74" i="1"/>
  <c r="C77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<sst xmlns="http://schemas.openxmlformats.org/spreadsheetml/2006/main" count="145" uniqueCount="142">
  <si>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</si>
  <si>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</si>
  <si>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</si>
  <si>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</si>
  <si>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</si>
  <si>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</si>
  <si>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</si>
  <si>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</si>
  <si>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</si>
  <si>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</si>
  <si>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</si>
  <si>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</si>
  <si>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</si>
  <si>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</si>
  <si>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</si>
  <si>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</si>
  <si>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</si>
  <si>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</si>
  <si>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</si>
  <si>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</si>
  <si>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</si>
  <si>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</si>
  <si>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</si>
  <si>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</si>
  <si>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</si>
  <si>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</si>
  <si>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</si>
  <si>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</si>
  <si>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</si>
  <si>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</si>
  <si>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</si>
  <si>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</si>
  <si>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</si>
  <si>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</si>
  <si>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</si>
  <si>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</si>
  <si>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</si>
  <si>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</si>
  <si>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</si>
  <si>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</si>
  <si>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</si>
  <si>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</si>
  <si>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</si>
  <si>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</si>
  <si>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</si>
  <si>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</si>
  <si>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</si>
  <si>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</si>
  <si>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</si>
  <si>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</si>
  <si>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</si>
  <si>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</si>
  <si>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</si>
  <si>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</si>
  <si>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</si>
  <si>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</si>
  <si>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</si>
  <si>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</si>
  <si>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</si>
  <si>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</si>
  <si>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</si>
  <si>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</si>
  <si>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</si>
  <si>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</si>
  <si>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</si>
  <si>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</si>
  <si>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</si>
  <si>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</si>
  <si>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</si>
  <si>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</si>
  <si>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</si>
  <si>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</si>
  <si>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</si>
  <si>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</si>
  <si>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</si>
  <si>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</si>
  <si>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</si>
  <si>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</si>
  <si>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</si>
  <si>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</si>
  <si>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</si>
  <si>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</si>
  <si>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</si>
  <si>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</si>
  <si>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</si>
  <si>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</si>
  <si>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</si>
  <si>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</si>
  <si>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</si>
  <si>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</si>
  <si>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</si>
  <si>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</si>
  <si>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</si>
  <si>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</si>
  <si>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</si>
  <si>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</si>
  <si>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</si>
  <si>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</si>
  <si>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</si>
  <si>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</si>
  <si>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</si>
  <si>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</si>
  <si>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</si>
  <si>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</si>
  <si>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</si>
  <si>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</si>
  <si>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</si>
  <si>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</si>
  <si>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</si>
  <si>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</si>
  <si>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</si>
  <si>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</si>
  <si>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</si>
  <si>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</si>
  <si>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</si>
  <si>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</si>
  <si>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</si>
  <si>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</si>
  <si>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</si>
  <si>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</si>
  <si>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</si>
  <si>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</si>
  <si>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</si>
  <si>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</si>
  <si>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</si>
  <si>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</si>
  <si>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</si>
  <si>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</si>
  <si>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</si>
  <si>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</si>
  <si>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</si>
  <si>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</si>
  <si>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</si>
  <si>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</si>
  <si>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</si>
  <si>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</si>
  <si>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</si>
  <si>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</si>
  <si>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</si>
  <si>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Affiliated Pediatric Practices, L.L.C.</t>
  </si>
  <si>
    <t>01/01/2018-12/31/2018</t>
  </si>
  <si>
    <t>System-Level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</si>
</sst>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topLeftCell="B22" workbookViewId="0">
      <selection activeCell="C63" sqref="C63:D70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5" t="s">
        <v>139</v>
      </c>
      <c r="D1" s="35"/>
      <c r="E1" s="36"/>
    </row>
    <row r="2" spans="1:5" x14ac:dyDescent="0.25">
      <c r="A2" s="11" t="s">
        <v>4</v>
      </c>
      <c r="B2" s="1" t="s">
        <v>5</v>
      </c>
      <c r="C2" s="37" t="s">
        <v>141</v>
      </c>
      <c r="D2" s="37"/>
      <c r="E2" s="38"/>
    </row>
    <row r="3" spans="1:5" x14ac:dyDescent="0.25">
      <c r="A3" s="11" t="s">
        <v>1</v>
      </c>
      <c r="B3" s="1" t="s">
        <v>3</v>
      </c>
      <c r="C3" s="39" t="s">
        <v>140</v>
      </c>
      <c r="D3" s="40"/>
      <c r="E3" s="41"/>
    </row>
    <row r="4" spans="1:5" ht="15.75" thickBot="1" x14ac:dyDescent="0.3">
      <c r="A4" s="31"/>
      <c r="B4" s="31"/>
      <c r="C4" s="31"/>
      <c r="D4" s="31"/>
      <c r="E4" s="31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100247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>
        <v>0</v>
      </c>
      <c r="D12" s="3">
        <v>0</v>
      </c>
      <c r="E12" s="15"/>
    </row>
    <row r="13" spans="1:5" x14ac:dyDescent="0.25">
      <c r="A13" s="11" t="s">
        <v>20</v>
      </c>
      <c r="B13" s="1" t="s">
        <v>25</v>
      </c>
      <c r="C13" s="3">
        <v>0</v>
      </c>
      <c r="D13" s="3">
        <v>0</v>
      </c>
      <c r="E13" s="15"/>
    </row>
    <row r="14" spans="1:5" x14ac:dyDescent="0.25">
      <c r="A14" s="11" t="s">
        <v>21</v>
      </c>
      <c r="B14" s="1" t="s">
        <v>26</v>
      </c>
      <c r="C14" s="3">
        <v>0</v>
      </c>
      <c r="D14" s="3">
        <v>0</v>
      </c>
      <c r="E14" s="15"/>
    </row>
    <row r="15" spans="1:5" x14ac:dyDescent="0.25">
      <c r="A15" s="11" t="s">
        <v>22</v>
      </c>
      <c r="B15" s="1" t="s">
        <v>27</v>
      </c>
      <c r="C15" s="3">
        <v>0</v>
      </c>
      <c r="D15" s="3">
        <v>0</v>
      </c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100247</v>
      </c>
      <c r="D16" s="4">
        <f>SUM(D8:D10)+ SUM(D12:D15)</f>
        <v>0</v>
      </c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17019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17019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v>0</v>
      </c>
      <c r="D24" s="4">
        <v>0</v>
      </c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v>0</v>
      </c>
      <c r="D26" s="4">
        <v>0</v>
      </c>
      <c r="E26" s="15"/>
    </row>
    <row r="27" spans="1:5" x14ac:dyDescent="0.25">
      <c r="A27" s="16" t="s">
        <v>39</v>
      </c>
      <c r="B27" s="2" t="s">
        <v>40</v>
      </c>
      <c r="C27" s="4">
        <v>100247</v>
      </c>
      <c r="D27" s="4">
        <v>0</v>
      </c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>
        <v>0</v>
      </c>
      <c r="D30" s="26">
        <v>0</v>
      </c>
      <c r="E30" s="15"/>
    </row>
    <row r="31" spans="1:5" x14ac:dyDescent="0.25">
      <c r="A31" s="11" t="s">
        <v>53</v>
      </c>
      <c r="B31" s="1" t="s">
        <v>58</v>
      </c>
      <c r="C31" s="3">
        <v>0</v>
      </c>
      <c r="D31" s="3">
        <v>0</v>
      </c>
      <c r="E31" s="15"/>
    </row>
    <row r="32" spans="1:5" x14ac:dyDescent="0.25">
      <c r="A32" s="11" t="s">
        <v>54</v>
      </c>
      <c r="B32" s="1" t="s">
        <v>59</v>
      </c>
      <c r="C32" s="3">
        <v>0</v>
      </c>
      <c r="D32" s="3">
        <v>0</v>
      </c>
      <c r="E32" s="15"/>
    </row>
    <row r="33" spans="1:5" x14ac:dyDescent="0.25">
      <c r="A33" s="11" t="s">
        <v>55</v>
      </c>
      <c r="B33" s="1" t="s">
        <v>60</v>
      </c>
      <c r="C33" s="3">
        <v>0</v>
      </c>
      <c r="D33" s="26">
        <v>0</v>
      </c>
      <c r="E33" s="15"/>
    </row>
    <row r="34" spans="1:5" x14ac:dyDescent="0.25">
      <c r="A34" s="16" t="s">
        <v>56</v>
      </c>
      <c r="B34" s="2" t="s">
        <v>61</v>
      </c>
      <c r="C34" s="4">
        <f>SUM(C30:C33)</f>
        <v>0</v>
      </c>
      <c r="D34" s="4">
        <f>SUM(D30:D33)</f>
        <v>0</v>
      </c>
      <c r="E34" s="15"/>
    </row>
    <row r="35" spans="1:5" x14ac:dyDescent="0.25">
      <c r="A35" s="28" t="s">
        <v>73</v>
      </c>
      <c r="B35" s="33"/>
      <c r="C35" s="33"/>
      <c r="D35" s="33"/>
      <c r="E35" s="34"/>
    </row>
    <row r="36" spans="1:5" x14ac:dyDescent="0.25">
      <c r="A36" s="17" t="s">
        <v>74</v>
      </c>
      <c r="B36" s="5" t="s">
        <v>80</v>
      </c>
      <c r="C36" s="8">
        <v>0</v>
      </c>
      <c r="D36" s="8">
        <v>0</v>
      </c>
      <c r="E36" s="18"/>
    </row>
    <row r="37" spans="1:5" x14ac:dyDescent="0.25">
      <c r="A37" s="17" t="s">
        <v>75</v>
      </c>
      <c r="B37" s="5" t="s">
        <v>81</v>
      </c>
      <c r="C37" s="8">
        <v>0</v>
      </c>
      <c r="D37" s="8">
        <v>0</v>
      </c>
      <c r="E37" s="18"/>
    </row>
    <row r="38" spans="1:5" x14ac:dyDescent="0.25">
      <c r="A38" s="17" t="s">
        <v>76</v>
      </c>
      <c r="B38" s="5" t="s">
        <v>82</v>
      </c>
      <c r="C38" s="8">
        <v>0</v>
      </c>
      <c r="D38" s="8">
        <v>0</v>
      </c>
      <c r="E38" s="18"/>
    </row>
    <row r="39" spans="1:5" x14ac:dyDescent="0.25">
      <c r="A39" s="19" t="s">
        <v>77</v>
      </c>
      <c r="B39" s="6" t="s">
        <v>83</v>
      </c>
      <c r="C39" s="8">
        <f>SUM(C36:C38)</f>
        <v>0</v>
      </c>
      <c r="D39" s="8">
        <f>SUM(D36:D38)</f>
        <v>0</v>
      </c>
      <c r="E39" s="18"/>
    </row>
    <row r="40" spans="1:5" x14ac:dyDescent="0.25">
      <c r="A40" s="19" t="s">
        <v>78</v>
      </c>
      <c r="B40" s="6" t="s">
        <v>79</v>
      </c>
      <c r="C40" s="7">
        <f>C34+C39</f>
        <v>0</v>
      </c>
      <c r="D40" s="7">
        <f>D34+D39</f>
        <v>0</v>
      </c>
      <c r="E40" s="18"/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>
        <v>100247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v>100247</v>
      </c>
      <c r="D45" s="4">
        <v>0</v>
      </c>
      <c r="E45" s="15"/>
    </row>
    <row r="46" spans="1:5" ht="15.75" thickBot="1" x14ac:dyDescent="0.3">
      <c r="A46" s="20" t="s">
        <v>67</v>
      </c>
      <c r="B46" s="21" t="s">
        <v>69</v>
      </c>
      <c r="C46" s="22">
        <v>100247</v>
      </c>
      <c r="D46" s="22">
        <v>0</v>
      </c>
      <c r="E46" s="23"/>
    </row>
    <row r="47" spans="1:5" ht="16.5" thickTop="1" thickBot="1" x14ac:dyDescent="0.3">
      <c r="A47" s="32"/>
      <c r="B47" s="32"/>
      <c r="C47" s="32"/>
      <c r="D47" s="32"/>
      <c r="E47" s="32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>
        <v>2653821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2399088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v>5052909</v>
      </c>
      <c r="D53" s="4">
        <v>0</v>
      </c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7809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v>7809</v>
      </c>
      <c r="D60" s="4">
        <v>0</v>
      </c>
      <c r="E60" s="15"/>
    </row>
    <row r="61" spans="1:5" x14ac:dyDescent="0.25">
      <c r="A61" s="16" t="s">
        <v>101</v>
      </c>
      <c r="B61" s="2" t="s">
        <v>103</v>
      </c>
      <c r="C61" s="4">
        <v>5060718</v>
      </c>
      <c r="D61" s="4">
        <v>0</v>
      </c>
      <c r="E61" s="15"/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957067</v>
      </c>
      <c r="D63" s="3"/>
      <c r="E63" s="15"/>
    </row>
    <row r="64" spans="1:5" x14ac:dyDescent="0.25">
      <c r="A64" s="11" t="s">
        <v>111</v>
      </c>
      <c r="B64" s="1" t="s">
        <v>121</v>
      </c>
      <c r="C64" s="3"/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4080682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v>5037749</v>
      </c>
      <c r="D69" s="4">
        <v>0</v>
      </c>
      <c r="E69" s="15"/>
    </row>
    <row r="70" spans="1:5" x14ac:dyDescent="0.25">
      <c r="A70" s="16" t="s">
        <v>117</v>
      </c>
      <c r="B70" s="2" t="s">
        <v>119</v>
      </c>
      <c r="C70" s="4">
        <v>22969</v>
      </c>
      <c r="D70" s="4">
        <v>0</v>
      </c>
      <c r="E70" s="15"/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>
        <v>0</v>
      </c>
      <c r="D72" s="3">
        <v>0</v>
      </c>
      <c r="E72" s="24"/>
    </row>
    <row r="73" spans="1:5" x14ac:dyDescent="0.25">
      <c r="A73" s="11" t="s">
        <v>128</v>
      </c>
      <c r="B73" s="1" t="s">
        <v>135</v>
      </c>
      <c r="C73" s="3">
        <v>0</v>
      </c>
      <c r="D73" s="3">
        <v>0</v>
      </c>
      <c r="E73" s="24"/>
    </row>
    <row r="74" spans="1:5" x14ac:dyDescent="0.25">
      <c r="A74" s="16" t="s">
        <v>129</v>
      </c>
      <c r="B74" s="2" t="s">
        <v>136</v>
      </c>
      <c r="C74" s="4">
        <f>C70+C72+C73</f>
        <v>22969</v>
      </c>
      <c r="D74" s="4">
        <f>D70+D72+D73</f>
        <v>0</v>
      </c>
      <c r="E74" s="24"/>
    </row>
    <row r="75" spans="1:5" x14ac:dyDescent="0.25">
      <c r="A75" s="11" t="s">
        <v>130</v>
      </c>
      <c r="B75" s="1" t="s">
        <v>137</v>
      </c>
      <c r="C75" s="3">
        <v>0</v>
      </c>
      <c r="D75" s="3">
        <v>0</v>
      </c>
      <c r="E75" s="24"/>
    </row>
    <row r="76" spans="1:5" x14ac:dyDescent="0.25">
      <c r="A76" s="11" t="s">
        <v>131</v>
      </c>
      <c r="B76" s="1" t="s">
        <v>138</v>
      </c>
      <c r="C76" s="3">
        <v>0</v>
      </c>
      <c r="D76" s="3">
        <v>0</v>
      </c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22969</v>
      </c>
      <c r="D77" s="22">
        <f>SUM(D74:D76)</f>
        <v>0</v>
      </c>
      <c r="E77" s="25"/>
    </row>
    <row r="78" spans="1:5" ht="15.75" thickTop="1" x14ac:dyDescent="0.25"/>
  </sheetData>
  <mergeCells count="17"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Alexa Paiva</cp:lastModifiedBy>
  <cp:lastPrinted>2018-06-11T17:53:58Z</cp:lastPrinted>
  <dcterms:created xsi:type="dcterms:W3CDTF">2018-06-11T14:55:00Z</dcterms:created>
  <dcterms:modified xsi:type="dcterms:W3CDTF">2020-05-11T14:12:12Z</dcterms:modified>
</cp:coreProperties>
</file>