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emily_wieja_mass_gov/Documents/Attachments/"/>
    </mc:Choice>
  </mc:AlternateContent>
  <xr:revisionPtr revIDLastSave="1" documentId="8_{CF3BD8D1-8036-465B-B760-F0D0D6EB6596}" xr6:coauthVersionLast="47" xr6:coauthVersionMax="47" xr10:uidLastSave="{EDB3A60D-A24B-4809-A616-674A8C26927A}"/>
  <bookViews>
    <workbookView xWindow="-120" yWindow="-120" windowWidth="29040" windowHeight="15720" xr2:uid="{00000000-000D-0000-FFFF-FFFF00000000}"/>
  </bookViews>
  <sheets>
    <sheet name="Balance Sheet" sheetId="1" r:id="rId1"/>
  </sheets>
  <definedNames>
    <definedName name="_xlnm._FilterDatabase" localSheetId="0" hidden="1">'Balance Sheet'!$A$3:$L$8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<sst xmlns="http://schemas.openxmlformats.org/spreadsheetml/2006/main" count="30" uniqueCount="30">
  <si>
    <t>ACCUMULATED RESERVES BY GROUP SIZE</t>
  </si>
  <si>
    <t>Individual</t>
  </si>
  <si>
    <t>1 to 5</t>
  </si>
  <si>
    <t>6 to 10</t>
  </si>
  <si>
    <t>11 to 25</t>
  </si>
  <si>
    <t>26 to 50</t>
  </si>
  <si>
    <t>51 to 100</t>
  </si>
  <si>
    <t>101 to 500</t>
  </si>
  <si>
    <t>501 to 1000</t>
  </si>
  <si>
    <t>&gt; 1000</t>
  </si>
  <si>
    <t>Group Association</t>
  </si>
  <si>
    <t>Total</t>
  </si>
  <si>
    <t>Claim Reserves</t>
  </si>
  <si>
    <t>Premium Reserves</t>
  </si>
  <si>
    <t>Contract Reserves</t>
  </si>
  <si>
    <t>SURPLUS INVESTMENT TYPE</t>
  </si>
  <si>
    <t xml:space="preserve">Accumulated Surplus </t>
  </si>
  <si>
    <t>Common Stock</t>
  </si>
  <si>
    <t>Preferred Stock</t>
  </si>
  <si>
    <t>Gross Paid In</t>
  </si>
  <si>
    <t>Contributed Surplus</t>
  </si>
  <si>
    <t>Surplus Notes</t>
  </si>
  <si>
    <t>Unassigned Funds</t>
  </si>
  <si>
    <t>Other C&amp;S Items</t>
  </si>
  <si>
    <t>End of Worksheet Data</t>
  </si>
  <si>
    <t xml:space="preserve">ANNUAL COMPREHENSIVE FINANCIAL STATEMENT FOR CARRIERS' INSURED DENTAL PLANS BALANCE SHEET </t>
  </si>
  <si>
    <t>RESERVE TYPE</t>
  </si>
  <si>
    <t>TOTAL SURPLUS</t>
  </si>
  <si>
    <t>TOTAL RESERVES</t>
  </si>
  <si>
    <t>ACCUMULATED SURPLUS BY INVESTMENT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</si>
</sst>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[Red]\(\$#,##0\);\-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3"/>
      <name val="Aptos"/>
      <family val="2"/>
    </font>
    <font>
      <sz val="11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2"/>
      <color theme="0"/>
      <name val="Aptos"/>
      <family val="2"/>
    </font>
    <font>
      <sz val="11"/>
      <color rgb="FF000000"/>
      <name val="Aptos"/>
    </font>
  </fonts>
  <fills count="6">
    <fill>
      <patternFill patternType="none"/>
    </fill>
    <fill>
      <patternFill patternType="gray125"/>
    </fill>
    <fill>
      <patternFill patternType="solid">
        <fgColor rgb="FFE2F0D9"/>
      </patternFill>
    </fill>
    <fill>
      <patternFill patternType="solid">
        <fgColor rgb="FFE2F0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right" vertical="center" wrapText="1"/>
    </xf>
    <xf numFmtId="0" fontId="2" fillId="0" borderId="2" xfId="1" applyFont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38" fontId="2" fillId="0" borderId="0" xfId="0" applyNumberFormat="1" applyFont="1" applyAlignment="1">
      <alignment horizontal="right" vertical="center" wrapText="1"/>
    </xf>
    <xf numFmtId="38" fontId="3" fillId="0" borderId="0" xfId="0" applyNumberFormat="1" applyFont="1" applyAlignment="1">
      <alignment horizontal="right" vertical="center" wrapText="1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164" fontId="2" fillId="0" borderId="3" xfId="0" applyNumberFormat="1" applyFont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0" fontId="3" fillId="3" borderId="6" xfId="1" applyFont="1" applyFill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center" vertical="top" wrapText="1"/>
    </xf>
    <xf numFmtId="0" fontId="9" fillId="0" borderId="0" xfId="0" applyFont="1" applyAlignment="1" applyProtection="1">
      <alignment vertical="top"/>
      <protection locked="0"/>
    </xf>
    <xf numFmtId="0" fontId="10" fillId="0" borderId="9" xfId="2" applyFont="1" applyFill="1" applyAlignment="1">
      <alignment horizontal="left" vertical="top"/>
    </xf>
    <xf numFmtId="0" fontId="11" fillId="4" borderId="10" xfId="3" applyFont="1" applyFill="1" applyAlignment="1">
      <alignment horizontal="left"/>
    </xf>
    <xf numFmtId="0" fontId="12" fillId="4" borderId="1" xfId="1" applyFont="1" applyFill="1" applyBorder="1" applyAlignment="1">
      <alignment horizontal="left" wrapText="1"/>
    </xf>
    <xf numFmtId="0" fontId="7" fillId="5" borderId="11" xfId="4" applyFont="1" applyFill="1" applyAlignment="1">
      <alignment horizontal="right" vertical="center" wrapText="1"/>
    </xf>
    <xf numFmtId="16" fontId="7" fillId="5" borderId="11" xfId="4" applyNumberFormat="1" applyFont="1" applyFill="1" applyAlignment="1">
      <alignment horizontal="right" vertical="center" wrapText="1"/>
    </xf>
    <xf numFmtId="0" fontId="7" fillId="5" borderId="11" xfId="4" applyFont="1" applyFill="1" applyAlignment="1">
      <alignment horizontal="right" vertical="center"/>
    </xf>
    <xf numFmtId="0" fontId="7" fillId="5" borderId="11" xfId="4" applyFont="1" applyFill="1" applyAlignment="1">
      <alignment horizontal="left" vertical="center" wrapText="1"/>
    </xf>
    <xf numFmtId="0" fontId="12" fillId="5" borderId="4" xfId="1" applyFont="1" applyFill="1" applyBorder="1" applyAlignment="1">
      <alignment horizontal="left"/>
    </xf>
    <xf numFmtId="0" fontId="12" fillId="5" borderId="5" xfId="1" applyFont="1" applyFill="1" applyBorder="1" applyAlignment="1">
      <alignment horizontal="right"/>
    </xf>
    <xf numFmtId="164" fontId="13" fillId="4" borderId="7" xfId="1" applyNumberFormat="1" applyFont="1" applyFill="1" applyBorder="1" applyAlignment="1" applyProtection="1">
      <alignment horizontal="right" vertical="center" wrapText="1"/>
      <protection locked="0"/>
    </xf>
    <xf numFmtId="164" fontId="13" fillId="0" borderId="7" xfId="0" applyNumberFormat="1" applyFont="1" applyBorder="1" applyAlignment="1" applyProtection="1">
      <alignment horizontal="right" vertical="center" wrapText="1"/>
      <protection locked="0"/>
    </xf>
    <xf numFmtId="164" fontId="13" fillId="0" borderId="8" xfId="0" applyNumberFormat="1" applyFont="1" applyBorder="1" applyAlignment="1">
      <alignment horizontal="right" vertical="center" wrapText="1"/>
    </xf>
  </cellXfs>
  <cellStyles count="5">
    <cellStyle name="Heading 1" xfId="2" builtinId="16"/>
    <cellStyle name="Heading 2" xfId="3" builtinId="17"/>
    <cellStyle name="Heading 3" xfId="4" builtinId="18"/>
    <cellStyle name="Normal" xfId="0" builtinId="0"/>
    <cellStyle name="Normal 2" xfId="1" xr:uid="{00000000-0005-0000-0000-000002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top style="thin">
          <color rgb="FFBFBFBF"/>
        </top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theme="4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/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numFmt numFmtId="164" formatCode="\$#,##0;[Red]\(\$#,##0\);\-"/>
      <alignment horizontal="right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top style="thin">
          <color rgb="FFBFBFBF"/>
        </top>
      </border>
    </dxf>
    <dxf>
      <border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B4C6E7"/>
      <color rgb="FFE2F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E508E6-4F8B-45B8-8C65-5F6286047894}" name="AccumulatedReserves" displayName="AccumulatedReserves" ref="A3:L8" totalsRowShown="0" headerRowDxfId="21" dataDxfId="20" tableBorderDxfId="19" totalsRowBorderDxfId="18" headerRowCellStyle="Heading 3">
  <autoFilter ref="A3:L8" xr:uid="{B5E508E6-4F8B-45B8-8C65-5F6286047894}"/>
  <tableColumns count="12">
    <tableColumn id="1" xr3:uid="{978A3901-D51A-4E7D-A057-987A646D7BDA}" name="RESERVE TYPE" dataDxfId="17" dataCellStyle="Normal 2"/>
    <tableColumn id="2" xr3:uid="{3FC1BB37-F182-46EC-9DD0-75610043BAC6}" name="Individual" dataDxfId="16"/>
    <tableColumn id="3" xr3:uid="{5F2761A4-13BC-4AC9-A6AB-622E30B9AC3D}" name="1 to 5" dataDxfId="15"/>
    <tableColumn id="4" xr3:uid="{C0DAC15A-BCF2-4668-BC22-09AAFF5D1020}" name="6 to 10" dataDxfId="14"/>
    <tableColumn id="5" xr3:uid="{E5607293-A96F-4C3B-A80A-E20DB799F0D0}" name="11 to 25" dataDxfId="13"/>
    <tableColumn id="6" xr3:uid="{10187A6E-8CB1-4865-B769-1C1B9F6B3A19}" name="26 to 50" dataDxfId="12"/>
    <tableColumn id="7" xr3:uid="{2CA9A107-410C-4D90-A4C5-AC4F24C29B48}" name="51 to 100" dataDxfId="11"/>
    <tableColumn id="8" xr3:uid="{50BCE484-E2E4-48CE-A8E8-5B5BC64E0C13}" name="101 to 500" dataDxfId="10"/>
    <tableColumn id="9" xr3:uid="{3B8DFDEC-3B4A-4A78-97DC-7855B223FEA5}" name="501 to 1000" dataDxfId="9"/>
    <tableColumn id="10" xr3:uid="{646E95E6-81B3-4E3C-AD0D-5768867B81A9}" name="&gt; 1000" dataDxfId="8"/>
    <tableColumn id="11" xr3:uid="{B0B68380-A35D-4029-8307-66CD70093A3F}" name="Group Association" dataDxfId="7"/>
    <tableColumn id="12" xr3:uid="{75FDA6B7-6462-4C90-8E52-D270D919218C}" name="Total" data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D160BD-5295-4F5A-8E40-35806BE409FB}" name="AccumulatedSurplus" displayName="AccumulatedSurplus" ref="A9:B17" totalsRowShown="0" headerRowDxfId="5" headerRowBorderDxfId="4" tableBorderDxfId="3" totalsRowBorderDxfId="2">
  <autoFilter ref="A9:B17" xr:uid="{9CD160BD-5295-4F5A-8E40-35806BE409FB}"/>
  <tableColumns count="2">
    <tableColumn id="1" xr3:uid="{E2225838-5225-4C5C-B8C0-F82CF22BFD2A}" name="SURPLUS INVESTMENT TYPE" dataDxfId="1" dataCellStyle="Normal 2"/>
    <tableColumn id="2" xr3:uid="{4436C96E-BFAE-4F8F-AC74-459A0E1DA4F1}" name="Accumulated Surplus 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A9" sqref="A9:B17"/>
    </sheetView>
  </sheetViews>
  <sheetFormatPr defaultColWidth="10.42578125" defaultRowHeight="15" x14ac:dyDescent="0.25"/>
  <cols>
    <col min="1" max="1" width="33" style="1" customWidth="1"/>
    <col min="2" max="2" width="26" style="1" customWidth="1"/>
    <col min="3" max="3" width="30" customWidth="1"/>
    <col min="4" max="7" width="14" customWidth="1"/>
    <col min="8" max="8" width="16.42578125" customWidth="1"/>
    <col min="9" max="9" width="14" customWidth="1"/>
    <col min="10" max="10" width="18.42578125" customWidth="1"/>
    <col min="11" max="11" width="21.42578125" customWidth="1"/>
    <col min="12" max="12" width="18.42578125" style="2" customWidth="1"/>
    <col min="13" max="13" width="10.42578125" style="1" customWidth="1"/>
    <col min="14" max="16384" width="10.42578125" style="1"/>
  </cols>
  <sheetData>
    <row r="1" spans="1:12" s="18" customFormat="1" ht="46.5" customHeight="1" thickBot="1" x14ac:dyDescent="0.3">
      <c r="A1" s="19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7.25" customHeight="1" thickTop="1" thickBot="1" x14ac:dyDescent="0.3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7" customHeight="1" thickTop="1" thickBot="1" x14ac:dyDescent="0.3">
      <c r="A3" s="25" t="s">
        <v>26</v>
      </c>
      <c r="B3" s="22" t="s">
        <v>1</v>
      </c>
      <c r="C3" s="23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  <c r="K3" s="22" t="s">
        <v>10</v>
      </c>
      <c r="L3" s="22" t="s">
        <v>11</v>
      </c>
    </row>
    <row r="4" spans="1:12" ht="20.100000000000001" customHeight="1" x14ac:dyDescent="0.25">
      <c r="A4" s="4" t="s">
        <v>12</v>
      </c>
      <c r="B4" s="8">
        <v>4495420.5457956865</v>
      </c>
      <c r="C4" s="8">
        <v>1212920.8225003921</v>
      </c>
      <c r="D4" s="8">
        <v>784053.94278063707</v>
      </c>
      <c r="E4" s="8">
        <v>1952203.864937397</v>
      </c>
      <c r="F4" s="8">
        <v>2138795.941110556</v>
      </c>
      <c r="G4" s="8">
        <v>3111280.253562524</v>
      </c>
      <c r="H4" s="8">
        <v>8356433.2306048619</v>
      </c>
      <c r="I4" s="8">
        <v>3097304.2837029831</v>
      </c>
      <c r="J4" s="8">
        <v>17016153.297488</v>
      </c>
      <c r="K4" s="8">
        <v>1398669.7191765821</v>
      </c>
      <c r="L4" s="9">
        <v>43563235.901659623</v>
      </c>
    </row>
    <row r="5" spans="1:12" ht="20.100000000000001" customHeight="1" x14ac:dyDescent="0.25">
      <c r="A5" s="4" t="s">
        <v>13</v>
      </c>
      <c r="B5" s="8">
        <v>5650411.6825768705</v>
      </c>
      <c r="C5" s="8">
        <v>1442573.3809547611</v>
      </c>
      <c r="D5" s="8">
        <v>1016515.087425952</v>
      </c>
      <c r="E5" s="8">
        <v>2345458.6651774808</v>
      </c>
      <c r="F5" s="8">
        <v>2182958.9077286762</v>
      </c>
      <c r="G5" s="8">
        <v>3098957.958573414</v>
      </c>
      <c r="H5" s="8">
        <v>7267528.5537660951</v>
      </c>
      <c r="I5" s="8">
        <v>2463983.5800321149</v>
      </c>
      <c r="J5" s="8">
        <v>8881824.1288075205</v>
      </c>
      <c r="K5" s="8">
        <v>1574391.9139156409</v>
      </c>
      <c r="L5" s="9">
        <v>35924603.858958527</v>
      </c>
    </row>
    <row r="6" spans="1:12" ht="20.100000000000001" customHeight="1" x14ac:dyDescent="0.25">
      <c r="A6" s="4" t="s">
        <v>14</v>
      </c>
      <c r="B6" s="8">
        <v>4952136.7120606098</v>
      </c>
      <c r="C6" s="8">
        <v>3101103.6132506002</v>
      </c>
      <c r="D6" s="8">
        <v>695078.38231346733</v>
      </c>
      <c r="E6" s="8">
        <v>1740546.503675075</v>
      </c>
      <c r="F6" s="8">
        <v>1494605.9233806359</v>
      </c>
      <c r="G6" s="8">
        <v>2021152.4392097059</v>
      </c>
      <c r="H6" s="8">
        <v>5233534.272799083</v>
      </c>
      <c r="I6" s="8">
        <v>1795473.617504918</v>
      </c>
      <c r="J6" s="8">
        <v>6531480.9698058618</v>
      </c>
      <c r="K6" s="8">
        <v>1749290.100015159</v>
      </c>
      <c r="L6" s="9">
        <v>29314402.534015119</v>
      </c>
    </row>
    <row r="7" spans="1:12" x14ac:dyDescent="0.25">
      <c r="A7" s="5" t="s">
        <v>28</v>
      </c>
      <c r="B7" s="10">
        <v>15097968.940433171</v>
      </c>
      <c r="C7" s="13">
        <v>5756597.8167057522</v>
      </c>
      <c r="D7" s="10">
        <v>2495647.4125200571</v>
      </c>
      <c r="E7" s="10">
        <v>6038209.0337899532</v>
      </c>
      <c r="F7" s="10">
        <v>5816360.7722198656</v>
      </c>
      <c r="G7" s="10">
        <v>8231390.6513456441</v>
      </c>
      <c r="H7" s="10">
        <v>20857496.05717003</v>
      </c>
      <c r="I7" s="10">
        <v>7356761.4812400145</v>
      </c>
      <c r="J7" s="10">
        <v>32429458.396101389</v>
      </c>
      <c r="K7" s="10">
        <v>4722351.7331073824</v>
      </c>
      <c r="L7" s="11">
        <v>108802242.2946333</v>
      </c>
    </row>
    <row r="8" spans="1:12" ht="18" thickBot="1" x14ac:dyDescent="0.35">
      <c r="A8" s="20" t="s">
        <v>29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 ht="19.5" customHeight="1" thickTop="1" x14ac:dyDescent="0.25">
      <c r="A9" s="26" t="s">
        <v>15</v>
      </c>
      <c r="B9" s="27" t="s">
        <v>16</v>
      </c>
      <c r="C9" s="3"/>
      <c r="D9" s="3"/>
      <c r="E9" s="3"/>
      <c r="F9" s="3"/>
      <c r="G9" s="3"/>
      <c r="H9" s="3"/>
      <c r="I9" s="1"/>
      <c r="J9" s="1"/>
      <c r="K9" s="1"/>
      <c r="L9" s="1"/>
    </row>
    <row r="10" spans="1:12" ht="20.100000000000001" customHeight="1" x14ac:dyDescent="0.25">
      <c r="A10" s="4" t="s">
        <v>17</v>
      </c>
      <c r="B10" s="12">
        <v>549672371</v>
      </c>
      <c r="C10" s="3"/>
      <c r="D10" s="3"/>
      <c r="E10" s="3"/>
      <c r="F10" s="3"/>
      <c r="G10" s="3"/>
      <c r="H10" s="3"/>
      <c r="I10" s="1"/>
      <c r="J10" s="1"/>
      <c r="K10" s="1"/>
      <c r="L10" s="1"/>
    </row>
    <row r="11" spans="1:12" ht="20.100000000000001" customHeight="1" x14ac:dyDescent="0.25">
      <c r="A11" s="4" t="s">
        <v>18</v>
      </c>
      <c r="B11" s="12">
        <v>50000000</v>
      </c>
      <c r="C11" s="6"/>
      <c r="D11" s="6"/>
      <c r="E11" s="6"/>
      <c r="F11" s="6"/>
      <c r="G11" s="6"/>
      <c r="H11" s="6"/>
      <c r="I11" s="1"/>
      <c r="J11" s="1"/>
      <c r="K11" s="1"/>
      <c r="L11" s="1"/>
    </row>
    <row r="12" spans="1:12" ht="20.100000000000001" customHeight="1" x14ac:dyDescent="0.25">
      <c r="A12" s="4" t="s">
        <v>19</v>
      </c>
      <c r="B12" s="12">
        <v>22258207960.709999</v>
      </c>
      <c r="C12" s="6"/>
      <c r="D12" s="6"/>
      <c r="E12" s="6"/>
      <c r="F12" s="6"/>
      <c r="G12" s="6"/>
      <c r="H12" s="6"/>
      <c r="I12" s="1"/>
      <c r="J12" s="1"/>
      <c r="K12" s="1"/>
      <c r="L12" s="1"/>
    </row>
    <row r="13" spans="1:12" ht="20.100000000000001" customHeight="1" x14ac:dyDescent="0.25">
      <c r="A13" s="4" t="s">
        <v>20</v>
      </c>
      <c r="B13" s="12">
        <v>9948409298</v>
      </c>
      <c r="C13" s="6"/>
      <c r="D13" s="6"/>
      <c r="E13" s="6"/>
      <c r="F13" s="6"/>
      <c r="G13" s="6"/>
      <c r="H13" s="6"/>
      <c r="I13" s="1"/>
      <c r="J13" s="1"/>
      <c r="K13" s="1"/>
      <c r="L13" s="1"/>
    </row>
    <row r="14" spans="1:12" ht="20.100000000000001" customHeight="1" x14ac:dyDescent="0.25">
      <c r="A14" s="4" t="s">
        <v>21</v>
      </c>
      <c r="B14" s="12">
        <v>3735838579</v>
      </c>
      <c r="C14" s="6"/>
      <c r="D14" s="6"/>
      <c r="E14" s="6"/>
      <c r="F14" s="6"/>
      <c r="G14" s="6"/>
      <c r="H14" s="6"/>
      <c r="I14" s="1"/>
      <c r="J14" s="1"/>
      <c r="K14" s="1"/>
      <c r="L14" s="1"/>
    </row>
    <row r="15" spans="1:12" ht="20.100000000000001" customHeight="1" x14ac:dyDescent="0.25">
      <c r="A15" s="4" t="s">
        <v>22</v>
      </c>
      <c r="B15" s="12">
        <v>27372801430</v>
      </c>
      <c r="C15" s="7"/>
      <c r="D15" s="6"/>
      <c r="E15" s="6"/>
      <c r="F15" s="6"/>
      <c r="G15" s="6"/>
      <c r="H15" s="7"/>
      <c r="I15" s="1"/>
      <c r="J15" s="1"/>
      <c r="K15" s="1"/>
      <c r="L15" s="1"/>
    </row>
    <row r="16" spans="1:12" ht="20.100000000000001" customHeight="1" x14ac:dyDescent="0.25">
      <c r="A16" s="4" t="s">
        <v>23</v>
      </c>
      <c r="B16" s="12">
        <v>268309260</v>
      </c>
      <c r="C16" s="3"/>
      <c r="D16" s="6"/>
      <c r="E16" s="6"/>
      <c r="F16" s="6"/>
      <c r="G16" s="6"/>
      <c r="H16" s="7"/>
      <c r="I16" s="1"/>
      <c r="J16" s="1"/>
      <c r="K16" s="1"/>
      <c r="L16" s="1"/>
    </row>
    <row r="17" spans="1:12" ht="16.5" customHeight="1" x14ac:dyDescent="0.25">
      <c r="A17" s="14" t="s">
        <v>27</v>
      </c>
      <c r="B17" s="13">
        <f>SUM(B10:B16)</f>
        <v>64183238898.709999</v>
      </c>
      <c r="C17" s="3"/>
      <c r="D17" s="7"/>
      <c r="E17" s="7"/>
      <c r="F17" s="7"/>
      <c r="G17" s="7"/>
      <c r="H17" s="7"/>
      <c r="I17" s="1"/>
      <c r="J17" s="1"/>
      <c r="K17" s="1"/>
      <c r="L17" s="1"/>
    </row>
    <row r="18" spans="1:12" ht="20.100000000000001" customHeight="1" x14ac:dyDescent="0.25">
      <c r="A18" s="15" t="s">
        <v>24</v>
      </c>
      <c r="B18" s="16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10000000000000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pageMargins left="0.5" right="0.5" top="0.75" bottom="0.75" header="0.3" footer="0.3"/>
  <pageSetup fitToHeight="0" orientation="portrait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Comprehensive Financial Statement for Carriers Insured Dental Plans - Balance Sheet</dc:title>
  <dc:subject>ADA-accessible spreadsheet version for public reporting data</dc:subject>
  <dc:creator>Takai, Aya W. (DOI)</dc:creator>
  <cp:keywords>ADA, accessibility, public spreadsheet, dental plans, CDIQ</cp:keywords>
  <dc:description>Accessible workbook with descriptive sheet names, unmerged cells, high-contrast headers, wrapped text, frozen panes, readable number formats, and retained source data.</dc:description>
  <cp:lastModifiedBy>Wieja, Emily (SCA)</cp:lastModifiedBy>
  <dcterms:created xsi:type="dcterms:W3CDTF">2026-06-09T20:36:19Z</dcterms:created>
  <dcterms:modified xsi:type="dcterms:W3CDTF">2026-06-30T17:10:37Z</dcterms:modified>
  <cp:category>Accessible Spreadsheet</cp:category>
</cp:coreProperties>
</file>