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525" windowWidth="25605" windowHeight="14025"/>
  </bookViews>
  <sheets>
    <sheet name="Approved Boiler List" sheetId="9" r:id="rId1"/>
  </sheets>
  <definedNames>
    <definedName name="_xlnm._FilterDatabase" localSheetId="0" hidden="1">'Approved Boiler List'!$A$8:$H$53</definedName>
  </definedNames>
  <calcPr calcId="145621"/>
</workbook>
</file>

<file path=xl/calcChain.xml><?xml version="1.0" encoding="utf-8"?>
<calcChain xmlns="http://schemas.openxmlformats.org/spreadsheetml/2006/main">
  <c r="G55" i="9" l="1"/>
  <c r="G54" i="9"/>
  <c r="G52" i="9"/>
  <c r="G51" i="9"/>
  <c r="G45" i="9"/>
  <c r="G44" i="9"/>
  <c r="G43" i="9"/>
  <c r="G42" i="9"/>
  <c r="G40" i="9"/>
  <c r="G38" i="9"/>
  <c r="G17" i="9"/>
  <c r="G15" i="9"/>
  <c r="G12" i="9"/>
</calcChain>
</file>

<file path=xl/sharedStrings.xml><?xml version="1.0" encoding="utf-8"?>
<sst xmlns="http://schemas.openxmlformats.org/spreadsheetml/2006/main" count="271" uniqueCount="72">
  <si>
    <t>Froling</t>
  </si>
  <si>
    <t>P4 Unit 100</t>
  </si>
  <si>
    <t>Windhager</t>
  </si>
  <si>
    <t>BioWin 100</t>
  </si>
  <si>
    <t>BioWin 102</t>
  </si>
  <si>
    <t>BioWin 150</t>
  </si>
  <si>
    <t>BioWin 152</t>
  </si>
  <si>
    <t>BioWin 260</t>
  </si>
  <si>
    <t>BioWin 262</t>
  </si>
  <si>
    <t>BioWin 350</t>
  </si>
  <si>
    <t>BioWin 600</t>
  </si>
  <si>
    <t>Heizomat</t>
  </si>
  <si>
    <t>Viessmann</t>
  </si>
  <si>
    <t>Pyrotec 530</t>
  </si>
  <si>
    <t>Pyrot 150</t>
  </si>
  <si>
    <t>Pyrot 540</t>
  </si>
  <si>
    <t>Manufacturer</t>
  </si>
  <si>
    <t>PuroWin 24</t>
  </si>
  <si>
    <t>PuroWin 30</t>
  </si>
  <si>
    <t>PuroWin 60</t>
  </si>
  <si>
    <t>Pyrot 300</t>
  </si>
  <si>
    <t xml:space="preserve"> </t>
  </si>
  <si>
    <t>PE(s) 25</t>
  </si>
  <si>
    <t>PE(s) 32</t>
  </si>
  <si>
    <t>PE(s) 36</t>
  </si>
  <si>
    <t>PE(s) 48</t>
  </si>
  <si>
    <t>PE(s) 56</t>
  </si>
  <si>
    <t>PE(s) 20</t>
  </si>
  <si>
    <t>PE(s) 16</t>
  </si>
  <si>
    <t>Okofen/MES</t>
  </si>
  <si>
    <t>PE(s) 64</t>
  </si>
  <si>
    <t>Veto</t>
  </si>
  <si>
    <t>PE(s) 12</t>
  </si>
  <si>
    <t>PE(s) 8</t>
  </si>
  <si>
    <t>Fuel</t>
  </si>
  <si>
    <t>Dry Chips</t>
  </si>
  <si>
    <t>Pellets</t>
  </si>
  <si>
    <t>HSK RA 60</t>
  </si>
  <si>
    <t>HSK RA 102</t>
  </si>
  <si>
    <t>HSK RA 30</t>
  </si>
  <si>
    <t>RHK AK 30</t>
  </si>
  <si>
    <t>N/A</t>
  </si>
  <si>
    <t>HSK RA 100</t>
  </si>
  <si>
    <t>HSK RA 200</t>
  </si>
  <si>
    <t>RHK AK 100</t>
  </si>
  <si>
    <t>RHK AK 150</t>
  </si>
  <si>
    <t>RHK AK 300</t>
  </si>
  <si>
    <t>RHK AK 500</t>
  </si>
  <si>
    <t>RHK AK 600</t>
  </si>
  <si>
    <t>HSK RA 210</t>
  </si>
  <si>
    <t>Eligible for Residential Installation Under EPA NSPS</t>
  </si>
  <si>
    <t>Yes</t>
  </si>
  <si>
    <t>No</t>
  </si>
  <si>
    <t xml:space="preserve">Dry Chips Only </t>
  </si>
  <si>
    <t>Pellets or Dry Chips</t>
  </si>
  <si>
    <t>Pellets Only</t>
  </si>
  <si>
    <t>Name Plate Capacity
(Btu/hr)</t>
  </si>
  <si>
    <t>Model</t>
  </si>
  <si>
    <t>Pyrotec 720</t>
  </si>
  <si>
    <t>PE1 20</t>
  </si>
  <si>
    <t>PE1 35</t>
  </si>
  <si>
    <t>Residential- Minimum Thermal Storage  Requirement (Gallons)</t>
  </si>
  <si>
    <t>Commercial- Minimum 
Thermal Storage  Requirement (Gallons)</t>
  </si>
  <si>
    <r>
      <t>Eligible for Sensitive Populations</t>
    </r>
    <r>
      <rPr>
        <b/>
        <vertAlign val="superscript"/>
        <sz val="11"/>
        <color theme="1"/>
        <rFont val="Calibri"/>
        <family val="2"/>
        <scheme val="minor"/>
      </rPr>
      <t>1</t>
    </r>
    <r>
      <rPr>
        <b/>
        <sz val="11"/>
        <color theme="1"/>
        <rFont val="Calibri"/>
        <family val="2"/>
        <scheme val="minor"/>
      </rPr>
      <t>, Without Emissions Controls</t>
    </r>
  </si>
  <si>
    <t>APS Eligible Biomass Boiler/Furnace List</t>
  </si>
  <si>
    <t>Autopellet Air</t>
  </si>
  <si>
    <t>P4 Unit 15</t>
  </si>
  <si>
    <t>P4 Unit 25</t>
  </si>
  <si>
    <t>P4 Unit 30</t>
  </si>
  <si>
    <t>Updated December 2018</t>
  </si>
  <si>
    <t>P4 Unit 20</t>
  </si>
  <si>
    <t>Vitoflex 300 UF 390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</si>
</sst>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0"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0"/>
      <color theme="1"/>
      <name val="Calibri"/>
      <family val="2"/>
      <scheme val="minor"/>
    </font>
    <font>
      <u/>
      <sz val="11"/>
      <color theme="10"/>
      <name val="Calibri"/>
      <family val="2"/>
      <scheme val="minor"/>
    </font>
    <font>
      <u/>
      <sz val="11"/>
      <color theme="11"/>
      <name val="Calibri"/>
      <family val="2"/>
      <scheme val="minor"/>
    </font>
    <font>
      <b/>
      <vertAlign val="superscript"/>
      <sz val="11"/>
      <color theme="1"/>
      <name val="Calibri"/>
      <family val="2"/>
      <scheme val="minor"/>
    </font>
    <font>
      <b/>
      <sz val="22"/>
      <color theme="3"/>
      <name val="Arial"/>
      <family val="2"/>
    </font>
    <font>
      <b/>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6">
    <xf numFmtId="0" fontId="0" fillId="0" borderId="0"/>
    <xf numFmtId="43" fontId="2"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8">
    <xf numFmtId="0" fontId="0" fillId="0" borderId="0" xfId="0"/>
    <xf numFmtId="0" fontId="0" fillId="2" borderId="0" xfId="0" applyFill="1"/>
    <xf numFmtId="0" fontId="4" fillId="2" borderId="0" xfId="0" applyFont="1" applyFill="1" applyBorder="1" applyAlignment="1">
      <alignment horizontal="center"/>
    </xf>
    <xf numFmtId="0" fontId="0" fillId="2" borderId="1" xfId="0" applyFill="1" applyBorder="1" applyAlignment="1">
      <alignment horizontal="center"/>
    </xf>
    <xf numFmtId="164" fontId="0" fillId="2" borderId="1" xfId="1" applyNumberFormat="1" applyFont="1" applyFill="1" applyBorder="1" applyAlignment="1">
      <alignment horizontal="center"/>
    </xf>
    <xf numFmtId="3" fontId="0" fillId="2" borderId="2" xfId="0" applyNumberFormat="1" applyFont="1" applyFill="1" applyBorder="1" applyAlignment="1">
      <alignment horizontal="center"/>
    </xf>
    <xf numFmtId="3" fontId="0" fillId="2" borderId="1" xfId="0" applyNumberFormat="1" applyFont="1" applyFill="1" applyBorder="1" applyAlignment="1">
      <alignment horizontal="center"/>
    </xf>
    <xf numFmtId="17" fontId="0" fillId="2" borderId="0" xfId="0" quotePrefix="1" applyNumberFormat="1" applyFill="1" applyAlignment="1">
      <alignment horizontal="left"/>
    </xf>
    <xf numFmtId="0" fontId="0" fillId="2" borderId="0" xfId="0"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0" fillId="2" borderId="2" xfId="0" applyFill="1" applyBorder="1" applyAlignment="1">
      <alignment horizontal="center"/>
    </xf>
    <xf numFmtId="164" fontId="0" fillId="2" borderId="2" xfId="1" applyNumberFormat="1" applyFont="1" applyFill="1" applyBorder="1" applyAlignment="1">
      <alignment horizontal="center"/>
    </xf>
    <xf numFmtId="0" fontId="0" fillId="2" borderId="0" xfId="0" quotePrefix="1" applyFill="1" applyAlignment="1">
      <alignment horizontal="center"/>
    </xf>
    <xf numFmtId="0" fontId="9" fillId="2" borderId="0" xfId="0" applyFont="1" applyFill="1" applyBorder="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 fillId="0" borderId="1" xfId="0" applyFont="1" applyFill="1" applyBorder="1" applyAlignment="1">
      <alignment horizontal="center"/>
    </xf>
    <xf numFmtId="0" fontId="1" fillId="0" borderId="2" xfId="0" applyFont="1" applyFill="1" applyBorder="1" applyAlignment="1">
      <alignment horizontal="center"/>
    </xf>
    <xf numFmtId="3" fontId="0" fillId="0" borderId="2" xfId="1" applyNumberFormat="1" applyFont="1" applyFill="1" applyBorder="1" applyAlignment="1">
      <alignment horizontal="center"/>
    </xf>
    <xf numFmtId="3" fontId="0" fillId="0" borderId="1" xfId="1" applyNumberFormat="1" applyFont="1" applyFill="1" applyBorder="1" applyAlignment="1">
      <alignment horizontal="center"/>
    </xf>
    <xf numFmtId="0" fontId="8" fillId="2" borderId="0" xfId="0" applyFont="1" applyFill="1" applyAlignment="1">
      <alignment horizontal="left" vertical="center"/>
    </xf>
    <xf numFmtId="0" fontId="0" fillId="2" borderId="0" xfId="0" applyFill="1" applyAlignment="1">
      <alignment horizontal="center"/>
    </xf>
    <xf numFmtId="0" fontId="4" fillId="2" borderId="0" xfId="0" applyFont="1" applyFill="1"/>
    <xf numFmtId="0" fontId="3" fillId="2" borderId="0" xfId="0" applyFont="1" applyFill="1" applyBorder="1" applyAlignment="1">
      <alignment horizontal="center" vertical="center"/>
    </xf>
    <xf numFmtId="164" fontId="0" fillId="0" borderId="2" xfId="1" applyNumberFormat="1" applyFont="1" applyFill="1" applyBorder="1" applyAlignment="1">
      <alignment horizontal="center"/>
    </xf>
    <xf numFmtId="164" fontId="0" fillId="0" borderId="1" xfId="1" applyNumberFormat="1" applyFont="1" applyFill="1" applyBorder="1" applyAlignment="1">
      <alignment horizontal="center"/>
    </xf>
    <xf numFmtId="3" fontId="0" fillId="0" borderId="2" xfId="0" applyNumberFormat="1" applyFont="1" applyFill="1" applyBorder="1" applyAlignment="1">
      <alignment horizontal="center"/>
    </xf>
  </cellXfs>
  <cellStyles count="6">
    <cellStyle name="Comma" xfId="1" builtinId="3"/>
    <cellStyle name="Followed Hyperlink" xfId="3" builtinId="9" hidden="1"/>
    <cellStyle name="Followed Hyperlink" xfId="5" builtinId="9" hidden="1"/>
    <cellStyle name="Hyperlink" xfId="2" builtinId="8" hidden="1"/>
    <cellStyle name="Hyperlink" xfId="4" builtinId="8" hidden="1"/>
    <cellStyle name="Normal" xfId="0" builtinId="0"/>
  </cellStyles>
  <dxfs count="0"/>
  <tableStyles count="0" defaultTableStyle="TableStyleMedium2" defaultPivotStyle="PivotStyleLight16"/>
  <colors>
    <mruColors>
      <color rgb="FFC0504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590550</xdr:colOff>
      <xdr:row>2</xdr:row>
      <xdr:rowOff>57148</xdr:rowOff>
    </xdr:from>
    <xdr:to>
      <xdr:col>7</xdr:col>
      <xdr:colOff>981075</xdr:colOff>
      <xdr:row>6</xdr:row>
      <xdr:rowOff>104775</xdr:rowOff>
    </xdr:to>
    <xdr:sp macro="" textlink="">
      <xdr:nvSpPr>
        <xdr:cNvPr id="3" name="TextBox 2"/>
        <xdr:cNvSpPr txBox="1"/>
      </xdr:nvSpPr>
      <xdr:spPr>
        <a:xfrm>
          <a:off x="590550" y="609598"/>
          <a:ext cx="10991850" cy="80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a:t>
          </a:r>
          <a:r>
            <a:rPr lang="en-US" sz="1100" baseline="0"/>
            <a:t> list below is a summary of the biomass boilers and furnaces that are eligible for consideration under the Alternative Energy Portfolio Standard (APS).  Each of the boilers and furnaces have undergone testing to an approved standard by an independent lab testing, which have been reviewed to determine if they meet the system performance requirements of the APS.  The list should not be considered an exhaustive list of approved boilers and furnaces and is to be used for informational purposes only.  Other boilers and furnaces may be eligible with or without emission control devices.</a:t>
          </a:r>
          <a:endParaRPr lang="en-US" sz="1100"/>
        </a:p>
      </xdr:txBody>
    </xdr:sp>
    <xdr:clientData/>
  </xdr:twoCellAnchor>
  <xdr:twoCellAnchor>
    <xdr:from>
      <xdr:col>0</xdr:col>
      <xdr:colOff>219075</xdr:colOff>
      <xdr:row>56</xdr:row>
      <xdr:rowOff>180975</xdr:rowOff>
    </xdr:from>
    <xdr:to>
      <xdr:col>6</xdr:col>
      <xdr:colOff>695325</xdr:colOff>
      <xdr:row>62</xdr:row>
      <xdr:rowOff>76200</xdr:rowOff>
    </xdr:to>
    <xdr:sp macro="" textlink="">
      <xdr:nvSpPr>
        <xdr:cNvPr id="7" name="TextBox 6"/>
        <xdr:cNvSpPr txBox="1"/>
      </xdr:nvSpPr>
      <xdr:spPr>
        <a:xfrm>
          <a:off x="219075" y="11430000"/>
          <a:ext cx="9353550" cy="1038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S</a:t>
          </a:r>
          <a:r>
            <a:rPr lang="en-US"/>
            <a:t>ensitive populations include schools, hospitals, nursing homes, or additional facilities determined by the Department. </a:t>
          </a:r>
        </a:p>
        <a:p>
          <a:pPr marL="0" marR="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eaLnBrk="1" fontAlgn="auto" latinLnBrk="0" hangingPunct="1"/>
          <a:r>
            <a:rPr lang="en-US" sz="1100">
              <a:solidFill>
                <a:schemeClr val="dk1"/>
              </a:solidFill>
              <a:effectLst/>
              <a:latin typeface="+mn-lt"/>
              <a:ea typeface="+mn-ea"/>
              <a:cs typeface="+mn-cs"/>
            </a:rPr>
            <a:t>Disclaimer: The Massachusetts Department of Energy Resources (DOER) has not investigated, and expressly disclaims any duty to investigate, any company, product, service, process, procedure, design, or the like, which may be presented on the aforementioned list. The presentation of these companies does not constitute endorsement, warranty, or guaranty, by DOER of any company, product, service, process, procedure, design, or the like.</a:t>
          </a:r>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workbookViewId="0">
      <selection sqref="A1:E1"/>
    </sheetView>
  </sheetViews>
  <sheetFormatPr defaultColWidth="8.85546875" defaultRowHeight="15" x14ac:dyDescent="0.25"/>
  <cols>
    <col min="1" max="4" width="20.42578125" style="22" customWidth="1"/>
    <col min="5" max="6" width="25.7109375" style="22" customWidth="1"/>
    <col min="7" max="8" width="25.85546875" style="1" customWidth="1"/>
    <col min="9" max="15" width="9" style="1" customWidth="1"/>
    <col min="16" max="16384" width="8.85546875" style="1"/>
  </cols>
  <sheetData>
    <row r="1" spans="1:8" ht="27.75" x14ac:dyDescent="0.25">
      <c r="A1" s="21" t="s">
        <v>64</v>
      </c>
      <c r="B1" s="21"/>
      <c r="C1" s="21"/>
      <c r="D1" s="21"/>
      <c r="E1" s="21"/>
    </row>
    <row r="2" spans="1:8" ht="15.75" x14ac:dyDescent="0.25">
      <c r="A2" s="14" t="s">
        <v>69</v>
      </c>
    </row>
    <row r="3" spans="1:8" x14ac:dyDescent="0.25">
      <c r="A3" s="7"/>
    </row>
    <row r="4" spans="1:8" x14ac:dyDescent="0.25">
      <c r="A4" s="7"/>
    </row>
    <row r="5" spans="1:8" x14ac:dyDescent="0.25">
      <c r="A5" s="7"/>
    </row>
    <row r="6" spans="1:8" x14ac:dyDescent="0.25">
      <c r="A6" s="7"/>
    </row>
    <row r="7" spans="1:8" s="23" customFormat="1" x14ac:dyDescent="0.2">
      <c r="A7" s="8" t="s">
        <v>21</v>
      </c>
      <c r="B7" s="2"/>
      <c r="C7" s="2"/>
      <c r="D7" s="2"/>
      <c r="E7" s="2"/>
      <c r="F7" s="2"/>
      <c r="G7" s="2"/>
      <c r="H7" s="2"/>
    </row>
    <row r="8" spans="1:8" s="24" customFormat="1" ht="47.25" x14ac:dyDescent="0.25">
      <c r="A8" s="15" t="s">
        <v>16</v>
      </c>
      <c r="B8" s="15" t="s">
        <v>57</v>
      </c>
      <c r="C8" s="15" t="s">
        <v>34</v>
      </c>
      <c r="D8" s="16" t="s">
        <v>56</v>
      </c>
      <c r="E8" s="16" t="s">
        <v>50</v>
      </c>
      <c r="F8" s="16" t="s">
        <v>63</v>
      </c>
      <c r="G8" s="16" t="s">
        <v>61</v>
      </c>
      <c r="H8" s="16" t="s">
        <v>62</v>
      </c>
    </row>
    <row r="9" spans="1:8" x14ac:dyDescent="0.25">
      <c r="A9" s="10" t="s">
        <v>0</v>
      </c>
      <c r="B9" s="18" t="s">
        <v>66</v>
      </c>
      <c r="C9" s="11" t="s">
        <v>36</v>
      </c>
      <c r="D9" s="19">
        <v>51100</v>
      </c>
      <c r="E9" s="12" t="s">
        <v>51</v>
      </c>
      <c r="F9" s="12" t="s">
        <v>52</v>
      </c>
      <c r="G9" s="5">
        <v>119</v>
      </c>
      <c r="H9" s="5">
        <v>80</v>
      </c>
    </row>
    <row r="10" spans="1:8" x14ac:dyDescent="0.25">
      <c r="A10" s="10" t="s">
        <v>0</v>
      </c>
      <c r="B10" s="18" t="s">
        <v>59</v>
      </c>
      <c r="C10" s="11" t="s">
        <v>36</v>
      </c>
      <c r="D10" s="19">
        <v>68200</v>
      </c>
      <c r="E10" s="12" t="s">
        <v>51</v>
      </c>
      <c r="F10" s="4" t="s">
        <v>51</v>
      </c>
      <c r="G10" s="5">
        <v>80</v>
      </c>
      <c r="H10" s="5">
        <v>80</v>
      </c>
    </row>
    <row r="11" spans="1:8" x14ac:dyDescent="0.25">
      <c r="A11" s="10" t="s">
        <v>0</v>
      </c>
      <c r="B11" s="18" t="s">
        <v>70</v>
      </c>
      <c r="C11" s="11" t="s">
        <v>36</v>
      </c>
      <c r="D11" s="19">
        <v>68200</v>
      </c>
      <c r="E11" s="25" t="s">
        <v>51</v>
      </c>
      <c r="F11" s="26" t="s">
        <v>51</v>
      </c>
      <c r="G11" s="27">
        <v>119</v>
      </c>
      <c r="H11" s="27">
        <v>80</v>
      </c>
    </row>
    <row r="12" spans="1:8" x14ac:dyDescent="0.25">
      <c r="A12" s="10" t="s">
        <v>0</v>
      </c>
      <c r="B12" s="18" t="s">
        <v>67</v>
      </c>
      <c r="C12" s="11" t="s">
        <v>36</v>
      </c>
      <c r="D12" s="19">
        <v>85300</v>
      </c>
      <c r="E12" s="12" t="s">
        <v>51</v>
      </c>
      <c r="F12" s="4" t="s">
        <v>51</v>
      </c>
      <c r="G12" s="6">
        <f>(D12/1000)*2</f>
        <v>170.6</v>
      </c>
      <c r="H12" s="5">
        <v>85</v>
      </c>
    </row>
    <row r="13" spans="1:8" x14ac:dyDescent="0.25">
      <c r="A13" s="10" t="s">
        <v>0</v>
      </c>
      <c r="B13" s="18" t="s">
        <v>68</v>
      </c>
      <c r="C13" s="11" t="s">
        <v>36</v>
      </c>
      <c r="D13" s="19">
        <v>102300</v>
      </c>
      <c r="E13" s="12" t="s">
        <v>52</v>
      </c>
      <c r="F13" s="4" t="s">
        <v>51</v>
      </c>
      <c r="G13" s="5" t="s">
        <v>41</v>
      </c>
      <c r="H13" s="5">
        <v>102</v>
      </c>
    </row>
    <row r="14" spans="1:8" x14ac:dyDescent="0.25">
      <c r="A14" s="10" t="s">
        <v>0</v>
      </c>
      <c r="B14" s="18" t="s">
        <v>60</v>
      </c>
      <c r="C14" s="11" t="s">
        <v>36</v>
      </c>
      <c r="D14" s="19">
        <v>119400</v>
      </c>
      <c r="E14" s="12" t="s">
        <v>51</v>
      </c>
      <c r="F14" s="4" t="s">
        <v>51</v>
      </c>
      <c r="G14" s="5">
        <v>119</v>
      </c>
      <c r="H14" s="5">
        <v>119</v>
      </c>
    </row>
    <row r="15" spans="1:8" x14ac:dyDescent="0.25">
      <c r="A15" s="10" t="s">
        <v>0</v>
      </c>
      <c r="B15" s="18" t="s">
        <v>1</v>
      </c>
      <c r="C15" s="11" t="s">
        <v>36</v>
      </c>
      <c r="D15" s="19">
        <v>341200</v>
      </c>
      <c r="E15" s="12" t="s">
        <v>51</v>
      </c>
      <c r="F15" s="4" t="s">
        <v>52</v>
      </c>
      <c r="G15" s="5">
        <f>(D15/1000)*2</f>
        <v>682.4</v>
      </c>
      <c r="H15" s="5">
        <v>119</v>
      </c>
    </row>
    <row r="16" spans="1:8" x14ac:dyDescent="0.25">
      <c r="A16" s="9" t="s">
        <v>11</v>
      </c>
      <c r="B16" s="17" t="s">
        <v>39</v>
      </c>
      <c r="C16" s="3" t="s">
        <v>35</v>
      </c>
      <c r="D16" s="20">
        <v>102300</v>
      </c>
      <c r="E16" s="4" t="s">
        <v>52</v>
      </c>
      <c r="F16" s="4" t="s">
        <v>52</v>
      </c>
      <c r="G16" s="6" t="s">
        <v>41</v>
      </c>
      <c r="H16" s="6">
        <v>102</v>
      </c>
    </row>
    <row r="17" spans="1:9" x14ac:dyDescent="0.25">
      <c r="A17" s="9" t="s">
        <v>11</v>
      </c>
      <c r="B17" s="17" t="s">
        <v>40</v>
      </c>
      <c r="C17" s="3" t="s">
        <v>54</v>
      </c>
      <c r="D17" s="20">
        <v>102300</v>
      </c>
      <c r="E17" s="4" t="s">
        <v>55</v>
      </c>
      <c r="F17" s="4" t="s">
        <v>53</v>
      </c>
      <c r="G17" s="6">
        <f>(D17/1000)*2</f>
        <v>204.6</v>
      </c>
      <c r="H17" s="6">
        <v>102</v>
      </c>
    </row>
    <row r="18" spans="1:9" x14ac:dyDescent="0.25">
      <c r="A18" s="9" t="s">
        <v>11</v>
      </c>
      <c r="B18" s="17" t="s">
        <v>37</v>
      </c>
      <c r="C18" s="3" t="s">
        <v>54</v>
      </c>
      <c r="D18" s="20">
        <v>204700</v>
      </c>
      <c r="E18" s="4" t="s">
        <v>52</v>
      </c>
      <c r="F18" s="4" t="s">
        <v>53</v>
      </c>
      <c r="G18" s="6" t="s">
        <v>41</v>
      </c>
      <c r="H18" s="6">
        <v>119</v>
      </c>
    </row>
    <row r="19" spans="1:9" x14ac:dyDescent="0.25">
      <c r="A19" s="9" t="s">
        <v>11</v>
      </c>
      <c r="B19" s="17" t="s">
        <v>42</v>
      </c>
      <c r="C19" s="3" t="s">
        <v>54</v>
      </c>
      <c r="D19" s="20">
        <v>341200</v>
      </c>
      <c r="E19" s="4" t="s">
        <v>52</v>
      </c>
      <c r="F19" s="4" t="s">
        <v>51</v>
      </c>
      <c r="G19" s="6" t="s">
        <v>41</v>
      </c>
      <c r="H19" s="6">
        <v>119</v>
      </c>
    </row>
    <row r="20" spans="1:9" x14ac:dyDescent="0.25">
      <c r="A20" s="9" t="s">
        <v>11</v>
      </c>
      <c r="B20" s="17" t="s">
        <v>38</v>
      </c>
      <c r="C20" s="3" t="s">
        <v>54</v>
      </c>
      <c r="D20" s="20">
        <v>341200</v>
      </c>
      <c r="E20" s="4" t="s">
        <v>52</v>
      </c>
      <c r="F20" s="4" t="s">
        <v>51</v>
      </c>
      <c r="G20" s="6" t="s">
        <v>41</v>
      </c>
      <c r="H20" s="6">
        <v>119</v>
      </c>
    </row>
    <row r="21" spans="1:9" x14ac:dyDescent="0.25">
      <c r="A21" s="9" t="s">
        <v>11</v>
      </c>
      <c r="B21" s="17" t="s">
        <v>44</v>
      </c>
      <c r="C21" s="3" t="s">
        <v>54</v>
      </c>
      <c r="D21" s="20">
        <v>341200</v>
      </c>
      <c r="E21" s="4" t="s">
        <v>52</v>
      </c>
      <c r="F21" s="4" t="s">
        <v>51</v>
      </c>
      <c r="G21" s="6" t="s">
        <v>41</v>
      </c>
      <c r="H21" s="6">
        <v>119</v>
      </c>
    </row>
    <row r="22" spans="1:9" x14ac:dyDescent="0.25">
      <c r="A22" s="9" t="s">
        <v>11</v>
      </c>
      <c r="B22" s="17" t="s">
        <v>45</v>
      </c>
      <c r="C22" s="3" t="s">
        <v>54</v>
      </c>
      <c r="D22" s="20">
        <v>511800</v>
      </c>
      <c r="E22" s="4" t="s">
        <v>52</v>
      </c>
      <c r="F22" s="4" t="s">
        <v>51</v>
      </c>
      <c r="G22" s="6" t="s">
        <v>41</v>
      </c>
      <c r="H22" s="6">
        <v>119</v>
      </c>
    </row>
    <row r="23" spans="1:9" x14ac:dyDescent="0.25">
      <c r="A23" s="9" t="s">
        <v>11</v>
      </c>
      <c r="B23" s="17" t="s">
        <v>43</v>
      </c>
      <c r="C23" s="3" t="s">
        <v>54</v>
      </c>
      <c r="D23" s="20">
        <v>682400</v>
      </c>
      <c r="E23" s="4" t="s">
        <v>52</v>
      </c>
      <c r="F23" s="4" t="s">
        <v>53</v>
      </c>
      <c r="G23" s="6" t="s">
        <v>41</v>
      </c>
      <c r="H23" s="6">
        <v>119</v>
      </c>
    </row>
    <row r="24" spans="1:9" x14ac:dyDescent="0.25">
      <c r="A24" s="9" t="s">
        <v>11</v>
      </c>
      <c r="B24" s="17" t="s">
        <v>49</v>
      </c>
      <c r="C24" s="3" t="s">
        <v>54</v>
      </c>
      <c r="D24" s="20">
        <v>716520</v>
      </c>
      <c r="E24" s="4" t="s">
        <v>52</v>
      </c>
      <c r="F24" s="4" t="s">
        <v>53</v>
      </c>
      <c r="G24" s="6" t="s">
        <v>41</v>
      </c>
      <c r="H24" s="6">
        <v>119</v>
      </c>
    </row>
    <row r="25" spans="1:9" x14ac:dyDescent="0.25">
      <c r="A25" s="9" t="s">
        <v>11</v>
      </c>
      <c r="B25" s="17" t="s">
        <v>46</v>
      </c>
      <c r="C25" s="3" t="s">
        <v>54</v>
      </c>
      <c r="D25" s="20">
        <v>1023600</v>
      </c>
      <c r="E25" s="4" t="s">
        <v>52</v>
      </c>
      <c r="F25" s="4" t="s">
        <v>53</v>
      </c>
      <c r="G25" s="6" t="s">
        <v>41</v>
      </c>
      <c r="H25" s="6">
        <v>2047.2</v>
      </c>
    </row>
    <row r="26" spans="1:9" x14ac:dyDescent="0.25">
      <c r="A26" s="9" t="s">
        <v>11</v>
      </c>
      <c r="B26" s="17" t="s">
        <v>47</v>
      </c>
      <c r="C26" s="3" t="s">
        <v>35</v>
      </c>
      <c r="D26" s="20">
        <v>1706000</v>
      </c>
      <c r="E26" s="4" t="s">
        <v>52</v>
      </c>
      <c r="F26" s="4" t="s">
        <v>52</v>
      </c>
      <c r="G26" s="6" t="s">
        <v>41</v>
      </c>
      <c r="H26" s="6">
        <v>3412</v>
      </c>
    </row>
    <row r="27" spans="1:9" x14ac:dyDescent="0.25">
      <c r="A27" s="9" t="s">
        <v>11</v>
      </c>
      <c r="B27" s="17" t="s">
        <v>48</v>
      </c>
      <c r="C27" s="3" t="s">
        <v>35</v>
      </c>
      <c r="D27" s="20">
        <v>2047200</v>
      </c>
      <c r="E27" s="4" t="s">
        <v>52</v>
      </c>
      <c r="F27" s="4" t="s">
        <v>51</v>
      </c>
      <c r="G27" s="6" t="s">
        <v>41</v>
      </c>
      <c r="H27" s="6">
        <v>4094.4</v>
      </c>
    </row>
    <row r="28" spans="1:9" x14ac:dyDescent="0.25">
      <c r="A28" s="9" t="s">
        <v>29</v>
      </c>
      <c r="B28" s="17" t="s">
        <v>33</v>
      </c>
      <c r="C28" s="3" t="s">
        <v>36</v>
      </c>
      <c r="D28" s="20">
        <v>27200</v>
      </c>
      <c r="E28" s="4" t="s">
        <v>52</v>
      </c>
      <c r="F28" s="4" t="s">
        <v>51</v>
      </c>
      <c r="G28" s="6" t="s">
        <v>41</v>
      </c>
      <c r="H28" s="6">
        <v>80</v>
      </c>
    </row>
    <row r="29" spans="1:9" x14ac:dyDescent="0.25">
      <c r="A29" s="9" t="s">
        <v>29</v>
      </c>
      <c r="B29" s="17" t="s">
        <v>32</v>
      </c>
      <c r="C29" s="3" t="s">
        <v>36</v>
      </c>
      <c r="D29" s="20">
        <v>41000</v>
      </c>
      <c r="E29" s="4" t="s">
        <v>51</v>
      </c>
      <c r="F29" s="4" t="s">
        <v>51</v>
      </c>
      <c r="G29" s="6">
        <v>80</v>
      </c>
      <c r="H29" s="6">
        <v>80</v>
      </c>
    </row>
    <row r="30" spans="1:9" x14ac:dyDescent="0.25">
      <c r="A30" s="9" t="s">
        <v>29</v>
      </c>
      <c r="B30" s="17" t="s">
        <v>28</v>
      </c>
      <c r="C30" s="3" t="s">
        <v>36</v>
      </c>
      <c r="D30" s="20">
        <v>54600</v>
      </c>
      <c r="E30" s="4" t="s">
        <v>51</v>
      </c>
      <c r="F30" s="4" t="s">
        <v>51</v>
      </c>
      <c r="G30" s="6">
        <v>80</v>
      </c>
      <c r="H30" s="6">
        <v>80</v>
      </c>
    </row>
    <row r="31" spans="1:9" x14ac:dyDescent="0.25">
      <c r="A31" s="9" t="s">
        <v>29</v>
      </c>
      <c r="B31" s="17" t="s">
        <v>27</v>
      </c>
      <c r="C31" s="3" t="s">
        <v>36</v>
      </c>
      <c r="D31" s="20">
        <v>68300</v>
      </c>
      <c r="E31" s="4" t="s">
        <v>51</v>
      </c>
      <c r="F31" s="4" t="s">
        <v>51</v>
      </c>
      <c r="G31" s="6">
        <v>80</v>
      </c>
      <c r="H31" s="6">
        <v>80</v>
      </c>
      <c r="I31" s="1" t="s">
        <v>21</v>
      </c>
    </row>
    <row r="32" spans="1:9" x14ac:dyDescent="0.25">
      <c r="A32" s="9" t="s">
        <v>29</v>
      </c>
      <c r="B32" s="17" t="s">
        <v>22</v>
      </c>
      <c r="C32" s="3" t="s">
        <v>36</v>
      </c>
      <c r="D32" s="20">
        <v>85300</v>
      </c>
      <c r="E32" s="4" t="s">
        <v>51</v>
      </c>
      <c r="F32" s="4" t="s">
        <v>51</v>
      </c>
      <c r="G32" s="6">
        <v>85</v>
      </c>
      <c r="H32" s="6">
        <v>85</v>
      </c>
    </row>
    <row r="33" spans="1:8" x14ac:dyDescent="0.25">
      <c r="A33" s="9" t="s">
        <v>29</v>
      </c>
      <c r="B33" s="17" t="s">
        <v>65</v>
      </c>
      <c r="C33" s="3" t="s">
        <v>36</v>
      </c>
      <c r="D33" s="20">
        <v>96000</v>
      </c>
      <c r="E33" s="4" t="s">
        <v>51</v>
      </c>
      <c r="F33" s="4" t="s">
        <v>52</v>
      </c>
      <c r="G33" s="6" t="s">
        <v>41</v>
      </c>
      <c r="H33" s="6" t="s">
        <v>41</v>
      </c>
    </row>
    <row r="34" spans="1:8" x14ac:dyDescent="0.25">
      <c r="A34" s="9" t="s">
        <v>29</v>
      </c>
      <c r="B34" s="17" t="s">
        <v>23</v>
      </c>
      <c r="C34" s="3" t="s">
        <v>36</v>
      </c>
      <c r="D34" s="20">
        <v>109200</v>
      </c>
      <c r="E34" s="4" t="s">
        <v>51</v>
      </c>
      <c r="F34" s="4" t="s">
        <v>51</v>
      </c>
      <c r="G34" s="6">
        <v>109</v>
      </c>
      <c r="H34" s="6">
        <v>109</v>
      </c>
    </row>
    <row r="35" spans="1:8" x14ac:dyDescent="0.25">
      <c r="A35" s="9" t="s">
        <v>29</v>
      </c>
      <c r="B35" s="17" t="s">
        <v>24</v>
      </c>
      <c r="C35" s="3" t="s">
        <v>36</v>
      </c>
      <c r="D35" s="20">
        <v>122800</v>
      </c>
      <c r="E35" s="4" t="s">
        <v>51</v>
      </c>
      <c r="F35" s="4" t="s">
        <v>51</v>
      </c>
      <c r="G35" s="6">
        <v>119</v>
      </c>
      <c r="H35" s="6">
        <v>119</v>
      </c>
    </row>
    <row r="36" spans="1:8" x14ac:dyDescent="0.25">
      <c r="A36" s="9" t="s">
        <v>29</v>
      </c>
      <c r="B36" s="17" t="s">
        <v>25</v>
      </c>
      <c r="C36" s="3" t="s">
        <v>36</v>
      </c>
      <c r="D36" s="20">
        <v>163700</v>
      </c>
      <c r="E36" s="4" t="s">
        <v>51</v>
      </c>
      <c r="F36" s="4" t="s">
        <v>51</v>
      </c>
      <c r="G36" s="6">
        <v>119</v>
      </c>
      <c r="H36" s="6">
        <v>119</v>
      </c>
    </row>
    <row r="37" spans="1:8" x14ac:dyDescent="0.25">
      <c r="A37" s="9" t="s">
        <v>29</v>
      </c>
      <c r="B37" s="17" t="s">
        <v>26</v>
      </c>
      <c r="C37" s="3" t="s">
        <v>36</v>
      </c>
      <c r="D37" s="20">
        <v>191000</v>
      </c>
      <c r="E37" s="4" t="s">
        <v>51</v>
      </c>
      <c r="F37" s="4" t="s">
        <v>52</v>
      </c>
      <c r="G37" s="6">
        <v>119</v>
      </c>
      <c r="H37" s="6">
        <v>119</v>
      </c>
    </row>
    <row r="38" spans="1:8" x14ac:dyDescent="0.25">
      <c r="A38" s="9" t="s">
        <v>29</v>
      </c>
      <c r="B38" s="17" t="s">
        <v>30</v>
      </c>
      <c r="C38" s="3" t="s">
        <v>36</v>
      </c>
      <c r="D38" s="20">
        <v>218300</v>
      </c>
      <c r="E38" s="4" t="s">
        <v>51</v>
      </c>
      <c r="F38" s="4" t="s">
        <v>51</v>
      </c>
      <c r="G38" s="6">
        <f>(D38/1000)*2</f>
        <v>436.6</v>
      </c>
      <c r="H38" s="6">
        <v>119</v>
      </c>
    </row>
    <row r="39" spans="1:8" x14ac:dyDescent="0.25">
      <c r="A39" s="9" t="s">
        <v>31</v>
      </c>
      <c r="B39" s="17">
        <v>60</v>
      </c>
      <c r="C39" s="3" t="s">
        <v>35</v>
      </c>
      <c r="D39" s="20">
        <v>204700</v>
      </c>
      <c r="E39" s="4" t="s">
        <v>52</v>
      </c>
      <c r="F39" s="4" t="s">
        <v>51</v>
      </c>
      <c r="G39" s="6" t="s">
        <v>41</v>
      </c>
      <c r="H39" s="6">
        <v>119</v>
      </c>
    </row>
    <row r="40" spans="1:8" x14ac:dyDescent="0.25">
      <c r="A40" s="9" t="s">
        <v>12</v>
      </c>
      <c r="B40" s="17" t="s">
        <v>14</v>
      </c>
      <c r="C40" s="3" t="s">
        <v>36</v>
      </c>
      <c r="D40" s="20">
        <v>511800</v>
      </c>
      <c r="E40" s="4" t="s">
        <v>51</v>
      </c>
      <c r="F40" s="4" t="s">
        <v>51</v>
      </c>
      <c r="G40" s="6">
        <f>(D40/1000)*2</f>
        <v>1023.6</v>
      </c>
      <c r="H40" s="6">
        <v>119</v>
      </c>
    </row>
    <row r="41" spans="1:8" x14ac:dyDescent="0.25">
      <c r="A41" s="9" t="s">
        <v>12</v>
      </c>
      <c r="B41" s="17" t="s">
        <v>20</v>
      </c>
      <c r="C41" s="3" t="s">
        <v>36</v>
      </c>
      <c r="D41" s="20">
        <v>1023600</v>
      </c>
      <c r="E41" s="4" t="s">
        <v>52</v>
      </c>
      <c r="F41" s="4" t="s">
        <v>52</v>
      </c>
      <c r="G41" s="6" t="s">
        <v>41</v>
      </c>
      <c r="H41" s="6">
        <v>2047.2</v>
      </c>
    </row>
    <row r="42" spans="1:8" x14ac:dyDescent="0.25">
      <c r="A42" s="9" t="s">
        <v>12</v>
      </c>
      <c r="B42" s="17" t="s">
        <v>71</v>
      </c>
      <c r="C42" s="3" t="s">
        <v>54</v>
      </c>
      <c r="D42" s="20">
        <v>1330600</v>
      </c>
      <c r="E42" s="4" t="s">
        <v>55</v>
      </c>
      <c r="F42" s="4" t="s">
        <v>52</v>
      </c>
      <c r="G42" s="6">
        <f>(D42/1000)*2</f>
        <v>2661.2</v>
      </c>
      <c r="H42" s="6">
        <v>2661.36</v>
      </c>
    </row>
    <row r="43" spans="1:8" x14ac:dyDescent="0.25">
      <c r="A43" s="9" t="s">
        <v>12</v>
      </c>
      <c r="B43" s="17" t="s">
        <v>13</v>
      </c>
      <c r="C43" s="3" t="s">
        <v>36</v>
      </c>
      <c r="D43" s="20">
        <v>1808300</v>
      </c>
      <c r="E43" s="4" t="s">
        <v>51</v>
      </c>
      <c r="F43" s="4" t="s">
        <v>52</v>
      </c>
      <c r="G43" s="6">
        <f>(D43/1000)*2</f>
        <v>3616.6</v>
      </c>
      <c r="H43" s="6">
        <v>3616.72</v>
      </c>
    </row>
    <row r="44" spans="1:8" x14ac:dyDescent="0.25">
      <c r="A44" s="9" t="s">
        <v>12</v>
      </c>
      <c r="B44" s="17" t="s">
        <v>15</v>
      </c>
      <c r="C44" s="3" t="s">
        <v>54</v>
      </c>
      <c r="D44" s="20">
        <v>1842400</v>
      </c>
      <c r="E44" s="4" t="s">
        <v>55</v>
      </c>
      <c r="F44" s="4" t="s">
        <v>53</v>
      </c>
      <c r="G44" s="6">
        <f>(D44/1000)*2</f>
        <v>3684.8</v>
      </c>
      <c r="H44" s="6">
        <v>3684.96</v>
      </c>
    </row>
    <row r="45" spans="1:8" x14ac:dyDescent="0.25">
      <c r="A45" s="9" t="s">
        <v>12</v>
      </c>
      <c r="B45" s="17" t="s">
        <v>58</v>
      </c>
      <c r="C45" s="3" t="s">
        <v>36</v>
      </c>
      <c r="D45" s="20">
        <v>2456600</v>
      </c>
      <c r="E45" s="4" t="s">
        <v>51</v>
      </c>
      <c r="F45" s="4" t="s">
        <v>52</v>
      </c>
      <c r="G45" s="6">
        <f>(D45/1000)*2</f>
        <v>4913.2</v>
      </c>
      <c r="H45" s="6">
        <v>4913.28</v>
      </c>
    </row>
    <row r="46" spans="1:8" x14ac:dyDescent="0.25">
      <c r="A46" s="9" t="s">
        <v>2</v>
      </c>
      <c r="B46" s="17" t="s">
        <v>3</v>
      </c>
      <c r="C46" s="3" t="s">
        <v>36</v>
      </c>
      <c r="D46" s="20">
        <v>34100</v>
      </c>
      <c r="E46" s="4" t="s">
        <v>51</v>
      </c>
      <c r="F46" s="4" t="s">
        <v>51</v>
      </c>
      <c r="G46" s="6">
        <v>119</v>
      </c>
      <c r="H46" s="6">
        <v>80</v>
      </c>
    </row>
    <row r="47" spans="1:8" x14ac:dyDescent="0.25">
      <c r="A47" s="9" t="s">
        <v>2</v>
      </c>
      <c r="B47" s="17" t="s">
        <v>4</v>
      </c>
      <c r="C47" s="3" t="s">
        <v>36</v>
      </c>
      <c r="D47" s="20">
        <v>34100</v>
      </c>
      <c r="E47" s="4" t="s">
        <v>51</v>
      </c>
      <c r="F47" s="4" t="s">
        <v>51</v>
      </c>
      <c r="G47" s="6">
        <v>119</v>
      </c>
      <c r="H47" s="6">
        <v>80</v>
      </c>
    </row>
    <row r="48" spans="1:8" x14ac:dyDescent="0.25">
      <c r="A48" s="9" t="s">
        <v>2</v>
      </c>
      <c r="B48" s="17" t="s">
        <v>5</v>
      </c>
      <c r="C48" s="3" t="s">
        <v>36</v>
      </c>
      <c r="D48" s="20">
        <v>51100</v>
      </c>
      <c r="E48" s="4" t="s">
        <v>51</v>
      </c>
      <c r="F48" s="4" t="s">
        <v>51</v>
      </c>
      <c r="G48" s="6">
        <v>119</v>
      </c>
      <c r="H48" s="6">
        <v>80</v>
      </c>
    </row>
    <row r="49" spans="1:8" x14ac:dyDescent="0.25">
      <c r="A49" s="9" t="s">
        <v>2</v>
      </c>
      <c r="B49" s="17" t="s">
        <v>6</v>
      </c>
      <c r="C49" s="3" t="s">
        <v>36</v>
      </c>
      <c r="D49" s="20">
        <v>51100</v>
      </c>
      <c r="E49" s="4" t="s">
        <v>51</v>
      </c>
      <c r="F49" s="4" t="s">
        <v>51</v>
      </c>
      <c r="G49" s="6">
        <v>119</v>
      </c>
      <c r="H49" s="6">
        <v>80</v>
      </c>
    </row>
    <row r="50" spans="1:8" x14ac:dyDescent="0.25">
      <c r="A50" s="9" t="s">
        <v>2</v>
      </c>
      <c r="B50" s="17" t="s">
        <v>17</v>
      </c>
      <c r="C50" s="3" t="s">
        <v>54</v>
      </c>
      <c r="D50" s="20">
        <v>81800</v>
      </c>
      <c r="E50" s="4" t="s">
        <v>52</v>
      </c>
      <c r="F50" s="4" t="s">
        <v>51</v>
      </c>
      <c r="G50" s="6" t="s">
        <v>41</v>
      </c>
      <c r="H50" s="6">
        <v>82</v>
      </c>
    </row>
    <row r="51" spans="1:8" x14ac:dyDescent="0.25">
      <c r="A51" s="9" t="s">
        <v>2</v>
      </c>
      <c r="B51" s="17" t="s">
        <v>7</v>
      </c>
      <c r="C51" s="3" t="s">
        <v>36</v>
      </c>
      <c r="D51" s="20">
        <v>88700</v>
      </c>
      <c r="E51" s="4" t="s">
        <v>51</v>
      </c>
      <c r="F51" s="4" t="s">
        <v>51</v>
      </c>
      <c r="G51" s="6">
        <f>(D51/1000)*2</f>
        <v>177.4</v>
      </c>
      <c r="H51" s="6">
        <v>89</v>
      </c>
    </row>
    <row r="52" spans="1:8" x14ac:dyDescent="0.25">
      <c r="A52" s="9" t="s">
        <v>2</v>
      </c>
      <c r="B52" s="17" t="s">
        <v>8</v>
      </c>
      <c r="C52" s="3" t="s">
        <v>36</v>
      </c>
      <c r="D52" s="20">
        <v>88700</v>
      </c>
      <c r="E52" s="4" t="s">
        <v>51</v>
      </c>
      <c r="F52" s="4" t="s">
        <v>51</v>
      </c>
      <c r="G52" s="6">
        <f>(D52/1000)*2</f>
        <v>177.4</v>
      </c>
      <c r="H52" s="6">
        <v>89</v>
      </c>
    </row>
    <row r="53" spans="1:8" x14ac:dyDescent="0.25">
      <c r="A53" s="9" t="s">
        <v>2</v>
      </c>
      <c r="B53" s="17" t="s">
        <v>18</v>
      </c>
      <c r="C53" s="3" t="s">
        <v>54</v>
      </c>
      <c r="D53" s="20">
        <v>102300</v>
      </c>
      <c r="E53" s="4" t="s">
        <v>52</v>
      </c>
      <c r="F53" s="4" t="s">
        <v>51</v>
      </c>
      <c r="G53" s="6" t="s">
        <v>41</v>
      </c>
      <c r="H53" s="6">
        <v>102</v>
      </c>
    </row>
    <row r="54" spans="1:8" x14ac:dyDescent="0.25">
      <c r="A54" s="9" t="s">
        <v>2</v>
      </c>
      <c r="B54" s="17" t="s">
        <v>9</v>
      </c>
      <c r="C54" s="3" t="s">
        <v>36</v>
      </c>
      <c r="D54" s="20">
        <v>119400</v>
      </c>
      <c r="E54" s="4" t="s">
        <v>51</v>
      </c>
      <c r="F54" s="4" t="s">
        <v>51</v>
      </c>
      <c r="G54" s="6">
        <f>(D54/1000)*2</f>
        <v>238.8</v>
      </c>
      <c r="H54" s="6">
        <v>119</v>
      </c>
    </row>
    <row r="55" spans="1:8" x14ac:dyDescent="0.25">
      <c r="A55" s="9" t="s">
        <v>2</v>
      </c>
      <c r="B55" s="17" t="s">
        <v>10</v>
      </c>
      <c r="C55" s="3" t="s">
        <v>36</v>
      </c>
      <c r="D55" s="20">
        <v>204700</v>
      </c>
      <c r="E55" s="4" t="s">
        <v>51</v>
      </c>
      <c r="F55" s="4" t="s">
        <v>51</v>
      </c>
      <c r="G55" s="6">
        <f>(D55/1000)*2</f>
        <v>409.4</v>
      </c>
      <c r="H55" s="6">
        <v>119</v>
      </c>
    </row>
    <row r="56" spans="1:8" x14ac:dyDescent="0.25">
      <c r="A56" s="9" t="s">
        <v>2</v>
      </c>
      <c r="B56" s="17" t="s">
        <v>19</v>
      </c>
      <c r="C56" s="3" t="s">
        <v>54</v>
      </c>
      <c r="D56" s="20">
        <v>204700</v>
      </c>
      <c r="E56" s="4" t="s">
        <v>52</v>
      </c>
      <c r="F56" s="4" t="s">
        <v>51</v>
      </c>
      <c r="G56" s="6" t="s">
        <v>41</v>
      </c>
      <c r="H56" s="6">
        <v>119</v>
      </c>
    </row>
    <row r="58" spans="1:8" x14ac:dyDescent="0.25">
      <c r="A58" s="13"/>
    </row>
  </sheetData>
  <sheetProtection password="C68F" sheet="1" objects="1" scenarios="1" sort="0"/>
  <autoFilter ref="A8:H53">
    <sortState ref="A9:H55">
      <sortCondition ref="A9:A51"/>
      <sortCondition ref="D9:D51"/>
    </sortState>
  </autoFilter>
  <sortState ref="A5:I46">
    <sortCondition ref="A5:A46"/>
    <sortCondition ref="B5:B46"/>
  </sortState>
  <mergeCells count="1">
    <mergeCell ref="A1:E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Approved Boiler List</vt:lpstr>
    </vt:vector>
  </TitlesOfParts>
  <Company>EOEEA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SMeserve</dc:creator>
  <cp:lastModifiedBy>DOER</cp:lastModifiedBy>
  <cp:lastPrinted>2018-05-16T15:09:46Z</cp:lastPrinted>
  <dcterms:created xsi:type="dcterms:W3CDTF">2017-11-30T16:22:17Z</dcterms:created>
  <dcterms:modified xsi:type="dcterms:W3CDTF">2018-12-27T19:48:38Z</dcterms:modified>
</cp:coreProperties>
</file>