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605" windowHeight="9435" tabRatio="313"/>
  </bookViews>
  <sheets>
    <sheet name="Collections Summary" sheetId="6" r:id="rId1"/>
    <sheet name="1st Q" sheetId="2" r:id="rId2"/>
    <sheet name="2nd Q" sheetId="3" r:id="rId3"/>
    <sheet name="3rd Q" sheetId="4" r:id="rId4"/>
    <sheet name="4th Q" sheetId="5" r:id="rId5"/>
    <sheet name="Sheet1" sheetId="7" r:id="rId6"/>
  </sheets>
  <calcPr calcId="145621"/>
</workbook>
</file>

<file path=xl/calcChain.xml><?xml version="1.0" encoding="utf-8"?>
<calcChain xmlns="http://schemas.openxmlformats.org/spreadsheetml/2006/main">
  <c r="D6" i="6" l="1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B64" i="2"/>
  <c r="C64" i="2"/>
  <c r="D64" i="2"/>
  <c r="E64" i="2"/>
  <c r="I64" i="2"/>
  <c r="J64" i="2"/>
  <c r="B65" i="2"/>
  <c r="C65" i="2"/>
  <c r="D65" i="2"/>
  <c r="E65" i="2"/>
  <c r="I65" i="2"/>
  <c r="J65" i="2"/>
  <c r="B66" i="2"/>
  <c r="C66" i="2"/>
  <c r="D66" i="2"/>
  <c r="E66" i="2"/>
  <c r="I66" i="2"/>
  <c r="J66" i="2"/>
  <c r="B67" i="2"/>
  <c r="C67" i="2"/>
  <c r="D67" i="2"/>
  <c r="E67" i="2"/>
  <c r="I67" i="2"/>
  <c r="J67" i="2"/>
  <c r="B68" i="2"/>
  <c r="C68" i="2"/>
  <c r="D68" i="2"/>
  <c r="E68" i="2"/>
  <c r="I68" i="2"/>
  <c r="J68" i="2"/>
  <c r="B69" i="2"/>
  <c r="C69" i="2"/>
  <c r="D69" i="2"/>
  <c r="E69" i="2"/>
  <c r="I69" i="2"/>
  <c r="J69" i="2"/>
  <c r="B70" i="2"/>
  <c r="C70" i="2"/>
  <c r="D70" i="2"/>
  <c r="E70" i="2"/>
  <c r="I70" i="2"/>
  <c r="J70" i="2"/>
  <c r="B71" i="2"/>
  <c r="C71" i="2"/>
  <c r="D71" i="2"/>
  <c r="E71" i="2"/>
  <c r="I71" i="2"/>
  <c r="J71" i="2"/>
  <c r="B72" i="2"/>
  <c r="C72" i="2"/>
  <c r="D72" i="2"/>
  <c r="E72" i="2"/>
  <c r="I72" i="2"/>
  <c r="J72" i="2"/>
  <c r="B73" i="2"/>
  <c r="C73" i="2"/>
  <c r="D73" i="2"/>
  <c r="E73" i="2"/>
  <c r="I73" i="2"/>
  <c r="J73" i="2"/>
  <c r="B74" i="2"/>
  <c r="C74" i="2"/>
  <c r="D74" i="2"/>
  <c r="E74" i="2"/>
  <c r="I74" i="2"/>
  <c r="J74" i="2"/>
  <c r="B75" i="2"/>
  <c r="C75" i="2"/>
  <c r="D75" i="2"/>
  <c r="E75" i="2"/>
  <c r="I75" i="2"/>
  <c r="J75" i="2"/>
  <c r="B76" i="2"/>
  <c r="C76" i="2"/>
  <c r="D76" i="2"/>
  <c r="E76" i="2"/>
  <c r="I76" i="2"/>
  <c r="J76" i="2"/>
  <c r="B77" i="2"/>
  <c r="C77" i="2"/>
  <c r="D77" i="2"/>
  <c r="E77" i="2"/>
  <c r="I77" i="2"/>
  <c r="J77" i="2"/>
  <c r="B78" i="2"/>
  <c r="C78" i="2"/>
  <c r="D78" i="2"/>
  <c r="E78" i="2"/>
  <c r="I78" i="2"/>
  <c r="J78" i="2"/>
  <c r="B79" i="2"/>
  <c r="C79" i="2"/>
  <c r="D79" i="2"/>
  <c r="E79" i="2"/>
  <c r="I79" i="2"/>
  <c r="J79" i="2"/>
  <c r="B80" i="2"/>
  <c r="C80" i="2"/>
  <c r="D80" i="2"/>
  <c r="E80" i="2"/>
  <c r="I80" i="2"/>
  <c r="J80" i="2"/>
  <c r="B81" i="2"/>
  <c r="C81" i="2"/>
  <c r="D81" i="2"/>
  <c r="E81" i="2"/>
  <c r="I81" i="2"/>
  <c r="J81" i="2"/>
  <c r="B82" i="2"/>
  <c r="C82" i="2"/>
  <c r="D82" i="2"/>
  <c r="E82" i="2"/>
  <c r="I82" i="2"/>
  <c r="J82" i="2"/>
  <c r="B83" i="2"/>
  <c r="C83" i="2"/>
  <c r="D83" i="2"/>
  <c r="E83" i="2"/>
  <c r="I83" i="2"/>
  <c r="J83" i="2"/>
  <c r="B84" i="2"/>
  <c r="C84" i="2"/>
  <c r="D84" i="2"/>
  <c r="E84" i="2"/>
  <c r="I84" i="2"/>
  <c r="J84" i="2"/>
  <c r="B85" i="2"/>
  <c r="C85" i="2"/>
  <c r="D85" i="2"/>
  <c r="E85" i="2"/>
  <c r="I85" i="2"/>
  <c r="J85" i="2"/>
  <c r="B86" i="2"/>
  <c r="C86" i="2"/>
  <c r="D86" i="2"/>
  <c r="E86" i="2"/>
  <c r="I86" i="2"/>
  <c r="J86" i="2"/>
  <c r="B87" i="2"/>
  <c r="C87" i="2"/>
  <c r="D87" i="2"/>
  <c r="E87" i="2"/>
  <c r="I87" i="2"/>
  <c r="J87" i="2"/>
  <c r="B88" i="2"/>
  <c r="C88" i="2"/>
  <c r="D88" i="2"/>
  <c r="E88" i="2"/>
  <c r="I88" i="2"/>
  <c r="J88" i="2"/>
  <c r="B89" i="2"/>
  <c r="C89" i="2"/>
  <c r="D89" i="2"/>
  <c r="E89" i="2"/>
  <c r="I89" i="2"/>
  <c r="J89" i="2"/>
  <c r="B90" i="2"/>
  <c r="C90" i="2"/>
  <c r="D90" i="2"/>
  <c r="E90" i="2"/>
  <c r="I90" i="2"/>
  <c r="J90" i="2"/>
  <c r="B91" i="2"/>
  <c r="C91" i="2"/>
  <c r="D91" i="2"/>
  <c r="E91" i="2"/>
  <c r="I91" i="2"/>
  <c r="J91" i="2"/>
  <c r="B92" i="2"/>
  <c r="C92" i="2"/>
  <c r="D92" i="2"/>
  <c r="E92" i="2"/>
  <c r="I92" i="2"/>
  <c r="J92" i="2"/>
  <c r="B93" i="2"/>
  <c r="C93" i="2"/>
  <c r="D93" i="2"/>
  <c r="E93" i="2"/>
  <c r="I93" i="2"/>
  <c r="J93" i="2"/>
  <c r="B94" i="2"/>
  <c r="C94" i="2"/>
  <c r="D94" i="2"/>
  <c r="E94" i="2"/>
  <c r="I94" i="2"/>
  <c r="J94" i="2"/>
  <c r="B95" i="2"/>
  <c r="C95" i="2"/>
  <c r="D95" i="2"/>
  <c r="E95" i="2"/>
  <c r="I95" i="2"/>
  <c r="J95" i="2"/>
  <c r="B96" i="2"/>
  <c r="C96" i="2"/>
  <c r="D96" i="2"/>
  <c r="E96" i="2"/>
  <c r="I96" i="2"/>
  <c r="J96" i="2"/>
  <c r="B97" i="2"/>
  <c r="C97" i="2"/>
  <c r="D97" i="2"/>
  <c r="E97" i="2"/>
  <c r="I97" i="2"/>
  <c r="J97" i="2"/>
  <c r="B98" i="2"/>
  <c r="C98" i="2"/>
  <c r="D98" i="2"/>
  <c r="E98" i="2"/>
  <c r="I98" i="2"/>
  <c r="J98" i="2"/>
  <c r="B99" i="2"/>
  <c r="C99" i="2"/>
  <c r="D99" i="2"/>
  <c r="E99" i="2"/>
  <c r="I99" i="2"/>
  <c r="J99" i="2"/>
  <c r="B100" i="2"/>
  <c r="C100" i="2"/>
  <c r="D100" i="2"/>
  <c r="E100" i="2"/>
  <c r="I100" i="2"/>
  <c r="J100" i="2"/>
  <c r="B101" i="2"/>
  <c r="C101" i="2"/>
  <c r="D101" i="2"/>
  <c r="E101" i="2"/>
  <c r="I101" i="2"/>
  <c r="J101" i="2"/>
  <c r="B102" i="2"/>
  <c r="C102" i="2"/>
  <c r="D102" i="2"/>
  <c r="E102" i="2"/>
  <c r="I102" i="2"/>
  <c r="J102" i="2"/>
  <c r="B103" i="2"/>
  <c r="C103" i="2"/>
  <c r="D103" i="2"/>
  <c r="E103" i="2"/>
  <c r="I103" i="2"/>
  <c r="J103" i="2"/>
  <c r="B104" i="2"/>
  <c r="C104" i="2"/>
  <c r="D104" i="2"/>
  <c r="E104" i="2"/>
  <c r="I104" i="2"/>
  <c r="J104" i="2"/>
  <c r="B105" i="2"/>
  <c r="C105" i="2"/>
  <c r="D105" i="2"/>
  <c r="E105" i="2"/>
  <c r="I105" i="2"/>
  <c r="J105" i="2"/>
  <c r="B106" i="2"/>
  <c r="C106" i="2"/>
  <c r="D106" i="2"/>
  <c r="E106" i="2"/>
  <c r="I106" i="2"/>
  <c r="J106" i="2"/>
  <c r="B107" i="2"/>
  <c r="C107" i="2"/>
  <c r="D107" i="2"/>
  <c r="E107" i="2"/>
  <c r="I107" i="2"/>
  <c r="J107" i="2"/>
  <c r="B117" i="2"/>
  <c r="C117" i="2"/>
  <c r="D117" i="2"/>
  <c r="E117" i="2"/>
  <c r="I117" i="2"/>
  <c r="J117" i="2"/>
  <c r="B118" i="2"/>
  <c r="C118" i="2"/>
  <c r="D118" i="2"/>
  <c r="E118" i="2"/>
  <c r="I118" i="2"/>
  <c r="J118" i="2"/>
  <c r="B119" i="2"/>
  <c r="C119" i="2"/>
  <c r="D119" i="2"/>
  <c r="E119" i="2"/>
  <c r="I119" i="2"/>
  <c r="J119" i="2"/>
  <c r="B120" i="2"/>
  <c r="C120" i="2"/>
  <c r="D120" i="2"/>
  <c r="E120" i="2"/>
  <c r="I120" i="2"/>
  <c r="J120" i="2"/>
  <c r="B121" i="2"/>
  <c r="C121" i="2"/>
  <c r="D121" i="2"/>
  <c r="E121" i="2"/>
  <c r="I121" i="2"/>
  <c r="J121" i="2"/>
  <c r="B122" i="2"/>
  <c r="C122" i="2"/>
  <c r="D122" i="2"/>
  <c r="E122" i="2"/>
  <c r="I122" i="2"/>
  <c r="J122" i="2"/>
  <c r="B123" i="2"/>
  <c r="C123" i="2"/>
  <c r="D123" i="2"/>
  <c r="E123" i="2"/>
  <c r="I123" i="2"/>
  <c r="J123" i="2"/>
  <c r="B124" i="2"/>
  <c r="C124" i="2"/>
  <c r="D124" i="2"/>
  <c r="E124" i="2"/>
  <c r="I124" i="2"/>
  <c r="J124" i="2"/>
  <c r="B125" i="2"/>
  <c r="C125" i="2"/>
  <c r="D125" i="2"/>
  <c r="E125" i="2"/>
  <c r="I125" i="2"/>
  <c r="J125" i="2"/>
  <c r="B126" i="2"/>
  <c r="C126" i="2"/>
  <c r="D126" i="2"/>
  <c r="E126" i="2"/>
  <c r="I126" i="2"/>
  <c r="J126" i="2"/>
  <c r="B127" i="2"/>
  <c r="C127" i="2"/>
  <c r="D127" i="2"/>
  <c r="E127" i="2"/>
  <c r="I127" i="2"/>
  <c r="J127" i="2"/>
  <c r="B128" i="2"/>
  <c r="C128" i="2"/>
  <c r="D128" i="2"/>
  <c r="E128" i="2"/>
  <c r="I128" i="2"/>
  <c r="J128" i="2"/>
  <c r="B129" i="2"/>
  <c r="C129" i="2"/>
  <c r="D129" i="2"/>
  <c r="E129" i="2"/>
  <c r="I129" i="2"/>
  <c r="J129" i="2"/>
  <c r="B130" i="2"/>
  <c r="C130" i="2"/>
  <c r="D130" i="2"/>
  <c r="E130" i="2"/>
  <c r="I130" i="2"/>
  <c r="J130" i="2"/>
  <c r="B131" i="2"/>
  <c r="C131" i="2"/>
  <c r="D131" i="2"/>
  <c r="E131" i="2"/>
  <c r="I131" i="2"/>
  <c r="J131" i="2"/>
  <c r="B132" i="2"/>
  <c r="C132" i="2"/>
  <c r="D132" i="2"/>
  <c r="E132" i="2"/>
  <c r="I132" i="2"/>
  <c r="J132" i="2"/>
  <c r="B133" i="2"/>
  <c r="C133" i="2"/>
  <c r="D133" i="2"/>
  <c r="E133" i="2"/>
  <c r="I133" i="2"/>
  <c r="J133" i="2"/>
  <c r="B134" i="2"/>
  <c r="C134" i="2"/>
  <c r="D134" i="2"/>
  <c r="E134" i="2"/>
  <c r="I134" i="2"/>
  <c r="J134" i="2"/>
  <c r="B135" i="2"/>
  <c r="C135" i="2"/>
  <c r="D135" i="2"/>
  <c r="E135" i="2"/>
  <c r="I135" i="2"/>
  <c r="J135" i="2"/>
  <c r="B136" i="2"/>
  <c r="C136" i="2"/>
  <c r="D136" i="2"/>
  <c r="E136" i="2"/>
  <c r="I136" i="2"/>
  <c r="J136" i="2"/>
  <c r="B137" i="2"/>
  <c r="C137" i="2"/>
  <c r="D137" i="2"/>
  <c r="E137" i="2"/>
  <c r="I137" i="2"/>
  <c r="J137" i="2"/>
  <c r="B138" i="2"/>
  <c r="C138" i="2"/>
  <c r="D138" i="2"/>
  <c r="E138" i="2"/>
  <c r="I138" i="2"/>
  <c r="J138" i="2"/>
  <c r="B139" i="2"/>
  <c r="C139" i="2"/>
  <c r="D139" i="2"/>
  <c r="E139" i="2"/>
  <c r="I139" i="2"/>
  <c r="J139" i="2"/>
  <c r="B140" i="2"/>
  <c r="C140" i="2"/>
  <c r="D140" i="2"/>
  <c r="E140" i="2"/>
  <c r="I140" i="2"/>
  <c r="J140" i="2"/>
  <c r="B141" i="2"/>
  <c r="C141" i="2"/>
  <c r="D141" i="2"/>
  <c r="E141" i="2"/>
  <c r="I141" i="2"/>
  <c r="J141" i="2"/>
  <c r="B142" i="2"/>
  <c r="C142" i="2"/>
  <c r="D142" i="2"/>
  <c r="E142" i="2"/>
  <c r="I142" i="2"/>
  <c r="J142" i="2"/>
  <c r="B143" i="2"/>
  <c r="C143" i="2"/>
  <c r="D143" i="2"/>
  <c r="E143" i="2"/>
  <c r="I143" i="2"/>
  <c r="J143" i="2"/>
  <c r="B144" i="2"/>
  <c r="C144" i="2"/>
  <c r="D144" i="2"/>
  <c r="E144" i="2"/>
  <c r="I144" i="2"/>
  <c r="J144" i="2"/>
  <c r="B145" i="2"/>
  <c r="C145" i="2"/>
  <c r="D145" i="2"/>
  <c r="E145" i="2"/>
  <c r="I145" i="2"/>
  <c r="J145" i="2"/>
  <c r="B146" i="2"/>
  <c r="C146" i="2"/>
  <c r="D146" i="2"/>
  <c r="E146" i="2"/>
  <c r="I146" i="2"/>
  <c r="J146" i="2"/>
  <c r="B147" i="2"/>
  <c r="C147" i="2"/>
  <c r="D147" i="2"/>
  <c r="E147" i="2"/>
  <c r="I147" i="2"/>
  <c r="J147" i="2"/>
  <c r="B148" i="2"/>
  <c r="C148" i="2"/>
  <c r="D148" i="2"/>
  <c r="E148" i="2"/>
  <c r="I148" i="2"/>
  <c r="J148" i="2"/>
  <c r="B149" i="2"/>
  <c r="C149" i="2"/>
  <c r="D149" i="2"/>
  <c r="E149" i="2"/>
  <c r="I149" i="2"/>
  <c r="J149" i="2"/>
  <c r="B150" i="2"/>
  <c r="C150" i="2"/>
  <c r="D150" i="2"/>
  <c r="E150" i="2"/>
  <c r="I150" i="2"/>
  <c r="J150" i="2"/>
  <c r="B151" i="2"/>
  <c r="C151" i="2"/>
  <c r="D151" i="2"/>
  <c r="E151" i="2"/>
  <c r="I151" i="2"/>
  <c r="J151" i="2"/>
  <c r="B152" i="2"/>
  <c r="C152" i="2"/>
  <c r="D152" i="2"/>
  <c r="E152" i="2"/>
  <c r="I152" i="2"/>
  <c r="J152" i="2"/>
  <c r="B153" i="2"/>
  <c r="C153" i="2"/>
  <c r="D153" i="2"/>
  <c r="E153" i="2"/>
  <c r="I153" i="2"/>
  <c r="J153" i="2"/>
  <c r="B154" i="2"/>
  <c r="C154" i="2"/>
  <c r="D154" i="2"/>
  <c r="E154" i="2"/>
  <c r="I154" i="2"/>
  <c r="J154" i="2"/>
  <c r="B155" i="2"/>
  <c r="C155" i="2"/>
  <c r="D155" i="2"/>
  <c r="E155" i="2"/>
  <c r="I155" i="2"/>
  <c r="J155" i="2"/>
  <c r="B156" i="2"/>
  <c r="C156" i="2"/>
  <c r="D156" i="2"/>
  <c r="E156" i="2"/>
  <c r="I156" i="2"/>
  <c r="J156" i="2"/>
  <c r="B157" i="2"/>
  <c r="C157" i="2"/>
  <c r="D157" i="2"/>
  <c r="E157" i="2"/>
  <c r="I157" i="2"/>
  <c r="J157" i="2"/>
  <c r="B158" i="2"/>
  <c r="C158" i="2"/>
  <c r="D158" i="2"/>
  <c r="E158" i="2"/>
  <c r="I158" i="2"/>
  <c r="J158" i="2"/>
  <c r="B159" i="2"/>
  <c r="C159" i="2"/>
  <c r="D159" i="2"/>
  <c r="E159" i="2"/>
  <c r="I159" i="2"/>
  <c r="J159" i="2"/>
  <c r="B160" i="2"/>
  <c r="C160" i="2"/>
  <c r="D160" i="2"/>
  <c r="E160" i="2"/>
  <c r="I160" i="2"/>
  <c r="J160" i="2"/>
  <c r="B10" i="3"/>
  <c r="C10" i="3"/>
  <c r="D10" i="3"/>
  <c r="E10" i="3"/>
  <c r="I10" i="3"/>
  <c r="J10" i="3"/>
  <c r="B11" i="3"/>
  <c r="C11" i="3"/>
  <c r="D11" i="3"/>
  <c r="E11" i="3"/>
  <c r="I11" i="3"/>
  <c r="J11" i="3"/>
  <c r="B12" i="3"/>
  <c r="C12" i="3"/>
  <c r="D12" i="3"/>
  <c r="E12" i="3"/>
  <c r="I12" i="3"/>
  <c r="J12" i="3"/>
  <c r="B13" i="3"/>
  <c r="C13" i="3"/>
  <c r="D13" i="3"/>
  <c r="E13" i="3"/>
  <c r="I13" i="3"/>
  <c r="J13" i="3"/>
  <c r="B14" i="3"/>
  <c r="C14" i="3"/>
  <c r="D14" i="3"/>
  <c r="E14" i="3"/>
  <c r="I14" i="3"/>
  <c r="J14" i="3"/>
  <c r="B15" i="3"/>
  <c r="C15" i="3"/>
  <c r="D15" i="3"/>
  <c r="E15" i="3"/>
  <c r="I15" i="3"/>
  <c r="J15" i="3"/>
  <c r="B16" i="3"/>
  <c r="C16" i="3"/>
  <c r="D16" i="3"/>
  <c r="E16" i="3"/>
  <c r="I16" i="3"/>
  <c r="J16" i="3"/>
  <c r="B17" i="3"/>
  <c r="C17" i="3"/>
  <c r="D17" i="3"/>
  <c r="E17" i="3"/>
  <c r="I17" i="3"/>
  <c r="J17" i="3"/>
  <c r="B18" i="3"/>
  <c r="C18" i="3"/>
  <c r="D18" i="3"/>
  <c r="E18" i="3"/>
  <c r="I18" i="3"/>
  <c r="J18" i="3"/>
  <c r="B19" i="3"/>
  <c r="C19" i="3"/>
  <c r="D19" i="3"/>
  <c r="E19" i="3"/>
  <c r="I19" i="3"/>
  <c r="J19" i="3"/>
  <c r="B20" i="3"/>
  <c r="C20" i="3"/>
  <c r="D20" i="3"/>
  <c r="E20" i="3"/>
  <c r="I20" i="3"/>
  <c r="J20" i="3"/>
  <c r="B21" i="3"/>
  <c r="C21" i="3"/>
  <c r="D21" i="3"/>
  <c r="E21" i="3"/>
  <c r="I21" i="3"/>
  <c r="J21" i="3"/>
  <c r="B22" i="3"/>
  <c r="C22" i="3"/>
  <c r="D22" i="3"/>
  <c r="E22" i="3"/>
  <c r="I22" i="3"/>
  <c r="J22" i="3"/>
  <c r="B23" i="3"/>
  <c r="C23" i="3"/>
  <c r="D23" i="3"/>
  <c r="E23" i="3"/>
  <c r="I23" i="3"/>
  <c r="J23" i="3"/>
  <c r="B24" i="3"/>
  <c r="C24" i="3"/>
  <c r="D24" i="3"/>
  <c r="E24" i="3"/>
  <c r="I24" i="3"/>
  <c r="J24" i="3"/>
  <c r="B25" i="3"/>
  <c r="C25" i="3"/>
  <c r="D25" i="3"/>
  <c r="E25" i="3"/>
  <c r="I25" i="3"/>
  <c r="J25" i="3"/>
  <c r="B26" i="3"/>
  <c r="C26" i="3"/>
  <c r="D26" i="3"/>
  <c r="E26" i="3"/>
  <c r="I26" i="3"/>
  <c r="J26" i="3"/>
  <c r="B27" i="3"/>
  <c r="C27" i="3"/>
  <c r="D27" i="3"/>
  <c r="E27" i="3"/>
  <c r="I27" i="3"/>
  <c r="J27" i="3"/>
  <c r="B28" i="3"/>
  <c r="C28" i="3"/>
  <c r="D28" i="3"/>
  <c r="E28" i="3"/>
  <c r="I28" i="3"/>
  <c r="J28" i="3"/>
  <c r="B29" i="3"/>
  <c r="C29" i="3"/>
  <c r="D29" i="3"/>
  <c r="E29" i="3"/>
  <c r="I29" i="3"/>
  <c r="J29" i="3"/>
  <c r="B30" i="3"/>
  <c r="C30" i="3"/>
  <c r="D30" i="3"/>
  <c r="E30" i="3"/>
  <c r="I30" i="3"/>
  <c r="J30" i="3"/>
  <c r="B31" i="3"/>
  <c r="C31" i="3"/>
  <c r="D31" i="3"/>
  <c r="E31" i="3"/>
  <c r="I31" i="3"/>
  <c r="J31" i="3"/>
  <c r="B32" i="3"/>
  <c r="C32" i="3"/>
  <c r="D32" i="3"/>
  <c r="E32" i="3"/>
  <c r="I32" i="3"/>
  <c r="J32" i="3"/>
  <c r="B33" i="3"/>
  <c r="C33" i="3"/>
  <c r="D33" i="3"/>
  <c r="E33" i="3"/>
  <c r="I33" i="3"/>
  <c r="J33" i="3"/>
  <c r="B34" i="3"/>
  <c r="C34" i="3"/>
  <c r="D34" i="3"/>
  <c r="E34" i="3"/>
  <c r="I34" i="3"/>
  <c r="J34" i="3"/>
  <c r="B35" i="3"/>
  <c r="C35" i="3"/>
  <c r="D35" i="3"/>
  <c r="E35" i="3"/>
  <c r="I35" i="3"/>
  <c r="J35" i="3"/>
  <c r="B36" i="3"/>
  <c r="C36" i="3"/>
  <c r="D36" i="3"/>
  <c r="E36" i="3"/>
  <c r="I36" i="3"/>
  <c r="J36" i="3"/>
  <c r="B37" i="3"/>
  <c r="C37" i="3"/>
  <c r="D37" i="3"/>
  <c r="E37" i="3"/>
  <c r="I37" i="3"/>
  <c r="J37" i="3"/>
  <c r="B38" i="3"/>
  <c r="C38" i="3"/>
  <c r="D38" i="3"/>
  <c r="E38" i="3"/>
  <c r="I38" i="3"/>
  <c r="J38" i="3"/>
  <c r="B39" i="3"/>
  <c r="C39" i="3"/>
  <c r="D39" i="3"/>
  <c r="E39" i="3"/>
  <c r="I39" i="3"/>
  <c r="J39" i="3"/>
  <c r="B40" i="3"/>
  <c r="C40" i="3"/>
  <c r="D40" i="3"/>
  <c r="E40" i="3"/>
  <c r="I40" i="3"/>
  <c r="J40" i="3"/>
  <c r="B41" i="3"/>
  <c r="C41" i="3"/>
  <c r="D41" i="3"/>
  <c r="E41" i="3"/>
  <c r="I41" i="3"/>
  <c r="J41" i="3"/>
  <c r="B42" i="3"/>
  <c r="C42" i="3"/>
  <c r="D42" i="3"/>
  <c r="E42" i="3"/>
  <c r="I42" i="3"/>
  <c r="J42" i="3"/>
  <c r="B43" i="3"/>
  <c r="C43" i="3"/>
  <c r="D43" i="3"/>
  <c r="E43" i="3"/>
  <c r="I43" i="3"/>
  <c r="J43" i="3"/>
  <c r="B44" i="3"/>
  <c r="C44" i="3"/>
  <c r="D44" i="3"/>
  <c r="E44" i="3"/>
  <c r="I44" i="3"/>
  <c r="J44" i="3"/>
  <c r="B45" i="3"/>
  <c r="C45" i="3"/>
  <c r="D45" i="3"/>
  <c r="E45" i="3"/>
  <c r="I45" i="3"/>
  <c r="J45" i="3"/>
  <c r="B46" i="3"/>
  <c r="C46" i="3"/>
  <c r="D46" i="3"/>
  <c r="E46" i="3"/>
  <c r="I46" i="3"/>
  <c r="J46" i="3"/>
  <c r="B47" i="3"/>
  <c r="C47" i="3"/>
  <c r="D47" i="3"/>
  <c r="E47" i="3"/>
  <c r="I47" i="3"/>
  <c r="J47" i="3"/>
  <c r="B48" i="3"/>
  <c r="C48" i="3"/>
  <c r="D48" i="3"/>
  <c r="E48" i="3"/>
  <c r="I48" i="3"/>
  <c r="J48" i="3"/>
  <c r="B49" i="3"/>
  <c r="C49" i="3"/>
  <c r="D49" i="3"/>
  <c r="E49" i="3"/>
  <c r="I49" i="3"/>
  <c r="J49" i="3"/>
  <c r="B50" i="3"/>
  <c r="C50" i="3"/>
  <c r="D50" i="3"/>
  <c r="E50" i="3"/>
  <c r="I50" i="3"/>
  <c r="J50" i="3"/>
  <c r="B51" i="3"/>
  <c r="C51" i="3"/>
  <c r="D51" i="3"/>
  <c r="E51" i="3"/>
  <c r="I51" i="3"/>
  <c r="J51" i="3"/>
  <c r="B52" i="3"/>
  <c r="C52" i="3"/>
  <c r="D52" i="3"/>
  <c r="E52" i="3"/>
  <c r="I52" i="3"/>
  <c r="J52" i="3"/>
  <c r="B53" i="3"/>
  <c r="C53" i="3"/>
  <c r="D53" i="3"/>
  <c r="E53" i="3"/>
  <c r="I53" i="3"/>
  <c r="J53" i="3"/>
  <c r="B64" i="3"/>
  <c r="C64" i="3"/>
  <c r="D64" i="3"/>
  <c r="E64" i="3"/>
  <c r="I64" i="3"/>
  <c r="J64" i="3"/>
  <c r="B65" i="3"/>
  <c r="C65" i="3"/>
  <c r="D65" i="3"/>
  <c r="E65" i="3"/>
  <c r="I65" i="3"/>
  <c r="J65" i="3"/>
  <c r="B66" i="3"/>
  <c r="C66" i="3"/>
  <c r="D66" i="3"/>
  <c r="E66" i="3"/>
  <c r="I66" i="3"/>
  <c r="J66" i="3"/>
  <c r="B67" i="3"/>
  <c r="C67" i="3"/>
  <c r="D67" i="3"/>
  <c r="E67" i="3"/>
  <c r="I67" i="3"/>
  <c r="J67" i="3"/>
  <c r="B68" i="3"/>
  <c r="C68" i="3"/>
  <c r="D68" i="3"/>
  <c r="E68" i="3"/>
  <c r="I68" i="3"/>
  <c r="J68" i="3"/>
  <c r="B69" i="3"/>
  <c r="C69" i="3"/>
  <c r="D69" i="3"/>
  <c r="E69" i="3"/>
  <c r="I69" i="3"/>
  <c r="J69" i="3"/>
  <c r="B70" i="3"/>
  <c r="C70" i="3"/>
  <c r="D70" i="3"/>
  <c r="E70" i="3"/>
  <c r="I70" i="3"/>
  <c r="J70" i="3"/>
  <c r="B71" i="3"/>
  <c r="C71" i="3"/>
  <c r="D71" i="3"/>
  <c r="E71" i="3"/>
  <c r="I71" i="3"/>
  <c r="J71" i="3"/>
  <c r="B72" i="3"/>
  <c r="C72" i="3"/>
  <c r="D72" i="3"/>
  <c r="E72" i="3"/>
  <c r="I72" i="3"/>
  <c r="J72" i="3"/>
  <c r="B73" i="3"/>
  <c r="C73" i="3"/>
  <c r="D73" i="3"/>
  <c r="E73" i="3"/>
  <c r="I73" i="3"/>
  <c r="J73" i="3"/>
  <c r="B74" i="3"/>
  <c r="C74" i="3"/>
  <c r="D74" i="3"/>
  <c r="E74" i="3"/>
  <c r="I74" i="3"/>
  <c r="J74" i="3"/>
  <c r="B75" i="3"/>
  <c r="C75" i="3"/>
  <c r="D75" i="3"/>
  <c r="E75" i="3"/>
  <c r="I75" i="3"/>
  <c r="J75" i="3"/>
  <c r="B76" i="3"/>
  <c r="C76" i="3"/>
  <c r="D76" i="3"/>
  <c r="E76" i="3"/>
  <c r="I76" i="3"/>
  <c r="J76" i="3"/>
  <c r="B77" i="3"/>
  <c r="C77" i="3"/>
  <c r="D77" i="3"/>
  <c r="E77" i="3"/>
  <c r="I77" i="3"/>
  <c r="J77" i="3"/>
  <c r="B78" i="3"/>
  <c r="C78" i="3"/>
  <c r="D78" i="3"/>
  <c r="E78" i="3"/>
  <c r="I78" i="3"/>
  <c r="J78" i="3"/>
  <c r="B79" i="3"/>
  <c r="C79" i="3"/>
  <c r="D79" i="3"/>
  <c r="E79" i="3"/>
  <c r="I79" i="3"/>
  <c r="J79" i="3"/>
  <c r="B80" i="3"/>
  <c r="C80" i="3"/>
  <c r="D80" i="3"/>
  <c r="E80" i="3"/>
  <c r="I80" i="3"/>
  <c r="J80" i="3"/>
  <c r="B81" i="3"/>
  <c r="C81" i="3"/>
  <c r="D81" i="3"/>
  <c r="E81" i="3"/>
  <c r="I81" i="3"/>
  <c r="J81" i="3"/>
  <c r="B82" i="3"/>
  <c r="C82" i="3"/>
  <c r="D82" i="3"/>
  <c r="E82" i="3"/>
  <c r="I82" i="3"/>
  <c r="J82" i="3"/>
  <c r="B83" i="3"/>
  <c r="C83" i="3"/>
  <c r="D83" i="3"/>
  <c r="E83" i="3"/>
  <c r="I83" i="3"/>
  <c r="J83" i="3"/>
  <c r="B84" i="3"/>
  <c r="C84" i="3"/>
  <c r="D84" i="3"/>
  <c r="E84" i="3"/>
  <c r="I84" i="3"/>
  <c r="J84" i="3"/>
  <c r="B85" i="3"/>
  <c r="C85" i="3"/>
  <c r="D85" i="3"/>
  <c r="E85" i="3"/>
  <c r="I85" i="3"/>
  <c r="J85" i="3"/>
  <c r="B86" i="3"/>
  <c r="C86" i="3"/>
  <c r="D86" i="3"/>
  <c r="E86" i="3"/>
  <c r="I86" i="3"/>
  <c r="J86" i="3"/>
  <c r="B87" i="3"/>
  <c r="C87" i="3"/>
  <c r="D87" i="3"/>
  <c r="E87" i="3"/>
  <c r="I87" i="3"/>
  <c r="J87" i="3"/>
  <c r="B88" i="3"/>
  <c r="C88" i="3"/>
  <c r="D88" i="3"/>
  <c r="E88" i="3"/>
  <c r="I88" i="3"/>
  <c r="J88" i="3"/>
  <c r="B89" i="3"/>
  <c r="C89" i="3"/>
  <c r="D89" i="3"/>
  <c r="E89" i="3"/>
  <c r="I89" i="3"/>
  <c r="J89" i="3"/>
  <c r="B90" i="3"/>
  <c r="C90" i="3"/>
  <c r="D90" i="3"/>
  <c r="E90" i="3"/>
  <c r="I90" i="3"/>
  <c r="J90" i="3"/>
  <c r="B91" i="3"/>
  <c r="C91" i="3"/>
  <c r="D91" i="3"/>
  <c r="E91" i="3"/>
  <c r="I91" i="3"/>
  <c r="J91" i="3"/>
  <c r="B92" i="3"/>
  <c r="C92" i="3"/>
  <c r="D92" i="3"/>
  <c r="E92" i="3"/>
  <c r="I92" i="3"/>
  <c r="J92" i="3"/>
  <c r="B93" i="3"/>
  <c r="C93" i="3"/>
  <c r="D93" i="3"/>
  <c r="E93" i="3"/>
  <c r="I93" i="3"/>
  <c r="J93" i="3"/>
  <c r="B94" i="3"/>
  <c r="C94" i="3"/>
  <c r="D94" i="3"/>
  <c r="E94" i="3"/>
  <c r="I94" i="3"/>
  <c r="J94" i="3"/>
  <c r="B95" i="3"/>
  <c r="C95" i="3"/>
  <c r="D95" i="3"/>
  <c r="E95" i="3"/>
  <c r="I95" i="3"/>
  <c r="J95" i="3"/>
  <c r="B96" i="3"/>
  <c r="C96" i="3"/>
  <c r="D96" i="3"/>
  <c r="E96" i="3"/>
  <c r="I96" i="3"/>
  <c r="J96" i="3"/>
  <c r="B97" i="3"/>
  <c r="C97" i="3"/>
  <c r="D97" i="3"/>
  <c r="E97" i="3"/>
  <c r="I97" i="3"/>
  <c r="J97" i="3"/>
  <c r="B98" i="3"/>
  <c r="C98" i="3"/>
  <c r="D98" i="3"/>
  <c r="E98" i="3"/>
  <c r="I98" i="3"/>
  <c r="J98" i="3"/>
  <c r="B99" i="3"/>
  <c r="C99" i="3"/>
  <c r="D99" i="3"/>
  <c r="E99" i="3"/>
  <c r="I99" i="3"/>
  <c r="J99" i="3"/>
  <c r="B100" i="3"/>
  <c r="C100" i="3"/>
  <c r="D100" i="3"/>
  <c r="E100" i="3"/>
  <c r="I100" i="3"/>
  <c r="J100" i="3"/>
  <c r="B101" i="3"/>
  <c r="C101" i="3"/>
  <c r="D101" i="3"/>
  <c r="E101" i="3"/>
  <c r="I101" i="3"/>
  <c r="J101" i="3"/>
  <c r="B102" i="3"/>
  <c r="C102" i="3"/>
  <c r="D102" i="3"/>
  <c r="E102" i="3"/>
  <c r="I102" i="3"/>
  <c r="J102" i="3"/>
  <c r="B103" i="3"/>
  <c r="C103" i="3"/>
  <c r="D103" i="3"/>
  <c r="E103" i="3"/>
  <c r="I103" i="3"/>
  <c r="J103" i="3"/>
  <c r="B104" i="3"/>
  <c r="C104" i="3"/>
  <c r="D104" i="3"/>
  <c r="E104" i="3"/>
  <c r="I104" i="3"/>
  <c r="J104" i="3"/>
  <c r="B105" i="3"/>
  <c r="C105" i="3"/>
  <c r="D105" i="3"/>
  <c r="E105" i="3"/>
  <c r="I105" i="3"/>
  <c r="J105" i="3"/>
  <c r="B106" i="3"/>
  <c r="C106" i="3"/>
  <c r="D106" i="3"/>
  <c r="E106" i="3"/>
  <c r="I106" i="3"/>
  <c r="J106" i="3"/>
  <c r="B107" i="3"/>
  <c r="C107" i="3"/>
  <c r="D107" i="3"/>
  <c r="E107" i="3"/>
  <c r="I107" i="3"/>
  <c r="J107" i="3"/>
  <c r="B117" i="3"/>
  <c r="C117" i="3"/>
  <c r="D117" i="3"/>
  <c r="E117" i="3"/>
  <c r="I117" i="3"/>
  <c r="J117" i="3"/>
  <c r="B118" i="3"/>
  <c r="C118" i="3"/>
  <c r="D118" i="3"/>
  <c r="E118" i="3"/>
  <c r="I118" i="3"/>
  <c r="J118" i="3"/>
  <c r="B119" i="3"/>
  <c r="C119" i="3"/>
  <c r="D119" i="3"/>
  <c r="E119" i="3"/>
  <c r="I119" i="3"/>
  <c r="J119" i="3"/>
  <c r="B120" i="3"/>
  <c r="C120" i="3"/>
  <c r="D120" i="3"/>
  <c r="E120" i="3"/>
  <c r="I120" i="3"/>
  <c r="J120" i="3"/>
  <c r="B121" i="3"/>
  <c r="C121" i="3"/>
  <c r="D121" i="3"/>
  <c r="E121" i="3"/>
  <c r="I121" i="3"/>
  <c r="J121" i="3"/>
  <c r="B122" i="3"/>
  <c r="C122" i="3"/>
  <c r="D122" i="3"/>
  <c r="E122" i="3"/>
  <c r="I122" i="3"/>
  <c r="J122" i="3"/>
  <c r="B123" i="3"/>
  <c r="C123" i="3"/>
  <c r="D123" i="3"/>
  <c r="E123" i="3"/>
  <c r="I123" i="3"/>
  <c r="J123" i="3"/>
  <c r="B124" i="3"/>
  <c r="C124" i="3"/>
  <c r="D124" i="3"/>
  <c r="E124" i="3"/>
  <c r="I124" i="3"/>
  <c r="J124" i="3"/>
  <c r="B125" i="3"/>
  <c r="C125" i="3"/>
  <c r="D125" i="3"/>
  <c r="E125" i="3"/>
  <c r="I125" i="3"/>
  <c r="J125" i="3"/>
  <c r="B126" i="3"/>
  <c r="C126" i="3"/>
  <c r="D126" i="3"/>
  <c r="E126" i="3"/>
  <c r="I126" i="3"/>
  <c r="J126" i="3"/>
  <c r="B127" i="3"/>
  <c r="C127" i="3"/>
  <c r="D127" i="3"/>
  <c r="E127" i="3"/>
  <c r="I127" i="3"/>
  <c r="J127" i="3"/>
  <c r="B128" i="3"/>
  <c r="C128" i="3"/>
  <c r="D128" i="3"/>
  <c r="E128" i="3"/>
  <c r="I128" i="3"/>
  <c r="J128" i="3"/>
  <c r="B129" i="3"/>
  <c r="C129" i="3"/>
  <c r="D129" i="3"/>
  <c r="E129" i="3"/>
  <c r="I129" i="3"/>
  <c r="J129" i="3"/>
  <c r="B130" i="3"/>
  <c r="C130" i="3"/>
  <c r="D130" i="3"/>
  <c r="E130" i="3"/>
  <c r="I130" i="3"/>
  <c r="J130" i="3"/>
  <c r="B131" i="3"/>
  <c r="C131" i="3"/>
  <c r="D131" i="3"/>
  <c r="E131" i="3"/>
  <c r="I131" i="3"/>
  <c r="J131" i="3"/>
  <c r="B132" i="3"/>
  <c r="C132" i="3"/>
  <c r="D132" i="3"/>
  <c r="E132" i="3"/>
  <c r="I132" i="3"/>
  <c r="J132" i="3"/>
  <c r="B133" i="3"/>
  <c r="C133" i="3"/>
  <c r="D133" i="3"/>
  <c r="E133" i="3"/>
  <c r="I133" i="3"/>
  <c r="J133" i="3"/>
  <c r="B134" i="3"/>
  <c r="C134" i="3"/>
  <c r="D134" i="3"/>
  <c r="E134" i="3"/>
  <c r="I134" i="3"/>
  <c r="J134" i="3"/>
  <c r="B135" i="3"/>
  <c r="C135" i="3"/>
  <c r="D135" i="3"/>
  <c r="E135" i="3"/>
  <c r="I135" i="3"/>
  <c r="J135" i="3"/>
  <c r="B136" i="3"/>
  <c r="C136" i="3"/>
  <c r="D136" i="3"/>
  <c r="E136" i="3"/>
  <c r="I136" i="3"/>
  <c r="J136" i="3"/>
  <c r="B137" i="3"/>
  <c r="C137" i="3"/>
  <c r="D137" i="3"/>
  <c r="E137" i="3"/>
  <c r="I137" i="3"/>
  <c r="J137" i="3"/>
  <c r="B138" i="3"/>
  <c r="C138" i="3"/>
  <c r="D138" i="3"/>
  <c r="E138" i="3"/>
  <c r="I138" i="3"/>
  <c r="J138" i="3"/>
  <c r="B139" i="3"/>
  <c r="C139" i="3"/>
  <c r="D139" i="3"/>
  <c r="E139" i="3"/>
  <c r="I139" i="3"/>
  <c r="J139" i="3"/>
  <c r="B140" i="3"/>
  <c r="C140" i="3"/>
  <c r="D140" i="3"/>
  <c r="E140" i="3"/>
  <c r="I140" i="3"/>
  <c r="J140" i="3"/>
  <c r="B141" i="3"/>
  <c r="C141" i="3"/>
  <c r="D141" i="3"/>
  <c r="E141" i="3"/>
  <c r="I141" i="3"/>
  <c r="J141" i="3"/>
  <c r="B142" i="3"/>
  <c r="C142" i="3"/>
  <c r="D142" i="3"/>
  <c r="E142" i="3"/>
  <c r="I142" i="3"/>
  <c r="J142" i="3"/>
  <c r="B143" i="3"/>
  <c r="C143" i="3"/>
  <c r="D143" i="3"/>
  <c r="E143" i="3"/>
  <c r="I143" i="3"/>
  <c r="J143" i="3"/>
  <c r="B144" i="3"/>
  <c r="C144" i="3"/>
  <c r="D144" i="3"/>
  <c r="E144" i="3"/>
  <c r="I144" i="3"/>
  <c r="J144" i="3"/>
  <c r="B145" i="3"/>
  <c r="C145" i="3"/>
  <c r="D145" i="3"/>
  <c r="E145" i="3"/>
  <c r="I145" i="3"/>
  <c r="J145" i="3"/>
  <c r="B146" i="3"/>
  <c r="C146" i="3"/>
  <c r="D146" i="3"/>
  <c r="E146" i="3"/>
  <c r="I146" i="3"/>
  <c r="J146" i="3"/>
  <c r="B147" i="3"/>
  <c r="C147" i="3"/>
  <c r="D147" i="3"/>
  <c r="E147" i="3"/>
  <c r="I147" i="3"/>
  <c r="J147" i="3"/>
  <c r="B148" i="3"/>
  <c r="C148" i="3"/>
  <c r="D148" i="3"/>
  <c r="E148" i="3"/>
  <c r="I148" i="3"/>
  <c r="J148" i="3"/>
  <c r="B149" i="3"/>
  <c r="C149" i="3"/>
  <c r="D149" i="3"/>
  <c r="E149" i="3"/>
  <c r="I149" i="3"/>
  <c r="J149" i="3"/>
  <c r="B150" i="3"/>
  <c r="C150" i="3"/>
  <c r="D150" i="3"/>
  <c r="E150" i="3"/>
  <c r="I150" i="3"/>
  <c r="J150" i="3"/>
  <c r="B151" i="3"/>
  <c r="C151" i="3"/>
  <c r="D151" i="3"/>
  <c r="E151" i="3"/>
  <c r="I151" i="3"/>
  <c r="J151" i="3"/>
  <c r="B152" i="3"/>
  <c r="C152" i="3"/>
  <c r="D152" i="3"/>
  <c r="E152" i="3"/>
  <c r="I152" i="3"/>
  <c r="J152" i="3"/>
  <c r="B153" i="3"/>
  <c r="C153" i="3"/>
  <c r="D153" i="3"/>
  <c r="E153" i="3"/>
  <c r="I153" i="3"/>
  <c r="J153" i="3"/>
  <c r="B154" i="3"/>
  <c r="C154" i="3"/>
  <c r="D154" i="3"/>
  <c r="E154" i="3"/>
  <c r="I154" i="3"/>
  <c r="J154" i="3"/>
  <c r="B155" i="3"/>
  <c r="C155" i="3"/>
  <c r="D155" i="3"/>
  <c r="E155" i="3"/>
  <c r="I155" i="3"/>
  <c r="J155" i="3"/>
  <c r="B156" i="3"/>
  <c r="C156" i="3"/>
  <c r="D156" i="3"/>
  <c r="E156" i="3"/>
  <c r="I156" i="3"/>
  <c r="J156" i="3"/>
  <c r="B157" i="3"/>
  <c r="C157" i="3"/>
  <c r="D157" i="3"/>
  <c r="E157" i="3"/>
  <c r="I157" i="3"/>
  <c r="J157" i="3"/>
  <c r="B158" i="3"/>
  <c r="C158" i="3"/>
  <c r="D158" i="3"/>
  <c r="E158" i="3"/>
  <c r="I158" i="3"/>
  <c r="J158" i="3"/>
  <c r="B159" i="3"/>
  <c r="C159" i="3"/>
  <c r="D159" i="3"/>
  <c r="E159" i="3"/>
  <c r="I159" i="3"/>
  <c r="J159" i="3"/>
  <c r="B160" i="3"/>
  <c r="C160" i="3"/>
  <c r="D160" i="3"/>
  <c r="E160" i="3"/>
  <c r="I160" i="3"/>
  <c r="J160" i="3"/>
  <c r="B10" i="4"/>
  <c r="C10" i="4"/>
  <c r="D10" i="4"/>
  <c r="E10" i="4"/>
  <c r="I10" i="4"/>
  <c r="J10" i="4"/>
  <c r="B11" i="4"/>
  <c r="C11" i="4"/>
  <c r="D11" i="4"/>
  <c r="E11" i="4"/>
  <c r="I11" i="4"/>
  <c r="J11" i="4"/>
  <c r="B12" i="4"/>
  <c r="C12" i="4"/>
  <c r="D12" i="4"/>
  <c r="E12" i="4"/>
  <c r="I12" i="4"/>
  <c r="J12" i="4"/>
  <c r="B13" i="4"/>
  <c r="C13" i="4"/>
  <c r="D13" i="4"/>
  <c r="E13" i="4"/>
  <c r="I13" i="4"/>
  <c r="J13" i="4"/>
  <c r="B14" i="4"/>
  <c r="C14" i="4"/>
  <c r="D14" i="4"/>
  <c r="E14" i="4"/>
  <c r="I14" i="4"/>
  <c r="J14" i="4"/>
  <c r="B15" i="4"/>
  <c r="C15" i="4"/>
  <c r="D15" i="4"/>
  <c r="E15" i="4"/>
  <c r="I15" i="4"/>
  <c r="J15" i="4"/>
  <c r="B16" i="4"/>
  <c r="C16" i="4"/>
  <c r="D16" i="4"/>
  <c r="E16" i="4"/>
  <c r="I16" i="4"/>
  <c r="J16" i="4"/>
  <c r="B17" i="4"/>
  <c r="C17" i="4"/>
  <c r="D17" i="4"/>
  <c r="E17" i="4"/>
  <c r="I17" i="4"/>
  <c r="J17" i="4"/>
  <c r="B18" i="4"/>
  <c r="C18" i="4"/>
  <c r="D18" i="4"/>
  <c r="E18" i="4"/>
  <c r="I18" i="4"/>
  <c r="J18" i="4"/>
  <c r="B19" i="4"/>
  <c r="C19" i="4"/>
  <c r="D19" i="4"/>
  <c r="E19" i="4"/>
  <c r="I19" i="4"/>
  <c r="J19" i="4"/>
  <c r="B20" i="4"/>
  <c r="C20" i="4"/>
  <c r="D20" i="4"/>
  <c r="E20" i="4"/>
  <c r="I20" i="4"/>
  <c r="J20" i="4"/>
  <c r="B21" i="4"/>
  <c r="C21" i="4"/>
  <c r="D21" i="4"/>
  <c r="E21" i="4"/>
  <c r="I21" i="4"/>
  <c r="J21" i="4"/>
  <c r="B22" i="4"/>
  <c r="C22" i="4"/>
  <c r="D22" i="4"/>
  <c r="E22" i="4"/>
  <c r="I22" i="4"/>
  <c r="J22" i="4"/>
  <c r="B23" i="4"/>
  <c r="C23" i="4"/>
  <c r="D23" i="4"/>
  <c r="E23" i="4"/>
  <c r="I23" i="4"/>
  <c r="J23" i="4"/>
  <c r="B24" i="4"/>
  <c r="C24" i="4"/>
  <c r="D24" i="4"/>
  <c r="E24" i="4"/>
  <c r="I24" i="4"/>
  <c r="J24" i="4"/>
  <c r="B25" i="4"/>
  <c r="C25" i="4"/>
  <c r="D25" i="4"/>
  <c r="E25" i="4"/>
  <c r="I25" i="4"/>
  <c r="J25" i="4"/>
  <c r="B26" i="4"/>
  <c r="C26" i="4"/>
  <c r="D26" i="4"/>
  <c r="E26" i="4"/>
  <c r="I26" i="4"/>
  <c r="J26" i="4"/>
  <c r="B27" i="4"/>
  <c r="C27" i="4"/>
  <c r="D27" i="4"/>
  <c r="E27" i="4"/>
  <c r="I27" i="4"/>
  <c r="J27" i="4"/>
  <c r="B28" i="4"/>
  <c r="C28" i="4"/>
  <c r="D28" i="4"/>
  <c r="E28" i="4"/>
  <c r="I28" i="4"/>
  <c r="J28" i="4"/>
  <c r="B29" i="4"/>
  <c r="C29" i="4"/>
  <c r="D29" i="4"/>
  <c r="E29" i="4"/>
  <c r="I29" i="4"/>
  <c r="J29" i="4"/>
  <c r="B30" i="4"/>
  <c r="C30" i="4"/>
  <c r="D30" i="4"/>
  <c r="E30" i="4"/>
  <c r="I30" i="4"/>
  <c r="J30" i="4"/>
  <c r="B31" i="4"/>
  <c r="C31" i="4"/>
  <c r="D31" i="4"/>
  <c r="E31" i="4"/>
  <c r="I31" i="4"/>
  <c r="J31" i="4"/>
  <c r="B32" i="4"/>
  <c r="C32" i="4"/>
  <c r="D32" i="4"/>
  <c r="E32" i="4"/>
  <c r="I32" i="4"/>
  <c r="J32" i="4"/>
  <c r="B33" i="4"/>
  <c r="C33" i="4"/>
  <c r="D33" i="4"/>
  <c r="E33" i="4"/>
  <c r="I33" i="4"/>
  <c r="J33" i="4"/>
  <c r="B34" i="4"/>
  <c r="C34" i="4"/>
  <c r="D34" i="4"/>
  <c r="E34" i="4"/>
  <c r="I34" i="4"/>
  <c r="J34" i="4"/>
  <c r="B35" i="4"/>
  <c r="C35" i="4"/>
  <c r="D35" i="4"/>
  <c r="E35" i="4"/>
  <c r="I35" i="4"/>
  <c r="J35" i="4"/>
  <c r="B36" i="4"/>
  <c r="C36" i="4"/>
  <c r="D36" i="4"/>
  <c r="E36" i="4"/>
  <c r="I36" i="4"/>
  <c r="J36" i="4"/>
  <c r="B37" i="4"/>
  <c r="C37" i="4"/>
  <c r="D37" i="4"/>
  <c r="E37" i="4"/>
  <c r="I37" i="4"/>
  <c r="J37" i="4"/>
  <c r="B38" i="4"/>
  <c r="C38" i="4"/>
  <c r="D38" i="4"/>
  <c r="E38" i="4"/>
  <c r="I38" i="4"/>
  <c r="J38" i="4"/>
  <c r="B39" i="4"/>
  <c r="C39" i="4"/>
  <c r="D39" i="4"/>
  <c r="E39" i="4"/>
  <c r="I39" i="4"/>
  <c r="J39" i="4"/>
  <c r="B40" i="4"/>
  <c r="C40" i="4"/>
  <c r="D40" i="4"/>
  <c r="E40" i="4"/>
  <c r="I40" i="4"/>
  <c r="J40" i="4"/>
  <c r="B41" i="4"/>
  <c r="C41" i="4"/>
  <c r="D41" i="4"/>
  <c r="E41" i="4"/>
  <c r="I41" i="4"/>
  <c r="J41" i="4"/>
  <c r="B42" i="4"/>
  <c r="C42" i="4"/>
  <c r="D42" i="4"/>
  <c r="E42" i="4"/>
  <c r="I42" i="4"/>
  <c r="J42" i="4"/>
  <c r="B43" i="4"/>
  <c r="C43" i="4"/>
  <c r="D43" i="4"/>
  <c r="E43" i="4"/>
  <c r="I43" i="4"/>
  <c r="J43" i="4"/>
  <c r="B44" i="4"/>
  <c r="C44" i="4"/>
  <c r="D44" i="4"/>
  <c r="E44" i="4"/>
  <c r="I44" i="4"/>
  <c r="J44" i="4"/>
  <c r="B45" i="4"/>
  <c r="C45" i="4"/>
  <c r="D45" i="4"/>
  <c r="E45" i="4"/>
  <c r="I45" i="4"/>
  <c r="J45" i="4"/>
  <c r="B46" i="4"/>
  <c r="C46" i="4"/>
  <c r="D46" i="4"/>
  <c r="E46" i="4"/>
  <c r="I46" i="4"/>
  <c r="J46" i="4"/>
  <c r="B47" i="4"/>
  <c r="C47" i="4"/>
  <c r="D47" i="4"/>
  <c r="E47" i="4"/>
  <c r="I47" i="4"/>
  <c r="J47" i="4"/>
  <c r="B48" i="4"/>
  <c r="C48" i="4"/>
  <c r="D48" i="4"/>
  <c r="E48" i="4"/>
  <c r="I48" i="4"/>
  <c r="J48" i="4"/>
  <c r="B49" i="4"/>
  <c r="C49" i="4"/>
  <c r="D49" i="4"/>
  <c r="E49" i="4"/>
  <c r="I49" i="4"/>
  <c r="J49" i="4"/>
  <c r="B50" i="4"/>
  <c r="C50" i="4"/>
  <c r="D50" i="4"/>
  <c r="E50" i="4"/>
  <c r="I50" i="4"/>
  <c r="J50" i="4"/>
  <c r="B51" i="4"/>
  <c r="C51" i="4"/>
  <c r="D51" i="4"/>
  <c r="E51" i="4"/>
  <c r="I51" i="4"/>
  <c r="J51" i="4"/>
  <c r="B52" i="4"/>
  <c r="C52" i="4"/>
  <c r="D52" i="4"/>
  <c r="E52" i="4"/>
  <c r="I52" i="4"/>
  <c r="J52" i="4"/>
  <c r="B53" i="4"/>
  <c r="C53" i="4"/>
  <c r="D53" i="4"/>
  <c r="E53" i="4"/>
  <c r="I53" i="4"/>
  <c r="J53" i="4"/>
  <c r="B64" i="4"/>
  <c r="C64" i="4"/>
  <c r="D64" i="4"/>
  <c r="E64" i="4"/>
  <c r="I64" i="4"/>
  <c r="J64" i="4"/>
  <c r="B65" i="4"/>
  <c r="C65" i="4"/>
  <c r="D65" i="4"/>
  <c r="E65" i="4"/>
  <c r="I65" i="4"/>
  <c r="J65" i="4"/>
  <c r="B66" i="4"/>
  <c r="C66" i="4"/>
  <c r="D66" i="4"/>
  <c r="E66" i="4"/>
  <c r="I66" i="4"/>
  <c r="J66" i="4"/>
  <c r="B67" i="4"/>
  <c r="C67" i="4"/>
  <c r="D67" i="4"/>
  <c r="E67" i="4"/>
  <c r="I67" i="4"/>
  <c r="J67" i="4"/>
  <c r="B68" i="4"/>
  <c r="C68" i="4"/>
  <c r="D68" i="4"/>
  <c r="E68" i="4"/>
  <c r="I68" i="4"/>
  <c r="J68" i="4"/>
  <c r="B69" i="4"/>
  <c r="C69" i="4"/>
  <c r="D69" i="4"/>
  <c r="E69" i="4"/>
  <c r="I69" i="4"/>
  <c r="J69" i="4"/>
  <c r="B70" i="4"/>
  <c r="C70" i="4"/>
  <c r="D70" i="4"/>
  <c r="E70" i="4"/>
  <c r="I70" i="4"/>
  <c r="J70" i="4"/>
  <c r="B71" i="4"/>
  <c r="C71" i="4"/>
  <c r="D71" i="4"/>
  <c r="E71" i="4"/>
  <c r="I71" i="4"/>
  <c r="J71" i="4"/>
  <c r="B72" i="4"/>
  <c r="C72" i="4"/>
  <c r="D72" i="4"/>
  <c r="E72" i="4"/>
  <c r="I72" i="4"/>
  <c r="J72" i="4"/>
  <c r="B73" i="4"/>
  <c r="C73" i="4"/>
  <c r="D73" i="4"/>
  <c r="E73" i="4"/>
  <c r="I73" i="4"/>
  <c r="J73" i="4"/>
  <c r="B74" i="4"/>
  <c r="C74" i="4"/>
  <c r="D74" i="4"/>
  <c r="E74" i="4"/>
  <c r="I74" i="4"/>
  <c r="J74" i="4"/>
  <c r="B75" i="4"/>
  <c r="C75" i="4"/>
  <c r="D75" i="4"/>
  <c r="E75" i="4"/>
  <c r="I75" i="4"/>
  <c r="J75" i="4"/>
  <c r="B76" i="4"/>
  <c r="C76" i="4"/>
  <c r="D76" i="4"/>
  <c r="E76" i="4"/>
  <c r="I76" i="4"/>
  <c r="J76" i="4"/>
  <c r="B77" i="4"/>
  <c r="C77" i="4"/>
  <c r="D77" i="4"/>
  <c r="E77" i="4"/>
  <c r="I77" i="4"/>
  <c r="J77" i="4"/>
  <c r="B78" i="4"/>
  <c r="C78" i="4"/>
  <c r="D78" i="4"/>
  <c r="E78" i="4"/>
  <c r="I78" i="4"/>
  <c r="J78" i="4"/>
  <c r="B79" i="4"/>
  <c r="C79" i="4"/>
  <c r="D79" i="4"/>
  <c r="E79" i="4"/>
  <c r="I79" i="4"/>
  <c r="J79" i="4"/>
  <c r="B80" i="4"/>
  <c r="C80" i="4"/>
  <c r="D80" i="4"/>
  <c r="E80" i="4"/>
  <c r="I80" i="4"/>
  <c r="J80" i="4"/>
  <c r="B81" i="4"/>
  <c r="C81" i="4"/>
  <c r="D81" i="4"/>
  <c r="E81" i="4"/>
  <c r="I81" i="4"/>
  <c r="J81" i="4"/>
  <c r="B82" i="4"/>
  <c r="C82" i="4"/>
  <c r="D82" i="4"/>
  <c r="E82" i="4"/>
  <c r="I82" i="4"/>
  <c r="J82" i="4"/>
  <c r="B83" i="4"/>
  <c r="C83" i="4"/>
  <c r="D83" i="4"/>
  <c r="E83" i="4"/>
  <c r="I83" i="4"/>
  <c r="J83" i="4"/>
  <c r="B84" i="4"/>
  <c r="C84" i="4"/>
  <c r="D84" i="4"/>
  <c r="E84" i="4"/>
  <c r="I84" i="4"/>
  <c r="J84" i="4"/>
  <c r="B85" i="4"/>
  <c r="C85" i="4"/>
  <c r="D85" i="4"/>
  <c r="E85" i="4"/>
  <c r="I85" i="4"/>
  <c r="J85" i="4"/>
  <c r="B86" i="4"/>
  <c r="C86" i="4"/>
  <c r="D86" i="4"/>
  <c r="E86" i="4"/>
  <c r="I86" i="4"/>
  <c r="J86" i="4"/>
  <c r="B87" i="4"/>
  <c r="C87" i="4"/>
  <c r="D87" i="4"/>
  <c r="E87" i="4"/>
  <c r="I87" i="4"/>
  <c r="J87" i="4"/>
  <c r="B88" i="4"/>
  <c r="C88" i="4"/>
  <c r="D88" i="4"/>
  <c r="E88" i="4"/>
  <c r="I88" i="4"/>
  <c r="J88" i="4"/>
  <c r="B89" i="4"/>
  <c r="C89" i="4"/>
  <c r="D89" i="4"/>
  <c r="E89" i="4"/>
  <c r="I89" i="4"/>
  <c r="J89" i="4"/>
  <c r="B90" i="4"/>
  <c r="C90" i="4"/>
  <c r="D90" i="4"/>
  <c r="E90" i="4"/>
  <c r="I90" i="4"/>
  <c r="J90" i="4"/>
  <c r="B91" i="4"/>
  <c r="C91" i="4"/>
  <c r="D91" i="4"/>
  <c r="E91" i="4"/>
  <c r="I91" i="4"/>
  <c r="J91" i="4"/>
  <c r="B92" i="4"/>
  <c r="C92" i="4"/>
  <c r="D92" i="4"/>
  <c r="E92" i="4"/>
  <c r="I92" i="4"/>
  <c r="J92" i="4"/>
  <c r="B93" i="4"/>
  <c r="C93" i="4"/>
  <c r="D93" i="4"/>
  <c r="E93" i="4"/>
  <c r="I93" i="4"/>
  <c r="J93" i="4"/>
  <c r="B94" i="4"/>
  <c r="C94" i="4"/>
  <c r="D94" i="4"/>
  <c r="E94" i="4"/>
  <c r="I94" i="4"/>
  <c r="J94" i="4"/>
  <c r="B95" i="4"/>
  <c r="C95" i="4"/>
  <c r="D95" i="4"/>
  <c r="E95" i="4"/>
  <c r="I95" i="4"/>
  <c r="J95" i="4"/>
  <c r="B96" i="4"/>
  <c r="C96" i="4"/>
  <c r="D96" i="4"/>
  <c r="E96" i="4"/>
  <c r="I96" i="4"/>
  <c r="J96" i="4"/>
  <c r="B97" i="4"/>
  <c r="C97" i="4"/>
  <c r="D97" i="4"/>
  <c r="E97" i="4"/>
  <c r="I97" i="4"/>
  <c r="J97" i="4"/>
  <c r="B98" i="4"/>
  <c r="C98" i="4"/>
  <c r="D98" i="4"/>
  <c r="E98" i="4"/>
  <c r="I98" i="4"/>
  <c r="J98" i="4"/>
  <c r="B99" i="4"/>
  <c r="C99" i="4"/>
  <c r="D99" i="4"/>
  <c r="E99" i="4"/>
  <c r="I99" i="4"/>
  <c r="J99" i="4"/>
  <c r="B100" i="4"/>
  <c r="C100" i="4"/>
  <c r="D100" i="4"/>
  <c r="E100" i="4"/>
  <c r="I100" i="4"/>
  <c r="J100" i="4"/>
  <c r="B101" i="4"/>
  <c r="C101" i="4"/>
  <c r="D101" i="4"/>
  <c r="E101" i="4"/>
  <c r="I101" i="4"/>
  <c r="J101" i="4"/>
  <c r="B102" i="4"/>
  <c r="C102" i="4"/>
  <c r="D102" i="4"/>
  <c r="E102" i="4"/>
  <c r="I102" i="4"/>
  <c r="J102" i="4"/>
  <c r="B103" i="4"/>
  <c r="C103" i="4"/>
  <c r="D103" i="4"/>
  <c r="E103" i="4"/>
  <c r="I103" i="4"/>
  <c r="J103" i="4"/>
  <c r="B104" i="4"/>
  <c r="C104" i="4"/>
  <c r="D104" i="4"/>
  <c r="E104" i="4"/>
  <c r="I104" i="4"/>
  <c r="J104" i="4"/>
  <c r="B105" i="4"/>
  <c r="C105" i="4"/>
  <c r="D105" i="4"/>
  <c r="E105" i="4"/>
  <c r="I105" i="4"/>
  <c r="J105" i="4"/>
  <c r="B106" i="4"/>
  <c r="C106" i="4"/>
  <c r="D106" i="4"/>
  <c r="E106" i="4"/>
  <c r="I106" i="4"/>
  <c r="J106" i="4"/>
  <c r="B107" i="4"/>
  <c r="C107" i="4"/>
  <c r="D107" i="4"/>
  <c r="E107" i="4"/>
  <c r="I107" i="4"/>
  <c r="J107" i="4"/>
  <c r="B117" i="4"/>
  <c r="C117" i="4"/>
  <c r="D117" i="4"/>
  <c r="E117" i="4"/>
  <c r="I117" i="4"/>
  <c r="J117" i="4"/>
  <c r="B118" i="4"/>
  <c r="C118" i="4"/>
  <c r="D118" i="4"/>
  <c r="E118" i="4"/>
  <c r="I118" i="4"/>
  <c r="J118" i="4"/>
  <c r="B119" i="4"/>
  <c r="C119" i="4"/>
  <c r="D119" i="4"/>
  <c r="E119" i="4"/>
  <c r="I119" i="4"/>
  <c r="J119" i="4"/>
  <c r="B120" i="4"/>
  <c r="C120" i="4"/>
  <c r="D120" i="4"/>
  <c r="E120" i="4"/>
  <c r="I120" i="4"/>
  <c r="J120" i="4"/>
  <c r="B121" i="4"/>
  <c r="C121" i="4"/>
  <c r="D121" i="4"/>
  <c r="E121" i="4"/>
  <c r="I121" i="4"/>
  <c r="J121" i="4"/>
  <c r="B122" i="4"/>
  <c r="C122" i="4"/>
  <c r="D122" i="4"/>
  <c r="E122" i="4"/>
  <c r="I122" i="4"/>
  <c r="J122" i="4"/>
  <c r="B123" i="4"/>
  <c r="C123" i="4"/>
  <c r="D123" i="4"/>
  <c r="E123" i="4"/>
  <c r="I123" i="4"/>
  <c r="J123" i="4"/>
  <c r="B124" i="4"/>
  <c r="C124" i="4"/>
  <c r="D124" i="4"/>
  <c r="E124" i="4"/>
  <c r="I124" i="4"/>
  <c r="J124" i="4"/>
  <c r="B125" i="4"/>
  <c r="C125" i="4"/>
  <c r="D125" i="4"/>
  <c r="E125" i="4"/>
  <c r="I125" i="4"/>
  <c r="J125" i="4"/>
  <c r="B126" i="4"/>
  <c r="C126" i="4"/>
  <c r="D126" i="4"/>
  <c r="E126" i="4"/>
  <c r="I126" i="4"/>
  <c r="J126" i="4"/>
  <c r="B127" i="4"/>
  <c r="C127" i="4"/>
  <c r="D127" i="4"/>
  <c r="E127" i="4"/>
  <c r="I127" i="4"/>
  <c r="J127" i="4"/>
  <c r="B128" i="4"/>
  <c r="C128" i="4"/>
  <c r="D128" i="4"/>
  <c r="E128" i="4"/>
  <c r="I128" i="4"/>
  <c r="J128" i="4"/>
  <c r="B129" i="4"/>
  <c r="C129" i="4"/>
  <c r="D129" i="4"/>
  <c r="E129" i="4"/>
  <c r="I129" i="4"/>
  <c r="J129" i="4"/>
  <c r="B130" i="4"/>
  <c r="C130" i="4"/>
  <c r="D130" i="4"/>
  <c r="E130" i="4"/>
  <c r="I130" i="4"/>
  <c r="J130" i="4"/>
  <c r="B131" i="4"/>
  <c r="C131" i="4"/>
  <c r="D131" i="4"/>
  <c r="E131" i="4"/>
  <c r="I131" i="4"/>
  <c r="J131" i="4"/>
  <c r="B132" i="4"/>
  <c r="C132" i="4"/>
  <c r="D132" i="4"/>
  <c r="E132" i="4"/>
  <c r="I132" i="4"/>
  <c r="J132" i="4"/>
  <c r="B133" i="4"/>
  <c r="C133" i="4"/>
  <c r="D133" i="4"/>
  <c r="E133" i="4"/>
  <c r="I133" i="4"/>
  <c r="J133" i="4"/>
  <c r="B134" i="4"/>
  <c r="C134" i="4"/>
  <c r="D134" i="4"/>
  <c r="E134" i="4"/>
  <c r="I134" i="4"/>
  <c r="J134" i="4"/>
  <c r="B135" i="4"/>
  <c r="C135" i="4"/>
  <c r="D135" i="4"/>
  <c r="E135" i="4"/>
  <c r="I135" i="4"/>
  <c r="J135" i="4"/>
  <c r="B136" i="4"/>
  <c r="C136" i="4"/>
  <c r="D136" i="4"/>
  <c r="E136" i="4"/>
  <c r="I136" i="4"/>
  <c r="J136" i="4"/>
  <c r="B137" i="4"/>
  <c r="C137" i="4"/>
  <c r="D137" i="4"/>
  <c r="E137" i="4"/>
  <c r="I137" i="4"/>
  <c r="J137" i="4"/>
  <c r="B138" i="4"/>
  <c r="C138" i="4"/>
  <c r="D138" i="4"/>
  <c r="E138" i="4"/>
  <c r="I138" i="4"/>
  <c r="J138" i="4"/>
  <c r="B139" i="4"/>
  <c r="C139" i="4"/>
  <c r="D139" i="4"/>
  <c r="E139" i="4"/>
  <c r="I139" i="4"/>
  <c r="J139" i="4"/>
  <c r="B140" i="4"/>
  <c r="C140" i="4"/>
  <c r="D140" i="4"/>
  <c r="E140" i="4"/>
  <c r="I140" i="4"/>
  <c r="J140" i="4"/>
  <c r="B141" i="4"/>
  <c r="C141" i="4"/>
  <c r="D141" i="4"/>
  <c r="E141" i="4"/>
  <c r="I141" i="4"/>
  <c r="J141" i="4"/>
  <c r="B142" i="4"/>
  <c r="C142" i="4"/>
  <c r="D142" i="4"/>
  <c r="E142" i="4"/>
  <c r="I142" i="4"/>
  <c r="J142" i="4"/>
  <c r="B143" i="4"/>
  <c r="C143" i="4"/>
  <c r="D143" i="4"/>
  <c r="E143" i="4"/>
  <c r="I143" i="4"/>
  <c r="J143" i="4"/>
  <c r="B144" i="4"/>
  <c r="C144" i="4"/>
  <c r="D144" i="4"/>
  <c r="E144" i="4"/>
  <c r="I144" i="4"/>
  <c r="J144" i="4"/>
  <c r="B145" i="4"/>
  <c r="C145" i="4"/>
  <c r="D145" i="4"/>
  <c r="E145" i="4"/>
  <c r="I145" i="4"/>
  <c r="J145" i="4"/>
  <c r="B146" i="4"/>
  <c r="C146" i="4"/>
  <c r="D146" i="4"/>
  <c r="E146" i="4"/>
  <c r="I146" i="4"/>
  <c r="J146" i="4"/>
  <c r="B147" i="4"/>
  <c r="C147" i="4"/>
  <c r="D147" i="4"/>
  <c r="E147" i="4"/>
  <c r="I147" i="4"/>
  <c r="J147" i="4"/>
  <c r="B148" i="4"/>
  <c r="C148" i="4"/>
  <c r="D148" i="4"/>
  <c r="E148" i="4"/>
  <c r="I148" i="4"/>
  <c r="J148" i="4"/>
  <c r="B149" i="4"/>
  <c r="C149" i="4"/>
  <c r="D149" i="4"/>
  <c r="E149" i="4"/>
  <c r="I149" i="4"/>
  <c r="J149" i="4"/>
  <c r="B150" i="4"/>
  <c r="C150" i="4"/>
  <c r="D150" i="4"/>
  <c r="E150" i="4"/>
  <c r="I150" i="4"/>
  <c r="J150" i="4"/>
  <c r="B151" i="4"/>
  <c r="C151" i="4"/>
  <c r="D151" i="4"/>
  <c r="E151" i="4"/>
  <c r="I151" i="4"/>
  <c r="J151" i="4"/>
  <c r="B152" i="4"/>
  <c r="C152" i="4"/>
  <c r="D152" i="4"/>
  <c r="E152" i="4"/>
  <c r="I152" i="4"/>
  <c r="J152" i="4"/>
  <c r="B153" i="4"/>
  <c r="C153" i="4"/>
  <c r="D153" i="4"/>
  <c r="E153" i="4"/>
  <c r="I153" i="4"/>
  <c r="J153" i="4"/>
  <c r="B154" i="4"/>
  <c r="C154" i="4"/>
  <c r="D154" i="4"/>
  <c r="E154" i="4"/>
  <c r="I154" i="4"/>
  <c r="J154" i="4"/>
  <c r="B155" i="4"/>
  <c r="C155" i="4"/>
  <c r="D155" i="4"/>
  <c r="E155" i="4"/>
  <c r="I155" i="4"/>
  <c r="J155" i="4"/>
  <c r="B156" i="4"/>
  <c r="C156" i="4"/>
  <c r="D156" i="4"/>
  <c r="E156" i="4"/>
  <c r="I156" i="4"/>
  <c r="J156" i="4"/>
  <c r="B157" i="4"/>
  <c r="C157" i="4"/>
  <c r="D157" i="4"/>
  <c r="E157" i="4"/>
  <c r="I157" i="4"/>
  <c r="J157" i="4"/>
  <c r="B158" i="4"/>
  <c r="C158" i="4"/>
  <c r="D158" i="4"/>
  <c r="E158" i="4"/>
  <c r="I158" i="4"/>
  <c r="J158" i="4"/>
  <c r="B159" i="4"/>
  <c r="C159" i="4"/>
  <c r="D159" i="4"/>
  <c r="E159" i="4"/>
  <c r="I159" i="4"/>
  <c r="J159" i="4"/>
  <c r="B160" i="4"/>
  <c r="C160" i="4"/>
  <c r="D160" i="4"/>
  <c r="E160" i="4"/>
  <c r="I160" i="4"/>
  <c r="J160" i="4"/>
  <c r="B10" i="5"/>
  <c r="C10" i="5"/>
  <c r="D10" i="5"/>
  <c r="E10" i="5"/>
  <c r="I10" i="5"/>
  <c r="J10" i="5"/>
  <c r="B11" i="5"/>
  <c r="C11" i="5"/>
  <c r="D11" i="5"/>
  <c r="E11" i="5"/>
  <c r="I11" i="5"/>
  <c r="J11" i="5"/>
  <c r="B12" i="5"/>
  <c r="C12" i="5"/>
  <c r="D12" i="5"/>
  <c r="E12" i="5"/>
  <c r="I12" i="5"/>
  <c r="J12" i="5"/>
  <c r="B13" i="5"/>
  <c r="C13" i="5"/>
  <c r="D13" i="5"/>
  <c r="E13" i="5"/>
  <c r="I13" i="5"/>
  <c r="J13" i="5"/>
  <c r="B14" i="5"/>
  <c r="C14" i="5"/>
  <c r="D14" i="5"/>
  <c r="E14" i="5"/>
  <c r="I14" i="5"/>
  <c r="J14" i="5"/>
  <c r="B15" i="5"/>
  <c r="C15" i="5"/>
  <c r="D15" i="5"/>
  <c r="E15" i="5"/>
  <c r="I15" i="5"/>
  <c r="J15" i="5"/>
  <c r="B16" i="5"/>
  <c r="C16" i="5"/>
  <c r="D16" i="5"/>
  <c r="E16" i="5"/>
  <c r="I16" i="5"/>
  <c r="J16" i="5"/>
  <c r="B17" i="5"/>
  <c r="C17" i="5"/>
  <c r="D17" i="5"/>
  <c r="E17" i="5"/>
  <c r="I17" i="5"/>
  <c r="J17" i="5"/>
  <c r="B18" i="5"/>
  <c r="C18" i="5"/>
  <c r="D18" i="5"/>
  <c r="E18" i="5"/>
  <c r="I18" i="5"/>
  <c r="J18" i="5"/>
  <c r="B19" i="5"/>
  <c r="C19" i="5"/>
  <c r="D19" i="5"/>
  <c r="E19" i="5"/>
  <c r="I19" i="5"/>
  <c r="J19" i="5"/>
  <c r="B20" i="5"/>
  <c r="C20" i="5"/>
  <c r="D20" i="5"/>
  <c r="E20" i="5"/>
  <c r="I20" i="5"/>
  <c r="J20" i="5"/>
  <c r="B21" i="5"/>
  <c r="C21" i="5"/>
  <c r="D21" i="5"/>
  <c r="E21" i="5"/>
  <c r="I21" i="5"/>
  <c r="J21" i="5"/>
  <c r="B22" i="5"/>
  <c r="C22" i="5"/>
  <c r="D22" i="5"/>
  <c r="E22" i="5"/>
  <c r="I22" i="5"/>
  <c r="J22" i="5"/>
  <c r="B23" i="5"/>
  <c r="C23" i="5"/>
  <c r="D23" i="5"/>
  <c r="E23" i="5"/>
  <c r="I23" i="5"/>
  <c r="J23" i="5"/>
  <c r="B24" i="5"/>
  <c r="C24" i="5"/>
  <c r="D24" i="5"/>
  <c r="E24" i="5"/>
  <c r="I24" i="5"/>
  <c r="J24" i="5"/>
  <c r="B25" i="5"/>
  <c r="C25" i="5"/>
  <c r="D25" i="5"/>
  <c r="E25" i="5"/>
  <c r="I25" i="5"/>
  <c r="J25" i="5"/>
  <c r="B26" i="5"/>
  <c r="C26" i="5"/>
  <c r="D26" i="5"/>
  <c r="E26" i="5"/>
  <c r="I26" i="5"/>
  <c r="J26" i="5"/>
  <c r="B27" i="5"/>
  <c r="C27" i="5"/>
  <c r="D27" i="5"/>
  <c r="E27" i="5"/>
  <c r="I27" i="5"/>
  <c r="J27" i="5"/>
  <c r="B28" i="5"/>
  <c r="C28" i="5"/>
  <c r="D28" i="5"/>
  <c r="E28" i="5"/>
  <c r="I28" i="5"/>
  <c r="J28" i="5"/>
  <c r="B29" i="5"/>
  <c r="C29" i="5"/>
  <c r="D29" i="5"/>
  <c r="E29" i="5"/>
  <c r="I29" i="5"/>
  <c r="J29" i="5"/>
  <c r="B30" i="5"/>
  <c r="C30" i="5"/>
  <c r="D30" i="5"/>
  <c r="E30" i="5"/>
  <c r="I30" i="5"/>
  <c r="J30" i="5"/>
  <c r="B31" i="5"/>
  <c r="C31" i="5"/>
  <c r="D31" i="5"/>
  <c r="E31" i="5"/>
  <c r="I31" i="5"/>
  <c r="J31" i="5"/>
  <c r="B32" i="5"/>
  <c r="C32" i="5"/>
  <c r="D32" i="5"/>
  <c r="E32" i="5"/>
  <c r="I32" i="5"/>
  <c r="J32" i="5"/>
  <c r="B33" i="5"/>
  <c r="C33" i="5"/>
  <c r="D33" i="5"/>
  <c r="E33" i="5"/>
  <c r="I33" i="5"/>
  <c r="J33" i="5"/>
  <c r="B34" i="5"/>
  <c r="C34" i="5"/>
  <c r="D34" i="5"/>
  <c r="E34" i="5"/>
  <c r="I34" i="5"/>
  <c r="J34" i="5"/>
  <c r="B35" i="5"/>
  <c r="C35" i="5"/>
  <c r="D35" i="5"/>
  <c r="E35" i="5"/>
  <c r="I35" i="5"/>
  <c r="J35" i="5"/>
  <c r="B36" i="5"/>
  <c r="C36" i="5"/>
  <c r="D36" i="5"/>
  <c r="E36" i="5"/>
  <c r="I36" i="5"/>
  <c r="J36" i="5"/>
  <c r="B37" i="5"/>
  <c r="C37" i="5"/>
  <c r="D37" i="5"/>
  <c r="E37" i="5"/>
  <c r="I37" i="5"/>
  <c r="J37" i="5"/>
  <c r="B38" i="5"/>
  <c r="C38" i="5"/>
  <c r="D38" i="5"/>
  <c r="E38" i="5"/>
  <c r="I38" i="5"/>
  <c r="J38" i="5"/>
  <c r="B39" i="5"/>
  <c r="C39" i="5"/>
  <c r="D39" i="5"/>
  <c r="E39" i="5"/>
  <c r="I39" i="5"/>
  <c r="J39" i="5"/>
  <c r="B40" i="5"/>
  <c r="C40" i="5"/>
  <c r="D40" i="5"/>
  <c r="E40" i="5"/>
  <c r="I40" i="5"/>
  <c r="J40" i="5"/>
  <c r="B41" i="5"/>
  <c r="C41" i="5"/>
  <c r="D41" i="5"/>
  <c r="E41" i="5"/>
  <c r="I41" i="5"/>
  <c r="J41" i="5"/>
  <c r="B42" i="5"/>
  <c r="C42" i="5"/>
  <c r="D42" i="5"/>
  <c r="E42" i="5"/>
  <c r="I42" i="5"/>
  <c r="J42" i="5"/>
  <c r="B43" i="5"/>
  <c r="C43" i="5"/>
  <c r="D43" i="5"/>
  <c r="E43" i="5"/>
  <c r="I43" i="5"/>
  <c r="J43" i="5"/>
  <c r="B44" i="5"/>
  <c r="C44" i="5"/>
  <c r="D44" i="5"/>
  <c r="E44" i="5"/>
  <c r="I44" i="5"/>
  <c r="J44" i="5"/>
  <c r="B45" i="5"/>
  <c r="C45" i="5"/>
  <c r="D45" i="5"/>
  <c r="E45" i="5"/>
  <c r="I45" i="5"/>
  <c r="J45" i="5"/>
  <c r="B46" i="5"/>
  <c r="C46" i="5"/>
  <c r="D46" i="5"/>
  <c r="E46" i="5"/>
  <c r="I46" i="5"/>
  <c r="J46" i="5"/>
  <c r="B47" i="5"/>
  <c r="C47" i="5"/>
  <c r="D47" i="5"/>
  <c r="E47" i="5"/>
  <c r="I47" i="5"/>
  <c r="J47" i="5"/>
  <c r="B48" i="5"/>
  <c r="C48" i="5"/>
  <c r="D48" i="5"/>
  <c r="E48" i="5"/>
  <c r="I48" i="5"/>
  <c r="J48" i="5"/>
  <c r="B49" i="5"/>
  <c r="C49" i="5"/>
  <c r="D49" i="5"/>
  <c r="E49" i="5"/>
  <c r="I49" i="5"/>
  <c r="J49" i="5"/>
  <c r="B50" i="5"/>
  <c r="C50" i="5"/>
  <c r="D50" i="5"/>
  <c r="E50" i="5"/>
  <c r="I50" i="5"/>
  <c r="J50" i="5"/>
  <c r="B51" i="5"/>
  <c r="C51" i="5"/>
  <c r="D51" i="5"/>
  <c r="E51" i="5"/>
  <c r="I51" i="5"/>
  <c r="J51" i="5"/>
  <c r="B52" i="5"/>
  <c r="C52" i="5"/>
  <c r="D52" i="5"/>
  <c r="E52" i="5"/>
  <c r="I52" i="5"/>
  <c r="J52" i="5"/>
  <c r="B53" i="5"/>
  <c r="C53" i="5"/>
  <c r="D53" i="5"/>
  <c r="E53" i="5"/>
  <c r="I53" i="5"/>
  <c r="J53" i="5"/>
  <c r="B64" i="5"/>
  <c r="C64" i="5"/>
  <c r="D64" i="5"/>
  <c r="E64" i="5"/>
  <c r="I64" i="5"/>
  <c r="J64" i="5"/>
  <c r="B65" i="5"/>
  <c r="C65" i="5"/>
  <c r="D65" i="5"/>
  <c r="E65" i="5"/>
  <c r="I65" i="5"/>
  <c r="J65" i="5"/>
  <c r="B66" i="5"/>
  <c r="C66" i="5"/>
  <c r="D66" i="5"/>
  <c r="E66" i="5"/>
  <c r="I66" i="5"/>
  <c r="J66" i="5"/>
  <c r="B67" i="5"/>
  <c r="C67" i="5"/>
  <c r="D67" i="5"/>
  <c r="E67" i="5"/>
  <c r="I67" i="5"/>
  <c r="J67" i="5"/>
  <c r="B68" i="5"/>
  <c r="C68" i="5"/>
  <c r="D68" i="5"/>
  <c r="E68" i="5"/>
  <c r="I68" i="5"/>
  <c r="J68" i="5"/>
  <c r="B69" i="5"/>
  <c r="C69" i="5"/>
  <c r="D69" i="5"/>
  <c r="E69" i="5"/>
  <c r="I69" i="5"/>
  <c r="J69" i="5"/>
  <c r="B70" i="5"/>
  <c r="C70" i="5"/>
  <c r="D70" i="5"/>
  <c r="E70" i="5"/>
  <c r="I70" i="5"/>
  <c r="J70" i="5"/>
  <c r="B71" i="5"/>
  <c r="C71" i="5"/>
  <c r="D71" i="5"/>
  <c r="E71" i="5"/>
  <c r="I71" i="5"/>
  <c r="J71" i="5"/>
  <c r="B72" i="5"/>
  <c r="C72" i="5"/>
  <c r="D72" i="5"/>
  <c r="E72" i="5"/>
  <c r="I72" i="5"/>
  <c r="J72" i="5"/>
  <c r="B73" i="5"/>
  <c r="C73" i="5"/>
  <c r="D73" i="5"/>
  <c r="E73" i="5"/>
  <c r="I73" i="5"/>
  <c r="J73" i="5"/>
  <c r="B74" i="5"/>
  <c r="C74" i="5"/>
  <c r="D74" i="5"/>
  <c r="E74" i="5"/>
  <c r="I74" i="5"/>
  <c r="J74" i="5"/>
  <c r="B75" i="5"/>
  <c r="C75" i="5"/>
  <c r="D75" i="5"/>
  <c r="E75" i="5"/>
  <c r="I75" i="5"/>
  <c r="J75" i="5"/>
  <c r="B76" i="5"/>
  <c r="C76" i="5"/>
  <c r="D76" i="5"/>
  <c r="E76" i="5"/>
  <c r="I76" i="5"/>
  <c r="J76" i="5"/>
  <c r="B77" i="5"/>
  <c r="C77" i="5"/>
  <c r="D77" i="5"/>
  <c r="E77" i="5"/>
  <c r="I77" i="5"/>
  <c r="J77" i="5"/>
  <c r="B78" i="5"/>
  <c r="C78" i="5"/>
  <c r="D78" i="5"/>
  <c r="E78" i="5"/>
  <c r="I78" i="5"/>
  <c r="J78" i="5"/>
  <c r="B79" i="5"/>
  <c r="C79" i="5"/>
  <c r="D79" i="5"/>
  <c r="E79" i="5"/>
  <c r="I79" i="5"/>
  <c r="J79" i="5"/>
  <c r="B80" i="5"/>
  <c r="C80" i="5"/>
  <c r="D80" i="5"/>
  <c r="E80" i="5"/>
  <c r="I80" i="5"/>
  <c r="J80" i="5"/>
  <c r="B81" i="5"/>
  <c r="C81" i="5"/>
  <c r="D81" i="5"/>
  <c r="E81" i="5"/>
  <c r="I81" i="5"/>
  <c r="J81" i="5"/>
  <c r="B82" i="5"/>
  <c r="C82" i="5"/>
  <c r="D82" i="5"/>
  <c r="E82" i="5"/>
  <c r="I82" i="5"/>
  <c r="J82" i="5"/>
  <c r="B83" i="5"/>
  <c r="C83" i="5"/>
  <c r="D83" i="5"/>
  <c r="E83" i="5"/>
  <c r="I83" i="5"/>
  <c r="J83" i="5"/>
  <c r="B84" i="5"/>
  <c r="C84" i="5"/>
  <c r="D84" i="5"/>
  <c r="E84" i="5"/>
  <c r="I84" i="5"/>
  <c r="J84" i="5"/>
  <c r="B85" i="5"/>
  <c r="C85" i="5"/>
  <c r="D85" i="5"/>
  <c r="E85" i="5"/>
  <c r="I85" i="5"/>
  <c r="J85" i="5"/>
  <c r="B86" i="5"/>
  <c r="C86" i="5"/>
  <c r="D86" i="5"/>
  <c r="E86" i="5"/>
  <c r="I86" i="5"/>
  <c r="J86" i="5"/>
  <c r="B87" i="5"/>
  <c r="C87" i="5"/>
  <c r="D87" i="5"/>
  <c r="E87" i="5"/>
  <c r="I87" i="5"/>
  <c r="J87" i="5"/>
  <c r="B88" i="5"/>
  <c r="C88" i="5"/>
  <c r="D88" i="5"/>
  <c r="E88" i="5"/>
  <c r="I88" i="5"/>
  <c r="J88" i="5"/>
  <c r="B89" i="5"/>
  <c r="C89" i="5"/>
  <c r="D89" i="5"/>
  <c r="E89" i="5"/>
  <c r="I89" i="5"/>
  <c r="J89" i="5"/>
  <c r="B90" i="5"/>
  <c r="C90" i="5"/>
  <c r="D90" i="5"/>
  <c r="E90" i="5"/>
  <c r="I90" i="5"/>
  <c r="J90" i="5"/>
  <c r="B91" i="5"/>
  <c r="C91" i="5"/>
  <c r="D91" i="5"/>
  <c r="E91" i="5"/>
  <c r="I91" i="5"/>
  <c r="J91" i="5"/>
  <c r="B92" i="5"/>
  <c r="C92" i="5"/>
  <c r="D92" i="5"/>
  <c r="E92" i="5"/>
  <c r="I92" i="5"/>
  <c r="J92" i="5"/>
  <c r="B93" i="5"/>
  <c r="C93" i="5"/>
  <c r="D93" i="5"/>
  <c r="E93" i="5"/>
  <c r="I93" i="5"/>
  <c r="J93" i="5"/>
  <c r="B94" i="5"/>
  <c r="C94" i="5"/>
  <c r="D94" i="5"/>
  <c r="E94" i="5"/>
  <c r="I94" i="5"/>
  <c r="J94" i="5"/>
  <c r="B95" i="5"/>
  <c r="C95" i="5"/>
  <c r="D95" i="5"/>
  <c r="E95" i="5"/>
  <c r="I95" i="5"/>
  <c r="J95" i="5"/>
  <c r="B96" i="5"/>
  <c r="C96" i="5"/>
  <c r="D96" i="5"/>
  <c r="E96" i="5"/>
  <c r="I96" i="5"/>
  <c r="J96" i="5"/>
  <c r="B97" i="5"/>
  <c r="C97" i="5"/>
  <c r="D97" i="5"/>
  <c r="E97" i="5"/>
  <c r="I97" i="5"/>
  <c r="J97" i="5"/>
  <c r="B98" i="5"/>
  <c r="C98" i="5"/>
  <c r="D98" i="5"/>
  <c r="E98" i="5"/>
  <c r="I98" i="5"/>
  <c r="J98" i="5"/>
  <c r="B99" i="5"/>
  <c r="C99" i="5"/>
  <c r="D99" i="5"/>
  <c r="E99" i="5"/>
  <c r="I99" i="5"/>
  <c r="J99" i="5"/>
  <c r="B100" i="5"/>
  <c r="C100" i="5"/>
  <c r="D100" i="5"/>
  <c r="E100" i="5"/>
  <c r="I100" i="5"/>
  <c r="J100" i="5"/>
  <c r="B101" i="5"/>
  <c r="C101" i="5"/>
  <c r="D101" i="5"/>
  <c r="E101" i="5"/>
  <c r="I101" i="5"/>
  <c r="J101" i="5"/>
  <c r="B102" i="5"/>
  <c r="C102" i="5"/>
  <c r="D102" i="5"/>
  <c r="E102" i="5"/>
  <c r="I102" i="5"/>
  <c r="J102" i="5"/>
  <c r="B103" i="5"/>
  <c r="C103" i="5"/>
  <c r="D103" i="5"/>
  <c r="E103" i="5"/>
  <c r="I103" i="5"/>
  <c r="J103" i="5"/>
  <c r="B104" i="5"/>
  <c r="C104" i="5"/>
  <c r="D104" i="5"/>
  <c r="E104" i="5"/>
  <c r="I104" i="5"/>
  <c r="J104" i="5"/>
  <c r="B105" i="5"/>
  <c r="C105" i="5"/>
  <c r="D105" i="5"/>
  <c r="E105" i="5"/>
  <c r="I105" i="5"/>
  <c r="J105" i="5"/>
  <c r="B106" i="5"/>
  <c r="C106" i="5"/>
  <c r="D106" i="5"/>
  <c r="E106" i="5"/>
  <c r="I106" i="5"/>
  <c r="J106" i="5"/>
  <c r="B107" i="5"/>
  <c r="C107" i="5"/>
  <c r="D107" i="5"/>
  <c r="E107" i="5"/>
  <c r="I107" i="5"/>
  <c r="J107" i="5"/>
  <c r="B117" i="5"/>
  <c r="C117" i="5"/>
  <c r="D117" i="5"/>
  <c r="E117" i="5"/>
  <c r="I117" i="5"/>
  <c r="J117" i="5"/>
  <c r="B118" i="5"/>
  <c r="C118" i="5"/>
  <c r="D118" i="5"/>
  <c r="E118" i="5"/>
  <c r="I118" i="5"/>
  <c r="J118" i="5"/>
  <c r="B119" i="5"/>
  <c r="C119" i="5"/>
  <c r="D119" i="5"/>
  <c r="E119" i="5"/>
  <c r="I119" i="5"/>
  <c r="J119" i="5"/>
  <c r="B120" i="5"/>
  <c r="C120" i="5"/>
  <c r="D120" i="5"/>
  <c r="E120" i="5"/>
  <c r="I120" i="5"/>
  <c r="J120" i="5"/>
  <c r="B121" i="5"/>
  <c r="C121" i="5"/>
  <c r="D121" i="5"/>
  <c r="E121" i="5"/>
  <c r="I121" i="5"/>
  <c r="J121" i="5"/>
  <c r="B122" i="5"/>
  <c r="C122" i="5"/>
  <c r="D122" i="5"/>
  <c r="E122" i="5"/>
  <c r="I122" i="5"/>
  <c r="J122" i="5"/>
  <c r="B123" i="5"/>
  <c r="C123" i="5"/>
  <c r="D123" i="5"/>
  <c r="E123" i="5"/>
  <c r="I123" i="5"/>
  <c r="J123" i="5"/>
  <c r="B124" i="5"/>
  <c r="C124" i="5"/>
  <c r="D124" i="5"/>
  <c r="E124" i="5"/>
  <c r="I124" i="5"/>
  <c r="J124" i="5"/>
  <c r="B125" i="5"/>
  <c r="C125" i="5"/>
  <c r="D125" i="5"/>
  <c r="E125" i="5"/>
  <c r="I125" i="5"/>
  <c r="J125" i="5"/>
  <c r="B126" i="5"/>
  <c r="C126" i="5"/>
  <c r="D126" i="5"/>
  <c r="E126" i="5"/>
  <c r="I126" i="5"/>
  <c r="J126" i="5"/>
  <c r="B127" i="5"/>
  <c r="C127" i="5"/>
  <c r="D127" i="5"/>
  <c r="E127" i="5"/>
  <c r="I127" i="5"/>
  <c r="J127" i="5"/>
  <c r="B128" i="5"/>
  <c r="C128" i="5"/>
  <c r="D128" i="5"/>
  <c r="E128" i="5"/>
  <c r="I128" i="5"/>
  <c r="J128" i="5"/>
  <c r="B129" i="5"/>
  <c r="C129" i="5"/>
  <c r="D129" i="5"/>
  <c r="E129" i="5"/>
  <c r="I129" i="5"/>
  <c r="J129" i="5"/>
  <c r="B130" i="5"/>
  <c r="C130" i="5"/>
  <c r="D130" i="5"/>
  <c r="E130" i="5"/>
  <c r="I130" i="5"/>
  <c r="J130" i="5"/>
  <c r="B131" i="5"/>
  <c r="C131" i="5"/>
  <c r="D131" i="5"/>
  <c r="E131" i="5"/>
  <c r="I131" i="5"/>
  <c r="J131" i="5"/>
  <c r="B132" i="5"/>
  <c r="C132" i="5"/>
  <c r="D132" i="5"/>
  <c r="E132" i="5"/>
  <c r="I132" i="5"/>
  <c r="J132" i="5"/>
  <c r="B133" i="5"/>
  <c r="C133" i="5"/>
  <c r="D133" i="5"/>
  <c r="E133" i="5"/>
  <c r="I133" i="5"/>
  <c r="J133" i="5"/>
  <c r="B134" i="5"/>
  <c r="C134" i="5"/>
  <c r="D134" i="5"/>
  <c r="E134" i="5"/>
  <c r="I134" i="5"/>
  <c r="J134" i="5"/>
  <c r="B135" i="5"/>
  <c r="C135" i="5"/>
  <c r="D135" i="5"/>
  <c r="E135" i="5"/>
  <c r="I135" i="5"/>
  <c r="J135" i="5"/>
  <c r="B136" i="5"/>
  <c r="C136" i="5"/>
  <c r="D136" i="5"/>
  <c r="E136" i="5"/>
  <c r="I136" i="5"/>
  <c r="J136" i="5"/>
  <c r="B137" i="5"/>
  <c r="C137" i="5"/>
  <c r="D137" i="5"/>
  <c r="E137" i="5"/>
  <c r="I137" i="5"/>
  <c r="J137" i="5"/>
  <c r="B138" i="5"/>
  <c r="C138" i="5"/>
  <c r="D138" i="5"/>
  <c r="E138" i="5"/>
  <c r="I138" i="5"/>
  <c r="J138" i="5"/>
  <c r="B139" i="5"/>
  <c r="C139" i="5"/>
  <c r="D139" i="5"/>
  <c r="E139" i="5"/>
  <c r="I139" i="5"/>
  <c r="J139" i="5"/>
  <c r="B140" i="5"/>
  <c r="C140" i="5"/>
  <c r="D140" i="5"/>
  <c r="E140" i="5"/>
  <c r="I140" i="5"/>
  <c r="J140" i="5"/>
  <c r="B141" i="5"/>
  <c r="C141" i="5"/>
  <c r="D141" i="5"/>
  <c r="E141" i="5"/>
  <c r="I141" i="5"/>
  <c r="J141" i="5"/>
  <c r="B142" i="5"/>
  <c r="C142" i="5"/>
  <c r="D142" i="5"/>
  <c r="E142" i="5"/>
  <c r="I142" i="5"/>
  <c r="J142" i="5"/>
  <c r="B143" i="5"/>
  <c r="C143" i="5"/>
  <c r="D143" i="5"/>
  <c r="E143" i="5"/>
  <c r="I143" i="5"/>
  <c r="J143" i="5"/>
  <c r="B144" i="5"/>
  <c r="C144" i="5"/>
  <c r="D144" i="5"/>
  <c r="E144" i="5"/>
  <c r="I144" i="5"/>
  <c r="J144" i="5"/>
  <c r="B145" i="5"/>
  <c r="C145" i="5"/>
  <c r="D145" i="5"/>
  <c r="E145" i="5"/>
  <c r="I145" i="5"/>
  <c r="J145" i="5"/>
  <c r="B146" i="5"/>
  <c r="C146" i="5"/>
  <c r="D146" i="5"/>
  <c r="E146" i="5"/>
  <c r="I146" i="5"/>
  <c r="J146" i="5"/>
  <c r="B147" i="5"/>
  <c r="C147" i="5"/>
  <c r="D147" i="5"/>
  <c r="E147" i="5"/>
  <c r="I147" i="5"/>
  <c r="J147" i="5"/>
  <c r="B148" i="5"/>
  <c r="C148" i="5"/>
  <c r="D148" i="5"/>
  <c r="E148" i="5"/>
  <c r="I148" i="5"/>
  <c r="J148" i="5"/>
  <c r="B149" i="5"/>
  <c r="C149" i="5"/>
  <c r="D149" i="5"/>
  <c r="E149" i="5"/>
  <c r="I149" i="5"/>
  <c r="J149" i="5"/>
  <c r="B150" i="5"/>
  <c r="C150" i="5"/>
  <c r="D150" i="5"/>
  <c r="E150" i="5"/>
  <c r="I150" i="5"/>
  <c r="J150" i="5"/>
  <c r="B151" i="5"/>
  <c r="C151" i="5"/>
  <c r="D151" i="5"/>
  <c r="E151" i="5"/>
  <c r="I151" i="5"/>
  <c r="J151" i="5"/>
  <c r="B152" i="5"/>
  <c r="C152" i="5"/>
  <c r="D152" i="5"/>
  <c r="E152" i="5"/>
  <c r="I152" i="5"/>
  <c r="J152" i="5"/>
  <c r="B153" i="5"/>
  <c r="C153" i="5"/>
  <c r="D153" i="5"/>
  <c r="E153" i="5"/>
  <c r="I153" i="5"/>
  <c r="J153" i="5"/>
  <c r="B154" i="5"/>
  <c r="C154" i="5"/>
  <c r="D154" i="5"/>
  <c r="E154" i="5"/>
  <c r="I154" i="5"/>
  <c r="J154" i="5"/>
  <c r="B155" i="5"/>
  <c r="C155" i="5"/>
  <c r="D155" i="5"/>
  <c r="E155" i="5"/>
  <c r="I155" i="5"/>
  <c r="J155" i="5"/>
  <c r="B156" i="5"/>
  <c r="C156" i="5"/>
  <c r="D156" i="5"/>
  <c r="E156" i="5"/>
  <c r="I156" i="5"/>
  <c r="J156" i="5"/>
  <c r="B157" i="5"/>
  <c r="C157" i="5"/>
  <c r="D157" i="5"/>
  <c r="E157" i="5"/>
  <c r="I157" i="5"/>
  <c r="J157" i="5"/>
  <c r="B158" i="5"/>
  <c r="C158" i="5"/>
  <c r="D158" i="5"/>
  <c r="E158" i="5"/>
  <c r="I158" i="5"/>
  <c r="J158" i="5"/>
  <c r="B159" i="5"/>
  <c r="C159" i="5"/>
  <c r="D159" i="5"/>
  <c r="E159" i="5"/>
  <c r="I159" i="5"/>
  <c r="J159" i="5"/>
  <c r="B160" i="5"/>
  <c r="C160" i="5"/>
  <c r="D160" i="5"/>
  <c r="E160" i="5"/>
  <c r="I160" i="5"/>
  <c r="J160" i="5"/>
  <c r="A114" i="5" l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13" i="5"/>
  <c r="A61" i="5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60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6" i="5"/>
  <c r="A114" i="4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13" i="4"/>
  <c r="A61" i="4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60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6" i="4"/>
  <c r="A114" i="3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13" i="3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113" i="2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60" i="2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C48" i="6" l="1"/>
  <c r="C43" i="6"/>
  <c r="C39" i="6"/>
  <c r="C44" i="6" l="1"/>
  <c r="C49" i="6" s="1"/>
  <c r="C50" i="6" s="1"/>
  <c r="C51" i="6" s="1"/>
  <c r="C28" i="6" l="1"/>
  <c r="C24" i="6"/>
  <c r="J9" i="5"/>
  <c r="J63" i="5" s="1"/>
  <c r="I9" i="5"/>
  <c r="E9" i="5"/>
  <c r="E63" i="5" s="1"/>
  <c r="D9" i="5"/>
  <c r="C9" i="5"/>
  <c r="C63" i="5" s="1"/>
  <c r="B9" i="5"/>
  <c r="J8" i="5"/>
  <c r="J62" i="5" s="1"/>
  <c r="I8" i="5"/>
  <c r="E8" i="5"/>
  <c r="E62" i="5" s="1"/>
  <c r="D8" i="5"/>
  <c r="C8" i="5"/>
  <c r="C62" i="5" s="1"/>
  <c r="B8" i="5"/>
  <c r="J7" i="5"/>
  <c r="J61" i="5" s="1"/>
  <c r="I7" i="5"/>
  <c r="E7" i="5"/>
  <c r="E61" i="5" s="1"/>
  <c r="D7" i="5"/>
  <c r="C7" i="5"/>
  <c r="C61" i="5" s="1"/>
  <c r="B7" i="5"/>
  <c r="J6" i="5"/>
  <c r="J60" i="5" s="1"/>
  <c r="I6" i="5"/>
  <c r="E6" i="5"/>
  <c r="E60" i="5" s="1"/>
  <c r="D6" i="5"/>
  <c r="C6" i="5"/>
  <c r="C60" i="5" s="1"/>
  <c r="B6" i="5"/>
  <c r="J5" i="5"/>
  <c r="J59" i="5" s="1"/>
  <c r="I5" i="5"/>
  <c r="E5" i="5"/>
  <c r="E59" i="5" s="1"/>
  <c r="D5" i="5"/>
  <c r="D54" i="5" s="1"/>
  <c r="C5" i="5"/>
  <c r="C59" i="5" s="1"/>
  <c r="B5" i="5"/>
  <c r="B59" i="5" s="1"/>
  <c r="J9" i="4"/>
  <c r="J63" i="4" s="1"/>
  <c r="I9" i="4"/>
  <c r="E9" i="4"/>
  <c r="E63" i="4" s="1"/>
  <c r="D9" i="4"/>
  <c r="C9" i="4"/>
  <c r="C63" i="4" s="1"/>
  <c r="B9" i="4"/>
  <c r="J8" i="4"/>
  <c r="J62" i="4" s="1"/>
  <c r="I8" i="4"/>
  <c r="E8" i="4"/>
  <c r="E62" i="4" s="1"/>
  <c r="D8" i="4"/>
  <c r="C8" i="4"/>
  <c r="C62" i="4" s="1"/>
  <c r="B8" i="4"/>
  <c r="J7" i="4"/>
  <c r="J61" i="4" s="1"/>
  <c r="I7" i="4"/>
  <c r="E7" i="4"/>
  <c r="E61" i="4" s="1"/>
  <c r="D7" i="4"/>
  <c r="C7" i="4"/>
  <c r="C61" i="4" s="1"/>
  <c r="B7" i="4"/>
  <c r="J6" i="4"/>
  <c r="J60" i="4" s="1"/>
  <c r="I6" i="4"/>
  <c r="E6" i="4"/>
  <c r="E60" i="4" s="1"/>
  <c r="D6" i="4"/>
  <c r="C6" i="4"/>
  <c r="C60" i="4" s="1"/>
  <c r="B6" i="4"/>
  <c r="J5" i="4"/>
  <c r="J59" i="4" s="1"/>
  <c r="I5" i="4"/>
  <c r="E5" i="4"/>
  <c r="E59" i="4" s="1"/>
  <c r="D5" i="4"/>
  <c r="D59" i="4" s="1"/>
  <c r="C5" i="4"/>
  <c r="C59" i="4" s="1"/>
  <c r="B5" i="4"/>
  <c r="B59" i="4" s="1"/>
  <c r="B6" i="3"/>
  <c r="B60" i="3" s="1"/>
  <c r="C6" i="3"/>
  <c r="C113" i="3" s="1"/>
  <c r="D6" i="3"/>
  <c r="D60" i="3" s="1"/>
  <c r="E6" i="3"/>
  <c r="E113" i="3" s="1"/>
  <c r="I6" i="3"/>
  <c r="J6" i="3"/>
  <c r="J113" i="3" s="1"/>
  <c r="B7" i="3"/>
  <c r="B61" i="3" s="1"/>
  <c r="C7" i="3"/>
  <c r="C114" i="3" s="1"/>
  <c r="D7" i="3"/>
  <c r="D61" i="3" s="1"/>
  <c r="E7" i="3"/>
  <c r="E114" i="3" s="1"/>
  <c r="I7" i="3"/>
  <c r="J7" i="3"/>
  <c r="J114" i="3" s="1"/>
  <c r="B8" i="3"/>
  <c r="B62" i="3" s="1"/>
  <c r="C8" i="3"/>
  <c r="C115" i="3" s="1"/>
  <c r="D8" i="3"/>
  <c r="D62" i="3" s="1"/>
  <c r="E8" i="3"/>
  <c r="E115" i="3" s="1"/>
  <c r="I8" i="3"/>
  <c r="J8" i="3"/>
  <c r="J115" i="3" s="1"/>
  <c r="B9" i="3"/>
  <c r="B63" i="3" s="1"/>
  <c r="C9" i="3"/>
  <c r="C116" i="3" s="1"/>
  <c r="D9" i="3"/>
  <c r="D63" i="3" s="1"/>
  <c r="E9" i="3"/>
  <c r="E116" i="3" s="1"/>
  <c r="I9" i="3"/>
  <c r="J9" i="3"/>
  <c r="J116" i="3" s="1"/>
  <c r="J116" i="5"/>
  <c r="I116" i="5"/>
  <c r="E116" i="5"/>
  <c r="D116" i="5"/>
  <c r="C116" i="5"/>
  <c r="B116" i="5"/>
  <c r="J115" i="5"/>
  <c r="I115" i="5"/>
  <c r="E115" i="5"/>
  <c r="D115" i="5"/>
  <c r="C115" i="5"/>
  <c r="B115" i="5"/>
  <c r="J114" i="5"/>
  <c r="I114" i="5"/>
  <c r="E114" i="5"/>
  <c r="D114" i="5"/>
  <c r="C114" i="5"/>
  <c r="B114" i="5"/>
  <c r="J113" i="5"/>
  <c r="I113" i="5"/>
  <c r="E113" i="5"/>
  <c r="D113" i="5"/>
  <c r="C113" i="5"/>
  <c r="B113" i="5"/>
  <c r="J112" i="5"/>
  <c r="I112" i="5"/>
  <c r="E112" i="5"/>
  <c r="E161" i="5" s="1"/>
  <c r="D112" i="5"/>
  <c r="D161" i="5" s="1"/>
  <c r="C112" i="5"/>
  <c r="B112" i="5"/>
  <c r="J116" i="4"/>
  <c r="I116" i="4"/>
  <c r="E116" i="4"/>
  <c r="D116" i="4"/>
  <c r="C116" i="4"/>
  <c r="B116" i="4"/>
  <c r="J115" i="4"/>
  <c r="I115" i="4"/>
  <c r="E115" i="4"/>
  <c r="D115" i="4"/>
  <c r="C115" i="4"/>
  <c r="B115" i="4"/>
  <c r="J114" i="4"/>
  <c r="I114" i="4"/>
  <c r="E114" i="4"/>
  <c r="D114" i="4"/>
  <c r="C114" i="4"/>
  <c r="B114" i="4"/>
  <c r="J113" i="4"/>
  <c r="I113" i="4"/>
  <c r="E113" i="4"/>
  <c r="D113" i="4"/>
  <c r="C113" i="4"/>
  <c r="B113" i="4"/>
  <c r="J112" i="4"/>
  <c r="I112" i="4"/>
  <c r="E112" i="4"/>
  <c r="E161" i="4" s="1"/>
  <c r="D112" i="4"/>
  <c r="C112" i="4"/>
  <c r="B112" i="4"/>
  <c r="I116" i="3"/>
  <c r="I115" i="3"/>
  <c r="I114" i="3"/>
  <c r="I113" i="3"/>
  <c r="I112" i="3"/>
  <c r="I63" i="5"/>
  <c r="D63" i="5"/>
  <c r="B63" i="5"/>
  <c r="I62" i="5"/>
  <c r="D62" i="5"/>
  <c r="B62" i="5"/>
  <c r="I61" i="5"/>
  <c r="D61" i="5"/>
  <c r="B61" i="5"/>
  <c r="I60" i="5"/>
  <c r="I108" i="5" s="1"/>
  <c r="D60" i="5"/>
  <c r="B60" i="5"/>
  <c r="I59" i="5"/>
  <c r="D59" i="5"/>
  <c r="I63" i="4"/>
  <c r="D63" i="4"/>
  <c r="B63" i="4"/>
  <c r="I62" i="4"/>
  <c r="D62" i="4"/>
  <c r="B62" i="4"/>
  <c r="I61" i="4"/>
  <c r="D61" i="4"/>
  <c r="B61" i="4"/>
  <c r="I60" i="4"/>
  <c r="D60" i="4"/>
  <c r="B60" i="4"/>
  <c r="I59" i="4"/>
  <c r="I63" i="3"/>
  <c r="C63" i="3"/>
  <c r="I62" i="3"/>
  <c r="C62" i="3"/>
  <c r="I61" i="3"/>
  <c r="C61" i="3"/>
  <c r="I60" i="3"/>
  <c r="C60" i="3"/>
  <c r="I59" i="3"/>
  <c r="J113" i="2"/>
  <c r="J114" i="2"/>
  <c r="J115" i="2"/>
  <c r="J116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C112" i="2"/>
  <c r="D112" i="2"/>
  <c r="D161" i="2" s="1"/>
  <c r="E112" i="2"/>
  <c r="J60" i="2"/>
  <c r="J61" i="2"/>
  <c r="J62" i="2"/>
  <c r="J63" i="2"/>
  <c r="B60" i="2"/>
  <c r="C60" i="2"/>
  <c r="D60" i="2"/>
  <c r="E60" i="2"/>
  <c r="B61" i="2"/>
  <c r="C61" i="2"/>
  <c r="D61" i="2"/>
  <c r="E61" i="2"/>
  <c r="B62" i="2"/>
  <c r="C62" i="2"/>
  <c r="D62" i="2"/>
  <c r="E62" i="2"/>
  <c r="B63" i="2"/>
  <c r="C63" i="2"/>
  <c r="D63" i="2"/>
  <c r="E63" i="2"/>
  <c r="B112" i="2"/>
  <c r="I112" i="2"/>
  <c r="J112" i="2"/>
  <c r="J5" i="3"/>
  <c r="J59" i="3" s="1"/>
  <c r="C5" i="3"/>
  <c r="C59" i="3" s="1"/>
  <c r="D5" i="3"/>
  <c r="D112" i="3" s="1"/>
  <c r="E5" i="3"/>
  <c r="E59" i="3" s="1"/>
  <c r="B5" i="3"/>
  <c r="B112" i="3" s="1"/>
  <c r="E161" i="2"/>
  <c r="J59" i="2"/>
  <c r="C59" i="2"/>
  <c r="D59" i="2"/>
  <c r="E59" i="2"/>
  <c r="B59" i="2"/>
  <c r="H161" i="5"/>
  <c r="G161" i="5"/>
  <c r="F161" i="5"/>
  <c r="C17" i="6" s="1"/>
  <c r="I161" i="5"/>
  <c r="H108" i="5"/>
  <c r="G108" i="5"/>
  <c r="F108" i="5"/>
  <c r="C16" i="6" s="1"/>
  <c r="H54" i="5"/>
  <c r="G54" i="5"/>
  <c r="F54" i="5"/>
  <c r="C15" i="6" s="1"/>
  <c r="I54" i="5"/>
  <c r="H161" i="4"/>
  <c r="G161" i="4"/>
  <c r="F161" i="4"/>
  <c r="C14" i="6" s="1"/>
  <c r="I161" i="4"/>
  <c r="D161" i="4"/>
  <c r="H108" i="4"/>
  <c r="G108" i="4"/>
  <c r="F108" i="4"/>
  <c r="C13" i="6" s="1"/>
  <c r="H54" i="4"/>
  <c r="G54" i="4"/>
  <c r="F54" i="4"/>
  <c r="C12" i="6" s="1"/>
  <c r="D54" i="4"/>
  <c r="I54" i="4"/>
  <c r="H161" i="3"/>
  <c r="G161" i="3"/>
  <c r="F161" i="3"/>
  <c r="C11" i="6" s="1"/>
  <c r="H108" i="3"/>
  <c r="G108" i="3"/>
  <c r="F108" i="3"/>
  <c r="C10" i="6" s="1"/>
  <c r="H54" i="3"/>
  <c r="G54" i="3"/>
  <c r="F54" i="3"/>
  <c r="C9" i="6" s="1"/>
  <c r="I5" i="3"/>
  <c r="I54" i="3" s="1"/>
  <c r="H161" i="2"/>
  <c r="G161" i="2"/>
  <c r="F161" i="2"/>
  <c r="C8" i="6" s="1"/>
  <c r="I116" i="2"/>
  <c r="I115" i="2"/>
  <c r="I114" i="2"/>
  <c r="I113" i="2"/>
  <c r="H108" i="2"/>
  <c r="G108" i="2"/>
  <c r="F108" i="2"/>
  <c r="C7" i="6" s="1"/>
  <c r="E108" i="2"/>
  <c r="I63" i="2"/>
  <c r="I62" i="2"/>
  <c r="I61" i="2"/>
  <c r="I60" i="2"/>
  <c r="I59" i="2"/>
  <c r="G54" i="2"/>
  <c r="H54" i="2"/>
  <c r="F54" i="2"/>
  <c r="C6" i="6" s="1"/>
  <c r="E54" i="2"/>
  <c r="D54" i="2"/>
  <c r="D108" i="2" l="1"/>
  <c r="D113" i="3"/>
  <c r="B114" i="3"/>
  <c r="D115" i="3"/>
  <c r="B116" i="3"/>
  <c r="B113" i="3"/>
  <c r="D114" i="3"/>
  <c r="B115" i="3"/>
  <c r="D116" i="3"/>
  <c r="I108" i="3"/>
  <c r="E54" i="3"/>
  <c r="E60" i="3"/>
  <c r="J60" i="3"/>
  <c r="E61" i="3"/>
  <c r="J61" i="3"/>
  <c r="E62" i="3"/>
  <c r="J62" i="3"/>
  <c r="E63" i="3"/>
  <c r="J63" i="3"/>
  <c r="I108" i="4"/>
  <c r="I161" i="3"/>
  <c r="E108" i="4"/>
  <c r="E108" i="5"/>
  <c r="D108" i="5"/>
  <c r="D108" i="4"/>
  <c r="D54" i="3"/>
  <c r="D59" i="3"/>
  <c r="D108" i="3" s="1"/>
  <c r="E54" i="4"/>
  <c r="E54" i="5"/>
  <c r="C29" i="6"/>
  <c r="C30" i="6" s="1"/>
  <c r="C31" i="6" s="1"/>
  <c r="B59" i="3"/>
  <c r="C112" i="3"/>
  <c r="E112" i="3"/>
  <c r="E161" i="3" s="1"/>
  <c r="J112" i="3"/>
  <c r="I161" i="2"/>
  <c r="I108" i="2"/>
  <c r="D161" i="3" l="1"/>
  <c r="E108" i="3"/>
  <c r="D32" i="6"/>
  <c r="I6" i="2" l="1"/>
  <c r="I7" i="2"/>
  <c r="I8" i="2"/>
  <c r="I9" i="2"/>
  <c r="I5" i="2"/>
  <c r="I54" i="2" l="1"/>
  <c r="D18" i="6"/>
  <c r="C18" i="6"/>
  <c r="E18" i="6"/>
  <c r="F18" i="6" l="1"/>
</calcChain>
</file>

<file path=xl/sharedStrings.xml><?xml version="1.0" encoding="utf-8"?>
<sst xmlns="http://schemas.openxmlformats.org/spreadsheetml/2006/main" count="219" uniqueCount="65">
  <si>
    <t>Location</t>
  </si>
  <si>
    <t>Housing Subsidy Type</t>
  </si>
  <si>
    <t># of Subsidies</t>
  </si>
  <si>
    <t>SNAP</t>
  </si>
  <si>
    <t>CHARGES</t>
  </si>
  <si>
    <t>SUBSIDIES</t>
  </si>
  <si>
    <t># Beds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</si>
  <si>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</si>
  <si>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</si>
  <si>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</si>
  <si>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</si>
  <si>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</si>
  <si>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</si>
  <si>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</si>
  <si>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</si>
  <si>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</si>
  <si>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</si>
  <si>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</si>
  <si>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Total</t>
  </si>
  <si>
    <t>April</t>
  </si>
  <si>
    <t>May</t>
  </si>
  <si>
    <t>June</t>
  </si>
  <si>
    <t>Aug</t>
  </si>
  <si>
    <t>Sep</t>
  </si>
  <si>
    <t>Jul</t>
  </si>
  <si>
    <t>Oct</t>
  </si>
  <si>
    <t>Nov</t>
  </si>
  <si>
    <t>Dec</t>
  </si>
  <si>
    <t>Jan</t>
  </si>
  <si>
    <t>Feb</t>
  </si>
  <si>
    <t>Mar</t>
  </si>
  <si>
    <t>Apr</t>
  </si>
  <si>
    <t>Jun</t>
  </si>
  <si>
    <t>Rate</t>
  </si>
  <si>
    <t>Modifier</t>
  </si>
  <si>
    <t>Charges</t>
  </si>
  <si>
    <t>Subsidy</t>
  </si>
  <si>
    <t>Monthly Rate</t>
  </si>
  <si>
    <t>Gross Annual Cost</t>
  </si>
  <si>
    <t>Total Subsidy</t>
  </si>
  <si>
    <t>Input</t>
  </si>
  <si>
    <t>FY21 Rate Calculation</t>
  </si>
  <si>
    <t>Mnemonic</t>
  </si>
  <si>
    <t>Occupancy Summary</t>
  </si>
  <si>
    <t>Provider:</t>
  </si>
  <si>
    <t>Contract ID#:</t>
  </si>
  <si>
    <t>1st Q</t>
  </si>
  <si>
    <t>2nd Q</t>
  </si>
  <si>
    <t>123 Plain Rd</t>
  </si>
  <si>
    <t>3rd Q</t>
  </si>
  <si>
    <t>4th Q</t>
  </si>
  <si>
    <t>Enter # beds</t>
  </si>
  <si>
    <t>Enter modifier</t>
  </si>
  <si>
    <t>Enter FY20 Offsets</t>
  </si>
  <si>
    <t>When done, hide this row</t>
  </si>
  <si>
    <t>DMH obligation</t>
  </si>
  <si>
    <t>Encumber this &amp; hide row</t>
  </si>
  <si>
    <t>FY21</t>
  </si>
  <si>
    <t>Total Gross Annual Cost</t>
  </si>
  <si>
    <t>Enter # beds @ this modifier</t>
  </si>
  <si>
    <t>If you have multiple modifiers use this;  otherwise delete</t>
  </si>
  <si>
    <t>PBS 8</t>
  </si>
  <si>
    <t>CO 123</t>
  </si>
  <si>
    <t>In the July table enter locations, subsidy types, # of subsidies, beds &amp; mnemonic
All other tables will pre-populate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</si>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</sst>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Alignment="1">
      <alignment horizontal="center" wrapText="1"/>
    </xf>
    <xf numFmtId="0" fontId="4" fillId="0" borderId="0" xfId="0" applyFont="1"/>
    <xf numFmtId="43" fontId="0" fillId="0" borderId="0" xfId="0" applyNumberFormat="1"/>
    <xf numFmtId="0" fontId="2" fillId="0" borderId="0" xfId="0" applyFont="1"/>
    <xf numFmtId="0" fontId="2" fillId="0" borderId="2" xfId="0" applyFont="1" applyBorder="1"/>
    <xf numFmtId="0" fontId="3" fillId="0" borderId="0" xfId="0" applyFont="1" applyFill="1"/>
    <xf numFmtId="0" fontId="8" fillId="0" borderId="0" xfId="0" applyFont="1"/>
    <xf numFmtId="0" fontId="5" fillId="2" borderId="2" xfId="0" applyFont="1" applyFill="1" applyBorder="1"/>
    <xf numFmtId="43" fontId="5" fillId="2" borderId="2" xfId="0" applyNumberFormat="1" applyFont="1" applyFill="1" applyBorder="1" applyAlignment="1">
      <alignment horizontal="center" wrapText="1"/>
    </xf>
    <xf numFmtId="0" fontId="9" fillId="0" borderId="2" xfId="0" applyFont="1" applyBorder="1"/>
    <xf numFmtId="43" fontId="9" fillId="0" borderId="2" xfId="0" applyNumberFormat="1" applyFont="1" applyBorder="1"/>
    <xf numFmtId="41" fontId="2" fillId="0" borderId="2" xfId="0" applyNumberFormat="1" applyFont="1" applyBorder="1"/>
    <xf numFmtId="164" fontId="2" fillId="0" borderId="2" xfId="0" applyNumberFormat="1" applyFont="1" applyBorder="1"/>
    <xf numFmtId="41" fontId="2" fillId="2" borderId="2" xfId="0" applyNumberFormat="1" applyFont="1" applyFill="1" applyBorder="1"/>
    <xf numFmtId="0" fontId="2" fillId="0" borderId="2" xfId="0" applyFont="1" applyBorder="1" applyAlignment="1">
      <alignment horizontal="right"/>
    </xf>
    <xf numFmtId="42" fontId="2" fillId="0" borderId="2" xfId="0" applyNumberFormat="1" applyFont="1" applyBorder="1"/>
    <xf numFmtId="0" fontId="2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42" fontId="7" fillId="0" borderId="2" xfId="0" applyNumberFormat="1" applyFont="1" applyBorder="1"/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2" fillId="5" borderId="2" xfId="0" applyFont="1" applyFill="1" applyBorder="1" applyAlignment="1">
      <alignment horizontal="right"/>
    </xf>
    <xf numFmtId="41" fontId="2" fillId="5" borderId="2" xfId="0" applyNumberFormat="1" applyFont="1" applyFill="1" applyBorder="1"/>
    <xf numFmtId="44" fontId="11" fillId="0" borderId="0" xfId="0" applyNumberFormat="1" applyFont="1"/>
    <xf numFmtId="0" fontId="13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 wrapText="1"/>
    </xf>
    <xf numFmtId="43" fontId="14" fillId="4" borderId="1" xfId="0" applyNumberFormat="1" applyFont="1" applyFill="1" applyBorder="1" applyAlignment="1">
      <alignment horizontal="center" wrapText="1"/>
    </xf>
    <xf numFmtId="43" fontId="14" fillId="2" borderId="1" xfId="0" applyNumberFormat="1" applyFont="1" applyFill="1" applyBorder="1" applyAlignment="1">
      <alignment horizontal="center" wrapText="1"/>
    </xf>
    <xf numFmtId="0" fontId="15" fillId="2" borderId="2" xfId="0" applyFont="1" applyFill="1" applyBorder="1"/>
    <xf numFmtId="0" fontId="15" fillId="0" borderId="1" xfId="0" applyFont="1" applyFill="1" applyBorder="1"/>
    <xf numFmtId="1" fontId="15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 wrapText="1"/>
    </xf>
    <xf numFmtId="43" fontId="15" fillId="0" borderId="1" xfId="0" applyNumberFormat="1" applyFont="1" applyFill="1" applyBorder="1" applyAlignment="1">
      <alignment horizontal="center" wrapText="1"/>
    </xf>
    <xf numFmtId="43" fontId="15" fillId="0" borderId="1" xfId="0" applyNumberFormat="1" applyFont="1" applyBorder="1"/>
    <xf numFmtId="43" fontId="15" fillId="0" borderId="1" xfId="0" applyNumberFormat="1" applyFont="1" applyFill="1" applyBorder="1"/>
    <xf numFmtId="1" fontId="15" fillId="2" borderId="2" xfId="0" applyNumberFormat="1" applyFont="1" applyFill="1" applyBorder="1"/>
    <xf numFmtId="43" fontId="15" fillId="2" borderId="2" xfId="0" applyNumberFormat="1" applyFont="1" applyFill="1" applyBorder="1"/>
    <xf numFmtId="43" fontId="15" fillId="4" borderId="2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41" fontId="2" fillId="0" borderId="0" xfId="0" applyNumberFormat="1" applyFont="1" applyFill="1" applyBorder="1"/>
    <xf numFmtId="164" fontId="2" fillId="0" borderId="0" xfId="0" applyNumberFormat="1" applyFont="1" applyFill="1" applyBorder="1"/>
    <xf numFmtId="42" fontId="2" fillId="0" borderId="0" xfId="0" applyNumberFormat="1" applyFont="1" applyFill="1" applyBorder="1"/>
    <xf numFmtId="42" fontId="7" fillId="0" borderId="0" xfId="0" applyNumberFormat="1" applyFont="1" applyFill="1" applyBorder="1"/>
    <xf numFmtId="0" fontId="7" fillId="2" borderId="2" xfId="0" applyFont="1" applyFill="1" applyBorder="1" applyAlignment="1">
      <alignment horizontal="center" wrapText="1"/>
    </xf>
    <xf numFmtId="0" fontId="3" fillId="5" borderId="2" xfId="0" applyFont="1" applyFill="1" applyBorder="1"/>
    <xf numFmtId="41" fontId="3" fillId="5" borderId="2" xfId="0" applyNumberFormat="1" applyFont="1" applyFill="1" applyBorder="1"/>
    <xf numFmtId="0" fontId="12" fillId="0" borderId="0" xfId="0" applyFont="1"/>
    <xf numFmtId="43" fontId="16" fillId="2" borderId="2" xfId="0" applyNumberFormat="1" applyFont="1" applyFill="1" applyBorder="1"/>
    <xf numFmtId="49" fontId="4" fillId="0" borderId="0" xfId="0" applyNumberFormat="1" applyFont="1"/>
    <xf numFmtId="49" fontId="1" fillId="0" borderId="0" xfId="0" applyNumberFormat="1" applyFont="1"/>
    <xf numFmtId="49" fontId="13" fillId="0" borderId="0" xfId="0" applyNumberFormat="1" applyFont="1"/>
    <xf numFmtId="49" fontId="14" fillId="2" borderId="1" xfId="0" applyNumberFormat="1" applyFont="1" applyFill="1" applyBorder="1"/>
    <xf numFmtId="49" fontId="14" fillId="2" borderId="1" xfId="0" applyNumberFormat="1" applyFont="1" applyFill="1" applyBorder="1" applyAlignment="1"/>
    <xf numFmtId="49" fontId="15" fillId="0" borderId="1" xfId="0" applyNumberFormat="1" applyFont="1" applyFill="1" applyBorder="1"/>
    <xf numFmtId="49" fontId="6" fillId="0" borderId="1" xfId="0" applyNumberFormat="1" applyFont="1" applyBorder="1" applyAlignment="1"/>
    <xf numFmtId="49" fontId="6" fillId="0" borderId="1" xfId="0" applyNumberFormat="1" applyFont="1" applyFill="1" applyBorder="1" applyAlignment="1"/>
    <xf numFmtId="49" fontId="15" fillId="0" borderId="1" xfId="0" applyNumberFormat="1" applyFont="1" applyFill="1" applyBorder="1" applyAlignment="1"/>
    <xf numFmtId="49" fontId="6" fillId="3" borderId="1" xfId="0" applyNumberFormat="1" applyFont="1" applyFill="1" applyBorder="1" applyAlignment="1"/>
    <xf numFmtId="49" fontId="15" fillId="2" borderId="2" xfId="0" applyNumberFormat="1" applyFont="1" applyFill="1" applyBorder="1"/>
    <xf numFmtId="1" fontId="1" fillId="0" borderId="0" xfId="0" applyNumberFormat="1" applyFont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49" fontId="3" fillId="0" borderId="0" xfId="0" applyNumberFormat="1" applyFont="1"/>
    <xf numFmtId="49" fontId="15" fillId="0" borderId="2" xfId="1" applyNumberFormat="1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Capacity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showGridLines="0" tabSelected="1" workbookViewId="0"/>
  </sheetViews>
  <sheetFormatPr defaultRowHeight="15" x14ac:dyDescent="0.25"/>
  <cols>
    <col min="1" max="1" width="2.85546875" customWidth="1"/>
    <col min="2" max="2" width="14.28515625" bestFit="1" customWidth="1"/>
    <col min="3" max="3" width="10.5703125" customWidth="1"/>
    <col min="4" max="4" width="11.42578125" customWidth="1"/>
    <col min="5" max="5" width="12.140625" customWidth="1"/>
    <col min="6" max="6" width="12.5703125" customWidth="1"/>
    <col min="7" max="7" width="9" customWidth="1"/>
    <col min="8" max="9" width="9.85546875" bestFit="1" customWidth="1"/>
  </cols>
  <sheetData>
    <row r="1" spans="2:6" ht="15.75" x14ac:dyDescent="0.25">
      <c r="B1" s="12" t="s">
        <v>43</v>
      </c>
    </row>
    <row r="2" spans="2:6" x14ac:dyDescent="0.25">
      <c r="B2" t="s">
        <v>44</v>
      </c>
      <c r="C2" s="77"/>
      <c r="D2" s="77"/>
      <c r="E2" s="77"/>
      <c r="F2" s="77"/>
    </row>
    <row r="3" spans="2:6" x14ac:dyDescent="0.25">
      <c r="B3" t="s">
        <v>45</v>
      </c>
      <c r="C3" s="78"/>
      <c r="D3" s="78"/>
      <c r="E3" s="78"/>
      <c r="F3" s="78"/>
    </row>
    <row r="5" spans="2:6" x14ac:dyDescent="0.25">
      <c r="B5" s="13" t="s">
        <v>7</v>
      </c>
      <c r="C5" s="14" t="s">
        <v>3</v>
      </c>
      <c r="D5" s="14" t="s">
        <v>4</v>
      </c>
      <c r="E5" s="14" t="s">
        <v>5</v>
      </c>
      <c r="F5" s="14" t="s">
        <v>17</v>
      </c>
    </row>
    <row r="6" spans="2:6" x14ac:dyDescent="0.25">
      <c r="B6" s="15" t="s">
        <v>24</v>
      </c>
      <c r="C6" s="16">
        <f>'1st Q'!F54</f>
        <v>0</v>
      </c>
      <c r="D6" s="16">
        <f>'1st Q'!G54</f>
        <v>0</v>
      </c>
      <c r="E6" s="16">
        <f>'1st Q'!H54</f>
        <v>0</v>
      </c>
      <c r="F6" s="16">
        <f>'1st Q'!I54</f>
        <v>0</v>
      </c>
    </row>
    <row r="7" spans="2:6" x14ac:dyDescent="0.25">
      <c r="B7" s="15" t="s">
        <v>22</v>
      </c>
      <c r="C7" s="16">
        <f>'1st Q'!F108</f>
        <v>0</v>
      </c>
      <c r="D7" s="16">
        <f>'1st Q'!G108</f>
        <v>0</v>
      </c>
      <c r="E7" s="16">
        <f>'1st Q'!H108</f>
        <v>0</v>
      </c>
      <c r="F7" s="16">
        <f>'1st Q'!I108</f>
        <v>0</v>
      </c>
    </row>
    <row r="8" spans="2:6" x14ac:dyDescent="0.25">
      <c r="B8" s="15" t="s">
        <v>23</v>
      </c>
      <c r="C8" s="16">
        <f>'1st Q'!F161</f>
        <v>0</v>
      </c>
      <c r="D8" s="16">
        <f>'1st Q'!G161</f>
        <v>0</v>
      </c>
      <c r="E8" s="16">
        <f>'1st Q'!H161</f>
        <v>0</v>
      </c>
      <c r="F8" s="16">
        <f>'1st Q'!I161</f>
        <v>0</v>
      </c>
    </row>
    <row r="9" spans="2:6" x14ac:dyDescent="0.25">
      <c r="B9" s="15" t="s">
        <v>25</v>
      </c>
      <c r="C9" s="16">
        <f>'2nd Q'!F54</f>
        <v>0</v>
      </c>
      <c r="D9" s="16">
        <f>'2nd Q'!G54</f>
        <v>0</v>
      </c>
      <c r="E9" s="16">
        <f>'2nd Q'!H54</f>
        <v>0</v>
      </c>
      <c r="F9" s="16">
        <f>'2nd Q'!I54</f>
        <v>0</v>
      </c>
    </row>
    <row r="10" spans="2:6" x14ac:dyDescent="0.25">
      <c r="B10" s="15" t="s">
        <v>26</v>
      </c>
      <c r="C10" s="16">
        <f>'2nd Q'!F108</f>
        <v>0</v>
      </c>
      <c r="D10" s="16">
        <f>'2nd Q'!G108</f>
        <v>0</v>
      </c>
      <c r="E10" s="16">
        <f>'2nd Q'!H108</f>
        <v>0</v>
      </c>
      <c r="F10" s="16">
        <f>'2nd Q'!I108</f>
        <v>0</v>
      </c>
    </row>
    <row r="11" spans="2:6" x14ac:dyDescent="0.25">
      <c r="B11" s="15" t="s">
        <v>27</v>
      </c>
      <c r="C11" s="16">
        <f>'2nd Q'!F161</f>
        <v>0</v>
      </c>
      <c r="D11" s="16">
        <f>'2nd Q'!G161</f>
        <v>0</v>
      </c>
      <c r="E11" s="16">
        <f>'2nd Q'!H161</f>
        <v>0</v>
      </c>
      <c r="F11" s="16">
        <f>'2nd Q'!I161</f>
        <v>0</v>
      </c>
    </row>
    <row r="12" spans="2:6" x14ac:dyDescent="0.25">
      <c r="B12" s="15" t="s">
        <v>28</v>
      </c>
      <c r="C12" s="16">
        <f>'3rd Q'!F54</f>
        <v>0</v>
      </c>
      <c r="D12" s="16">
        <f>'3rd Q'!G54</f>
        <v>0</v>
      </c>
      <c r="E12" s="16">
        <f>'3rd Q'!H54</f>
        <v>0</v>
      </c>
      <c r="F12" s="16">
        <f>'3rd Q'!I54</f>
        <v>0</v>
      </c>
    </row>
    <row r="13" spans="2:6" x14ac:dyDescent="0.25">
      <c r="B13" s="15" t="s">
        <v>29</v>
      </c>
      <c r="C13" s="16">
        <f>'3rd Q'!F108</f>
        <v>0</v>
      </c>
      <c r="D13" s="16">
        <f>'3rd Q'!G108</f>
        <v>0</v>
      </c>
      <c r="E13" s="16">
        <f>'3rd Q'!H108</f>
        <v>0</v>
      </c>
      <c r="F13" s="16">
        <f>'3rd Q'!I108</f>
        <v>0</v>
      </c>
    </row>
    <row r="14" spans="2:6" x14ac:dyDescent="0.25">
      <c r="B14" s="15" t="s">
        <v>30</v>
      </c>
      <c r="C14" s="16">
        <f>'3rd Q'!F161</f>
        <v>0</v>
      </c>
      <c r="D14" s="16">
        <f>'3rd Q'!G161</f>
        <v>0</v>
      </c>
      <c r="E14" s="16">
        <f>'3rd Q'!H161</f>
        <v>0</v>
      </c>
      <c r="F14" s="16">
        <f>'3rd Q'!I161</f>
        <v>0</v>
      </c>
    </row>
    <row r="15" spans="2:6" x14ac:dyDescent="0.25">
      <c r="B15" s="15" t="s">
        <v>31</v>
      </c>
      <c r="C15" s="16">
        <f>'4th Q'!F54</f>
        <v>0</v>
      </c>
      <c r="D15" s="16">
        <f>'4th Q'!G54</f>
        <v>0</v>
      </c>
      <c r="E15" s="16">
        <f>'4th Q'!H54</f>
        <v>0</v>
      </c>
      <c r="F15" s="16">
        <f>'4th Q'!I54</f>
        <v>0</v>
      </c>
    </row>
    <row r="16" spans="2:6" x14ac:dyDescent="0.25">
      <c r="B16" s="15" t="s">
        <v>20</v>
      </c>
      <c r="C16" s="16">
        <f>'4th Q'!F108</f>
        <v>0</v>
      </c>
      <c r="D16" s="16">
        <f>'4th Q'!G108</f>
        <v>0</v>
      </c>
      <c r="E16" s="16">
        <f>'4th Q'!H108</f>
        <v>0</v>
      </c>
      <c r="F16" s="16">
        <f>'4th Q'!I108</f>
        <v>0</v>
      </c>
    </row>
    <row r="17" spans="2:6" x14ac:dyDescent="0.25">
      <c r="B17" s="15" t="s">
        <v>32</v>
      </c>
      <c r="C17" s="16">
        <f>'4th Q'!F161</f>
        <v>0</v>
      </c>
      <c r="D17" s="16">
        <f>'4th Q'!G161</f>
        <v>0</v>
      </c>
      <c r="E17" s="16">
        <f>'4th Q'!H161</f>
        <v>0</v>
      </c>
      <c r="F17" s="16">
        <f>'4th Q'!I161</f>
        <v>0</v>
      </c>
    </row>
    <row r="18" spans="2:6" x14ac:dyDescent="0.25">
      <c r="B18" s="58" t="s">
        <v>18</v>
      </c>
      <c r="C18" s="58">
        <f>SUM(C6:C17)</f>
        <v>0</v>
      </c>
      <c r="D18" s="58">
        <f t="shared" ref="D18:E18" si="0">SUM(D6:D17)</f>
        <v>0</v>
      </c>
      <c r="E18" s="58">
        <f t="shared" si="0"/>
        <v>0</v>
      </c>
      <c r="F18" s="58">
        <f>SUM(F6:F17)</f>
        <v>0</v>
      </c>
    </row>
    <row r="19" spans="2:6" x14ac:dyDescent="0.25">
      <c r="C19" s="8"/>
      <c r="D19" s="8"/>
      <c r="E19" s="8"/>
      <c r="F19" s="8"/>
    </row>
    <row r="20" spans="2:6" ht="21.6" x14ac:dyDescent="0.3">
      <c r="B20" s="25" t="s">
        <v>40</v>
      </c>
      <c r="C20" s="26" t="s">
        <v>41</v>
      </c>
      <c r="D20" s="48"/>
    </row>
    <row r="21" spans="2:6" ht="14.45" x14ac:dyDescent="0.3">
      <c r="B21" s="20" t="s">
        <v>6</v>
      </c>
      <c r="C21" s="10"/>
      <c r="D21" s="49" t="s">
        <v>51</v>
      </c>
    </row>
    <row r="22" spans="2:6" ht="14.45" x14ac:dyDescent="0.3">
      <c r="B22" s="20" t="s">
        <v>33</v>
      </c>
      <c r="C22" s="17">
        <v>12722</v>
      </c>
      <c r="D22" s="50"/>
    </row>
    <row r="23" spans="2:6" ht="14.45" x14ac:dyDescent="0.3">
      <c r="B23" s="20" t="s">
        <v>34</v>
      </c>
      <c r="C23" s="18"/>
      <c r="D23" s="51" t="s">
        <v>52</v>
      </c>
    </row>
    <row r="24" spans="2:6" ht="14.45" x14ac:dyDescent="0.3">
      <c r="B24" s="22" t="s">
        <v>38</v>
      </c>
      <c r="C24" s="19">
        <f>ROUND(+C21*C22*C23,0)</f>
        <v>0</v>
      </c>
      <c r="D24" s="50"/>
    </row>
    <row r="25" spans="2:6" ht="14.45" x14ac:dyDescent="0.3">
      <c r="B25" s="20" t="s">
        <v>3</v>
      </c>
      <c r="C25" s="21"/>
      <c r="D25" s="52" t="s">
        <v>53</v>
      </c>
    </row>
    <row r="26" spans="2:6" ht="14.45" x14ac:dyDescent="0.3">
      <c r="B26" s="20" t="s">
        <v>35</v>
      </c>
      <c r="C26" s="21"/>
      <c r="D26" s="52" t="s">
        <v>53</v>
      </c>
    </row>
    <row r="27" spans="2:6" x14ac:dyDescent="0.25">
      <c r="B27" s="20" t="s">
        <v>36</v>
      </c>
      <c r="C27" s="21"/>
      <c r="D27" s="52" t="s">
        <v>53</v>
      </c>
    </row>
    <row r="28" spans="2:6" x14ac:dyDescent="0.25">
      <c r="B28" s="22" t="s">
        <v>39</v>
      </c>
      <c r="C28" s="19">
        <f>-SUM(C25:C27)</f>
        <v>0</v>
      </c>
      <c r="D28" s="50"/>
    </row>
    <row r="29" spans="2:6" x14ac:dyDescent="0.25">
      <c r="B29" s="28"/>
      <c r="C29" s="29">
        <f>SUM(C24:C28)</f>
        <v>0</v>
      </c>
      <c r="D29" s="50" t="s">
        <v>54</v>
      </c>
    </row>
    <row r="30" spans="2:6" x14ac:dyDescent="0.25">
      <c r="B30" s="23" t="s">
        <v>37</v>
      </c>
      <c r="C30" s="24">
        <f>ROUND(+C29/12,0)</f>
        <v>0</v>
      </c>
      <c r="D30" s="53"/>
    </row>
    <row r="31" spans="2:6" x14ac:dyDescent="0.25">
      <c r="B31" s="20" t="s">
        <v>55</v>
      </c>
      <c r="C31" s="21">
        <f>C30*12</f>
        <v>0</v>
      </c>
      <c r="D31" s="9" t="s">
        <v>56</v>
      </c>
    </row>
    <row r="32" spans="2:6" hidden="1" x14ac:dyDescent="0.25">
      <c r="D32" s="30">
        <f>D30*12</f>
        <v>0</v>
      </c>
    </row>
    <row r="34" spans="2:4" x14ac:dyDescent="0.25">
      <c r="B34" s="57" t="s">
        <v>60</v>
      </c>
    </row>
    <row r="35" spans="2:4" x14ac:dyDescent="0.25">
      <c r="B35" s="54" t="s">
        <v>40</v>
      </c>
      <c r="C35" s="54" t="s">
        <v>57</v>
      </c>
    </row>
    <row r="36" spans="2:4" x14ac:dyDescent="0.25">
      <c r="B36" s="20" t="s">
        <v>6</v>
      </c>
      <c r="C36" s="10"/>
      <c r="D36" s="49" t="s">
        <v>59</v>
      </c>
    </row>
    <row r="37" spans="2:4" x14ac:dyDescent="0.25">
      <c r="B37" s="20" t="s">
        <v>33</v>
      </c>
      <c r="C37" s="17">
        <v>12722</v>
      </c>
      <c r="D37" s="50"/>
    </row>
    <row r="38" spans="2:4" x14ac:dyDescent="0.25">
      <c r="B38" s="20" t="s">
        <v>34</v>
      </c>
      <c r="C38" s="18"/>
      <c r="D38" s="51" t="s">
        <v>52</v>
      </c>
    </row>
    <row r="39" spans="2:4" x14ac:dyDescent="0.25">
      <c r="B39" s="22" t="s">
        <v>38</v>
      </c>
      <c r="C39" s="19">
        <f>ROUND(+C36*C37*C38,0)</f>
        <v>0</v>
      </c>
    </row>
    <row r="40" spans="2:4" x14ac:dyDescent="0.25">
      <c r="B40" s="20" t="s">
        <v>6</v>
      </c>
      <c r="C40" s="10"/>
      <c r="D40" s="49" t="s">
        <v>59</v>
      </c>
    </row>
    <row r="41" spans="2:4" x14ac:dyDescent="0.25">
      <c r="B41" s="20" t="s">
        <v>33</v>
      </c>
      <c r="C41" s="17">
        <v>12722</v>
      </c>
      <c r="D41" s="50"/>
    </row>
    <row r="42" spans="2:4" x14ac:dyDescent="0.25">
      <c r="B42" s="20" t="s">
        <v>34</v>
      </c>
      <c r="C42" s="18"/>
      <c r="D42" s="51" t="s">
        <v>52</v>
      </c>
    </row>
    <row r="43" spans="2:4" x14ac:dyDescent="0.25">
      <c r="B43" s="22" t="s">
        <v>38</v>
      </c>
      <c r="C43" s="19">
        <f>ROUND(+C40*C41*C42,0)</f>
        <v>0</v>
      </c>
    </row>
    <row r="44" spans="2:4" x14ac:dyDescent="0.25">
      <c r="B44" s="55" t="s">
        <v>58</v>
      </c>
      <c r="C44" s="56">
        <f>C39+C43</f>
        <v>0</v>
      </c>
    </row>
    <row r="45" spans="2:4" x14ac:dyDescent="0.25">
      <c r="B45" s="20" t="s">
        <v>3</v>
      </c>
      <c r="C45" s="21"/>
      <c r="D45" s="52" t="s">
        <v>53</v>
      </c>
    </row>
    <row r="46" spans="2:4" x14ac:dyDescent="0.25">
      <c r="B46" s="20" t="s">
        <v>35</v>
      </c>
      <c r="C46" s="21"/>
      <c r="D46" s="52" t="s">
        <v>53</v>
      </c>
    </row>
    <row r="47" spans="2:4" x14ac:dyDescent="0.25">
      <c r="B47" s="20" t="s">
        <v>36</v>
      </c>
      <c r="C47" s="21"/>
      <c r="D47" s="52" t="s">
        <v>53</v>
      </c>
    </row>
    <row r="48" spans="2:4" x14ac:dyDescent="0.25">
      <c r="B48" s="22" t="s">
        <v>39</v>
      </c>
      <c r="C48" s="19">
        <f>-SUM(C45:C47)</f>
        <v>0</v>
      </c>
      <c r="D48" s="50"/>
    </row>
    <row r="49" spans="2:4" x14ac:dyDescent="0.25">
      <c r="B49" s="28"/>
      <c r="C49" s="29">
        <f>SUM(C44:C48)</f>
        <v>0</v>
      </c>
      <c r="D49" s="50" t="s">
        <v>54</v>
      </c>
    </row>
    <row r="50" spans="2:4" x14ac:dyDescent="0.25">
      <c r="B50" s="23" t="s">
        <v>37</v>
      </c>
      <c r="C50" s="24">
        <f>ROUND(+C49/12,0)</f>
        <v>0</v>
      </c>
      <c r="D50" s="50"/>
    </row>
    <row r="51" spans="2:4" x14ac:dyDescent="0.25">
      <c r="B51" s="20" t="s">
        <v>55</v>
      </c>
      <c r="C51" s="21">
        <f>C50*12</f>
        <v>0</v>
      </c>
      <c r="D51" s="9" t="s">
        <v>56</v>
      </c>
    </row>
  </sheetData>
  <mergeCells count="2">
    <mergeCell ref="C2:F2"/>
    <mergeCell ref="C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opLeftCell="A5" workbookViewId="0">
      <selection activeCell="F5" sqref="F5"/>
    </sheetView>
  </sheetViews>
  <sheetFormatPr defaultRowHeight="12.75" x14ac:dyDescent="0.2"/>
  <cols>
    <col min="1" max="1" width="4" style="2" bestFit="1" customWidth="1"/>
    <col min="2" max="2" width="30.7109375" style="60" customWidth="1"/>
    <col min="3" max="3" width="25.7109375" style="60" customWidth="1"/>
    <col min="4" max="4" width="8.85546875" style="72" bestFit="1" customWidth="1"/>
    <col min="5" max="5" width="9.42578125" style="70" customWidth="1"/>
    <col min="6" max="6" width="9.7109375" style="4" customWidth="1"/>
    <col min="7" max="8" width="9.7109375" style="4" bestFit="1" customWidth="1"/>
    <col min="9" max="9" width="11" style="2" bestFit="1" customWidth="1"/>
    <col min="10" max="10" width="11.28515625" style="74" customWidth="1"/>
    <col min="11" max="11" width="1.7109375" style="27" customWidth="1"/>
    <col min="12" max="12" width="25.7109375" style="2" customWidth="1"/>
    <col min="13" max="13" width="8.85546875" style="2" bestFit="1" customWidth="1"/>
    <col min="14" max="14" width="9.42578125" style="6" customWidth="1"/>
    <col min="15" max="15" width="9.7109375" style="4" customWidth="1"/>
    <col min="16" max="17" width="9.7109375" style="4" bestFit="1" customWidth="1"/>
    <col min="18" max="18" width="11" style="2" bestFit="1" customWidth="1"/>
    <col min="19" max="19" width="11.28515625" style="27" customWidth="1"/>
    <col min="20" max="20" width="2" style="2" customWidth="1"/>
    <col min="21" max="21" width="30.7109375" style="2" customWidth="1"/>
    <col min="22" max="22" width="25.7109375" style="2" customWidth="1"/>
    <col min="23" max="23" width="8.85546875" style="2" bestFit="1" customWidth="1"/>
    <col min="24" max="24" width="9.42578125" style="6" customWidth="1"/>
    <col min="25" max="25" width="9.7109375" style="4" customWidth="1"/>
    <col min="26" max="27" width="9.7109375" style="4" bestFit="1" customWidth="1"/>
    <col min="28" max="28" width="11" style="2" bestFit="1" customWidth="1"/>
    <col min="29" max="29" width="11.28515625" style="27" customWidth="1"/>
    <col min="30" max="233" width="9.140625" style="2"/>
    <col min="234" max="234" width="3" style="2" bestFit="1" customWidth="1"/>
    <col min="235" max="235" width="49.85546875" style="2" bestFit="1" customWidth="1"/>
    <col min="236" max="236" width="31" style="2" bestFit="1" customWidth="1"/>
    <col min="237" max="237" width="26.5703125" style="2" customWidth="1"/>
    <col min="238" max="238" width="8.85546875" style="2" bestFit="1" customWidth="1"/>
    <col min="239" max="239" width="21.42578125" style="2" bestFit="1" customWidth="1"/>
    <col min="240" max="240" width="13.85546875" style="2" bestFit="1" customWidth="1"/>
    <col min="241" max="241" width="10.140625" style="2" bestFit="1" customWidth="1"/>
    <col min="242" max="242" width="14" style="2" bestFit="1" customWidth="1"/>
    <col min="243" max="243" width="10" style="2" bestFit="1" customWidth="1"/>
    <col min="244" max="244" width="25.5703125" style="2" bestFit="1" customWidth="1"/>
    <col min="245" max="245" width="8.5703125" style="2" bestFit="1" customWidth="1"/>
    <col min="246" max="246" width="9" style="2" bestFit="1" customWidth="1"/>
    <col min="247" max="247" width="18.42578125" style="2" bestFit="1" customWidth="1"/>
    <col min="248" max="248" width="24.85546875" style="2" bestFit="1" customWidth="1"/>
    <col min="249" max="250" width="9.140625" style="2"/>
    <col min="251" max="251" width="15.42578125" style="2" customWidth="1"/>
    <col min="252" max="252" width="13.7109375" style="2" customWidth="1"/>
    <col min="253" max="489" width="9.140625" style="2"/>
    <col min="490" max="490" width="3" style="2" bestFit="1" customWidth="1"/>
    <col min="491" max="491" width="49.85546875" style="2" bestFit="1" customWidth="1"/>
    <col min="492" max="492" width="31" style="2" bestFit="1" customWidth="1"/>
    <col min="493" max="493" width="26.5703125" style="2" customWidth="1"/>
    <col min="494" max="494" width="8.85546875" style="2" bestFit="1" customWidth="1"/>
    <col min="495" max="495" width="21.42578125" style="2" bestFit="1" customWidth="1"/>
    <col min="496" max="496" width="13.85546875" style="2" bestFit="1" customWidth="1"/>
    <col min="497" max="497" width="10.140625" style="2" bestFit="1" customWidth="1"/>
    <col min="498" max="498" width="14" style="2" bestFit="1" customWidth="1"/>
    <col min="499" max="499" width="10" style="2" bestFit="1" customWidth="1"/>
    <col min="500" max="500" width="25.5703125" style="2" bestFit="1" customWidth="1"/>
    <col min="501" max="501" width="8.5703125" style="2" bestFit="1" customWidth="1"/>
    <col min="502" max="502" width="9" style="2" bestFit="1" customWidth="1"/>
    <col min="503" max="503" width="18.42578125" style="2" bestFit="1" customWidth="1"/>
    <col min="504" max="504" width="24.85546875" style="2" bestFit="1" customWidth="1"/>
    <col min="505" max="506" width="9.140625" style="2"/>
    <col min="507" max="507" width="15.42578125" style="2" customWidth="1"/>
    <col min="508" max="508" width="13.7109375" style="2" customWidth="1"/>
    <col min="509" max="745" width="9.140625" style="2"/>
    <col min="746" max="746" width="3" style="2" bestFit="1" customWidth="1"/>
    <col min="747" max="747" width="49.85546875" style="2" bestFit="1" customWidth="1"/>
    <col min="748" max="748" width="31" style="2" bestFit="1" customWidth="1"/>
    <col min="749" max="749" width="26.5703125" style="2" customWidth="1"/>
    <col min="750" max="750" width="8.85546875" style="2" bestFit="1" customWidth="1"/>
    <col min="751" max="751" width="21.42578125" style="2" bestFit="1" customWidth="1"/>
    <col min="752" max="752" width="13.85546875" style="2" bestFit="1" customWidth="1"/>
    <col min="753" max="753" width="10.140625" style="2" bestFit="1" customWidth="1"/>
    <col min="754" max="754" width="14" style="2" bestFit="1" customWidth="1"/>
    <col min="755" max="755" width="10" style="2" bestFit="1" customWidth="1"/>
    <col min="756" max="756" width="25.5703125" style="2" bestFit="1" customWidth="1"/>
    <col min="757" max="757" width="8.5703125" style="2" bestFit="1" customWidth="1"/>
    <col min="758" max="758" width="9" style="2" bestFit="1" customWidth="1"/>
    <col min="759" max="759" width="18.42578125" style="2" bestFit="1" customWidth="1"/>
    <col min="760" max="760" width="24.85546875" style="2" bestFit="1" customWidth="1"/>
    <col min="761" max="762" width="9.140625" style="2"/>
    <col min="763" max="763" width="15.42578125" style="2" customWidth="1"/>
    <col min="764" max="764" width="13.7109375" style="2" customWidth="1"/>
    <col min="765" max="1001" width="9.140625" style="2"/>
    <col min="1002" max="1002" width="3" style="2" bestFit="1" customWidth="1"/>
    <col min="1003" max="1003" width="49.85546875" style="2" bestFit="1" customWidth="1"/>
    <col min="1004" max="1004" width="31" style="2" bestFit="1" customWidth="1"/>
    <col min="1005" max="1005" width="26.5703125" style="2" customWidth="1"/>
    <col min="1006" max="1006" width="8.85546875" style="2" bestFit="1" customWidth="1"/>
    <col min="1007" max="1007" width="21.42578125" style="2" bestFit="1" customWidth="1"/>
    <col min="1008" max="1008" width="13.85546875" style="2" bestFit="1" customWidth="1"/>
    <col min="1009" max="1009" width="10.140625" style="2" bestFit="1" customWidth="1"/>
    <col min="1010" max="1010" width="14" style="2" bestFit="1" customWidth="1"/>
    <col min="1011" max="1011" width="10" style="2" bestFit="1" customWidth="1"/>
    <col min="1012" max="1012" width="25.5703125" style="2" bestFit="1" customWidth="1"/>
    <col min="1013" max="1013" width="8.5703125" style="2" bestFit="1" customWidth="1"/>
    <col min="1014" max="1014" width="9" style="2" bestFit="1" customWidth="1"/>
    <col min="1015" max="1015" width="18.42578125" style="2" bestFit="1" customWidth="1"/>
    <col min="1016" max="1016" width="24.85546875" style="2" bestFit="1" customWidth="1"/>
    <col min="1017" max="1018" width="9.140625" style="2"/>
    <col min="1019" max="1019" width="15.42578125" style="2" customWidth="1"/>
    <col min="1020" max="1020" width="13.7109375" style="2" customWidth="1"/>
    <col min="1021" max="1257" width="9.140625" style="2"/>
    <col min="1258" max="1258" width="3" style="2" bestFit="1" customWidth="1"/>
    <col min="1259" max="1259" width="49.85546875" style="2" bestFit="1" customWidth="1"/>
    <col min="1260" max="1260" width="31" style="2" bestFit="1" customWidth="1"/>
    <col min="1261" max="1261" width="26.5703125" style="2" customWidth="1"/>
    <col min="1262" max="1262" width="8.85546875" style="2" bestFit="1" customWidth="1"/>
    <col min="1263" max="1263" width="21.42578125" style="2" bestFit="1" customWidth="1"/>
    <col min="1264" max="1264" width="13.85546875" style="2" bestFit="1" customWidth="1"/>
    <col min="1265" max="1265" width="10.140625" style="2" bestFit="1" customWidth="1"/>
    <col min="1266" max="1266" width="14" style="2" bestFit="1" customWidth="1"/>
    <col min="1267" max="1267" width="10" style="2" bestFit="1" customWidth="1"/>
    <col min="1268" max="1268" width="25.5703125" style="2" bestFit="1" customWidth="1"/>
    <col min="1269" max="1269" width="8.5703125" style="2" bestFit="1" customWidth="1"/>
    <col min="1270" max="1270" width="9" style="2" bestFit="1" customWidth="1"/>
    <col min="1271" max="1271" width="18.42578125" style="2" bestFit="1" customWidth="1"/>
    <col min="1272" max="1272" width="24.85546875" style="2" bestFit="1" customWidth="1"/>
    <col min="1273" max="1274" width="9.140625" style="2"/>
    <col min="1275" max="1275" width="15.42578125" style="2" customWidth="1"/>
    <col min="1276" max="1276" width="13.7109375" style="2" customWidth="1"/>
    <col min="1277" max="1513" width="9.140625" style="2"/>
    <col min="1514" max="1514" width="3" style="2" bestFit="1" customWidth="1"/>
    <col min="1515" max="1515" width="49.85546875" style="2" bestFit="1" customWidth="1"/>
    <col min="1516" max="1516" width="31" style="2" bestFit="1" customWidth="1"/>
    <col min="1517" max="1517" width="26.5703125" style="2" customWidth="1"/>
    <col min="1518" max="1518" width="8.85546875" style="2" bestFit="1" customWidth="1"/>
    <col min="1519" max="1519" width="21.42578125" style="2" bestFit="1" customWidth="1"/>
    <col min="1520" max="1520" width="13.85546875" style="2" bestFit="1" customWidth="1"/>
    <col min="1521" max="1521" width="10.140625" style="2" bestFit="1" customWidth="1"/>
    <col min="1522" max="1522" width="14" style="2" bestFit="1" customWidth="1"/>
    <col min="1523" max="1523" width="10" style="2" bestFit="1" customWidth="1"/>
    <col min="1524" max="1524" width="25.5703125" style="2" bestFit="1" customWidth="1"/>
    <col min="1525" max="1525" width="8.5703125" style="2" bestFit="1" customWidth="1"/>
    <col min="1526" max="1526" width="9" style="2" bestFit="1" customWidth="1"/>
    <col min="1527" max="1527" width="18.42578125" style="2" bestFit="1" customWidth="1"/>
    <col min="1528" max="1528" width="24.85546875" style="2" bestFit="1" customWidth="1"/>
    <col min="1529" max="1530" width="9.140625" style="2"/>
    <col min="1531" max="1531" width="15.42578125" style="2" customWidth="1"/>
    <col min="1532" max="1532" width="13.7109375" style="2" customWidth="1"/>
    <col min="1533" max="1769" width="9.140625" style="2"/>
    <col min="1770" max="1770" width="3" style="2" bestFit="1" customWidth="1"/>
    <col min="1771" max="1771" width="49.85546875" style="2" bestFit="1" customWidth="1"/>
    <col min="1772" max="1772" width="31" style="2" bestFit="1" customWidth="1"/>
    <col min="1773" max="1773" width="26.5703125" style="2" customWidth="1"/>
    <col min="1774" max="1774" width="8.85546875" style="2" bestFit="1" customWidth="1"/>
    <col min="1775" max="1775" width="21.42578125" style="2" bestFit="1" customWidth="1"/>
    <col min="1776" max="1776" width="13.85546875" style="2" bestFit="1" customWidth="1"/>
    <col min="1777" max="1777" width="10.140625" style="2" bestFit="1" customWidth="1"/>
    <col min="1778" max="1778" width="14" style="2" bestFit="1" customWidth="1"/>
    <col min="1779" max="1779" width="10" style="2" bestFit="1" customWidth="1"/>
    <col min="1780" max="1780" width="25.5703125" style="2" bestFit="1" customWidth="1"/>
    <col min="1781" max="1781" width="8.5703125" style="2" bestFit="1" customWidth="1"/>
    <col min="1782" max="1782" width="9" style="2" bestFit="1" customWidth="1"/>
    <col min="1783" max="1783" width="18.42578125" style="2" bestFit="1" customWidth="1"/>
    <col min="1784" max="1784" width="24.85546875" style="2" bestFit="1" customWidth="1"/>
    <col min="1785" max="1786" width="9.140625" style="2"/>
    <col min="1787" max="1787" width="15.42578125" style="2" customWidth="1"/>
    <col min="1788" max="1788" width="13.7109375" style="2" customWidth="1"/>
    <col min="1789" max="2025" width="9.140625" style="2"/>
    <col min="2026" max="2026" width="3" style="2" bestFit="1" customWidth="1"/>
    <col min="2027" max="2027" width="49.85546875" style="2" bestFit="1" customWidth="1"/>
    <col min="2028" max="2028" width="31" style="2" bestFit="1" customWidth="1"/>
    <col min="2029" max="2029" width="26.5703125" style="2" customWidth="1"/>
    <col min="2030" max="2030" width="8.85546875" style="2" bestFit="1" customWidth="1"/>
    <col min="2031" max="2031" width="21.42578125" style="2" bestFit="1" customWidth="1"/>
    <col min="2032" max="2032" width="13.85546875" style="2" bestFit="1" customWidth="1"/>
    <col min="2033" max="2033" width="10.140625" style="2" bestFit="1" customWidth="1"/>
    <col min="2034" max="2034" width="14" style="2" bestFit="1" customWidth="1"/>
    <col min="2035" max="2035" width="10" style="2" bestFit="1" customWidth="1"/>
    <col min="2036" max="2036" width="25.5703125" style="2" bestFit="1" customWidth="1"/>
    <col min="2037" max="2037" width="8.5703125" style="2" bestFit="1" customWidth="1"/>
    <col min="2038" max="2038" width="9" style="2" bestFit="1" customWidth="1"/>
    <col min="2039" max="2039" width="18.42578125" style="2" bestFit="1" customWidth="1"/>
    <col min="2040" max="2040" width="24.85546875" style="2" bestFit="1" customWidth="1"/>
    <col min="2041" max="2042" width="9.140625" style="2"/>
    <col min="2043" max="2043" width="15.42578125" style="2" customWidth="1"/>
    <col min="2044" max="2044" width="13.7109375" style="2" customWidth="1"/>
    <col min="2045" max="2281" width="9.140625" style="2"/>
    <col min="2282" max="2282" width="3" style="2" bestFit="1" customWidth="1"/>
    <col min="2283" max="2283" width="49.85546875" style="2" bestFit="1" customWidth="1"/>
    <col min="2284" max="2284" width="31" style="2" bestFit="1" customWidth="1"/>
    <col min="2285" max="2285" width="26.5703125" style="2" customWidth="1"/>
    <col min="2286" max="2286" width="8.85546875" style="2" bestFit="1" customWidth="1"/>
    <col min="2287" max="2287" width="21.42578125" style="2" bestFit="1" customWidth="1"/>
    <col min="2288" max="2288" width="13.85546875" style="2" bestFit="1" customWidth="1"/>
    <col min="2289" max="2289" width="10.140625" style="2" bestFit="1" customWidth="1"/>
    <col min="2290" max="2290" width="14" style="2" bestFit="1" customWidth="1"/>
    <col min="2291" max="2291" width="10" style="2" bestFit="1" customWidth="1"/>
    <col min="2292" max="2292" width="25.5703125" style="2" bestFit="1" customWidth="1"/>
    <col min="2293" max="2293" width="8.5703125" style="2" bestFit="1" customWidth="1"/>
    <col min="2294" max="2294" width="9" style="2" bestFit="1" customWidth="1"/>
    <col min="2295" max="2295" width="18.42578125" style="2" bestFit="1" customWidth="1"/>
    <col min="2296" max="2296" width="24.85546875" style="2" bestFit="1" customWidth="1"/>
    <col min="2297" max="2298" width="9.140625" style="2"/>
    <col min="2299" max="2299" width="15.42578125" style="2" customWidth="1"/>
    <col min="2300" max="2300" width="13.7109375" style="2" customWidth="1"/>
    <col min="2301" max="2537" width="9.140625" style="2"/>
    <col min="2538" max="2538" width="3" style="2" bestFit="1" customWidth="1"/>
    <col min="2539" max="2539" width="49.85546875" style="2" bestFit="1" customWidth="1"/>
    <col min="2540" max="2540" width="31" style="2" bestFit="1" customWidth="1"/>
    <col min="2541" max="2541" width="26.5703125" style="2" customWidth="1"/>
    <col min="2542" max="2542" width="8.85546875" style="2" bestFit="1" customWidth="1"/>
    <col min="2543" max="2543" width="21.42578125" style="2" bestFit="1" customWidth="1"/>
    <col min="2544" max="2544" width="13.85546875" style="2" bestFit="1" customWidth="1"/>
    <col min="2545" max="2545" width="10.140625" style="2" bestFit="1" customWidth="1"/>
    <col min="2546" max="2546" width="14" style="2" bestFit="1" customWidth="1"/>
    <col min="2547" max="2547" width="10" style="2" bestFit="1" customWidth="1"/>
    <col min="2548" max="2548" width="25.5703125" style="2" bestFit="1" customWidth="1"/>
    <col min="2549" max="2549" width="8.5703125" style="2" bestFit="1" customWidth="1"/>
    <col min="2550" max="2550" width="9" style="2" bestFit="1" customWidth="1"/>
    <col min="2551" max="2551" width="18.42578125" style="2" bestFit="1" customWidth="1"/>
    <col min="2552" max="2552" width="24.85546875" style="2" bestFit="1" customWidth="1"/>
    <col min="2553" max="2554" width="9.140625" style="2"/>
    <col min="2555" max="2555" width="15.42578125" style="2" customWidth="1"/>
    <col min="2556" max="2556" width="13.7109375" style="2" customWidth="1"/>
    <col min="2557" max="2793" width="9.140625" style="2"/>
    <col min="2794" max="2794" width="3" style="2" bestFit="1" customWidth="1"/>
    <col min="2795" max="2795" width="49.85546875" style="2" bestFit="1" customWidth="1"/>
    <col min="2796" max="2796" width="31" style="2" bestFit="1" customWidth="1"/>
    <col min="2797" max="2797" width="26.5703125" style="2" customWidth="1"/>
    <col min="2798" max="2798" width="8.85546875" style="2" bestFit="1" customWidth="1"/>
    <col min="2799" max="2799" width="21.42578125" style="2" bestFit="1" customWidth="1"/>
    <col min="2800" max="2800" width="13.85546875" style="2" bestFit="1" customWidth="1"/>
    <col min="2801" max="2801" width="10.140625" style="2" bestFit="1" customWidth="1"/>
    <col min="2802" max="2802" width="14" style="2" bestFit="1" customWidth="1"/>
    <col min="2803" max="2803" width="10" style="2" bestFit="1" customWidth="1"/>
    <col min="2804" max="2804" width="25.5703125" style="2" bestFit="1" customWidth="1"/>
    <col min="2805" max="2805" width="8.5703125" style="2" bestFit="1" customWidth="1"/>
    <col min="2806" max="2806" width="9" style="2" bestFit="1" customWidth="1"/>
    <col min="2807" max="2807" width="18.42578125" style="2" bestFit="1" customWidth="1"/>
    <col min="2808" max="2808" width="24.85546875" style="2" bestFit="1" customWidth="1"/>
    <col min="2809" max="2810" width="9.140625" style="2"/>
    <col min="2811" max="2811" width="15.42578125" style="2" customWidth="1"/>
    <col min="2812" max="2812" width="13.7109375" style="2" customWidth="1"/>
    <col min="2813" max="3049" width="9.140625" style="2"/>
    <col min="3050" max="3050" width="3" style="2" bestFit="1" customWidth="1"/>
    <col min="3051" max="3051" width="49.85546875" style="2" bestFit="1" customWidth="1"/>
    <col min="3052" max="3052" width="31" style="2" bestFit="1" customWidth="1"/>
    <col min="3053" max="3053" width="26.5703125" style="2" customWidth="1"/>
    <col min="3054" max="3054" width="8.85546875" style="2" bestFit="1" customWidth="1"/>
    <col min="3055" max="3055" width="21.42578125" style="2" bestFit="1" customWidth="1"/>
    <col min="3056" max="3056" width="13.85546875" style="2" bestFit="1" customWidth="1"/>
    <col min="3057" max="3057" width="10.140625" style="2" bestFit="1" customWidth="1"/>
    <col min="3058" max="3058" width="14" style="2" bestFit="1" customWidth="1"/>
    <col min="3059" max="3059" width="10" style="2" bestFit="1" customWidth="1"/>
    <col min="3060" max="3060" width="25.5703125" style="2" bestFit="1" customWidth="1"/>
    <col min="3061" max="3061" width="8.5703125" style="2" bestFit="1" customWidth="1"/>
    <col min="3062" max="3062" width="9" style="2" bestFit="1" customWidth="1"/>
    <col min="3063" max="3063" width="18.42578125" style="2" bestFit="1" customWidth="1"/>
    <col min="3064" max="3064" width="24.85546875" style="2" bestFit="1" customWidth="1"/>
    <col min="3065" max="3066" width="9.140625" style="2"/>
    <col min="3067" max="3067" width="15.42578125" style="2" customWidth="1"/>
    <col min="3068" max="3068" width="13.7109375" style="2" customWidth="1"/>
    <col min="3069" max="3305" width="9.140625" style="2"/>
    <col min="3306" max="3306" width="3" style="2" bestFit="1" customWidth="1"/>
    <col min="3307" max="3307" width="49.85546875" style="2" bestFit="1" customWidth="1"/>
    <col min="3308" max="3308" width="31" style="2" bestFit="1" customWidth="1"/>
    <col min="3309" max="3309" width="26.5703125" style="2" customWidth="1"/>
    <col min="3310" max="3310" width="8.85546875" style="2" bestFit="1" customWidth="1"/>
    <col min="3311" max="3311" width="21.42578125" style="2" bestFit="1" customWidth="1"/>
    <col min="3312" max="3312" width="13.85546875" style="2" bestFit="1" customWidth="1"/>
    <col min="3313" max="3313" width="10.140625" style="2" bestFit="1" customWidth="1"/>
    <col min="3314" max="3314" width="14" style="2" bestFit="1" customWidth="1"/>
    <col min="3315" max="3315" width="10" style="2" bestFit="1" customWidth="1"/>
    <col min="3316" max="3316" width="25.5703125" style="2" bestFit="1" customWidth="1"/>
    <col min="3317" max="3317" width="8.5703125" style="2" bestFit="1" customWidth="1"/>
    <col min="3318" max="3318" width="9" style="2" bestFit="1" customWidth="1"/>
    <col min="3319" max="3319" width="18.42578125" style="2" bestFit="1" customWidth="1"/>
    <col min="3320" max="3320" width="24.85546875" style="2" bestFit="1" customWidth="1"/>
    <col min="3321" max="3322" width="9.140625" style="2"/>
    <col min="3323" max="3323" width="15.42578125" style="2" customWidth="1"/>
    <col min="3324" max="3324" width="13.7109375" style="2" customWidth="1"/>
    <col min="3325" max="3561" width="9.140625" style="2"/>
    <col min="3562" max="3562" width="3" style="2" bestFit="1" customWidth="1"/>
    <col min="3563" max="3563" width="49.85546875" style="2" bestFit="1" customWidth="1"/>
    <col min="3564" max="3564" width="31" style="2" bestFit="1" customWidth="1"/>
    <col min="3565" max="3565" width="26.5703125" style="2" customWidth="1"/>
    <col min="3566" max="3566" width="8.85546875" style="2" bestFit="1" customWidth="1"/>
    <col min="3567" max="3567" width="21.42578125" style="2" bestFit="1" customWidth="1"/>
    <col min="3568" max="3568" width="13.85546875" style="2" bestFit="1" customWidth="1"/>
    <col min="3569" max="3569" width="10.140625" style="2" bestFit="1" customWidth="1"/>
    <col min="3570" max="3570" width="14" style="2" bestFit="1" customWidth="1"/>
    <col min="3571" max="3571" width="10" style="2" bestFit="1" customWidth="1"/>
    <col min="3572" max="3572" width="25.5703125" style="2" bestFit="1" customWidth="1"/>
    <col min="3573" max="3573" width="8.5703125" style="2" bestFit="1" customWidth="1"/>
    <col min="3574" max="3574" width="9" style="2" bestFit="1" customWidth="1"/>
    <col min="3575" max="3575" width="18.42578125" style="2" bestFit="1" customWidth="1"/>
    <col min="3576" max="3576" width="24.85546875" style="2" bestFit="1" customWidth="1"/>
    <col min="3577" max="3578" width="9.140625" style="2"/>
    <col min="3579" max="3579" width="15.42578125" style="2" customWidth="1"/>
    <col min="3580" max="3580" width="13.7109375" style="2" customWidth="1"/>
    <col min="3581" max="3817" width="9.140625" style="2"/>
    <col min="3818" max="3818" width="3" style="2" bestFit="1" customWidth="1"/>
    <col min="3819" max="3819" width="49.85546875" style="2" bestFit="1" customWidth="1"/>
    <col min="3820" max="3820" width="31" style="2" bestFit="1" customWidth="1"/>
    <col min="3821" max="3821" width="26.5703125" style="2" customWidth="1"/>
    <col min="3822" max="3822" width="8.85546875" style="2" bestFit="1" customWidth="1"/>
    <col min="3823" max="3823" width="21.42578125" style="2" bestFit="1" customWidth="1"/>
    <col min="3824" max="3824" width="13.85546875" style="2" bestFit="1" customWidth="1"/>
    <col min="3825" max="3825" width="10.140625" style="2" bestFit="1" customWidth="1"/>
    <col min="3826" max="3826" width="14" style="2" bestFit="1" customWidth="1"/>
    <col min="3827" max="3827" width="10" style="2" bestFit="1" customWidth="1"/>
    <col min="3828" max="3828" width="25.5703125" style="2" bestFit="1" customWidth="1"/>
    <col min="3829" max="3829" width="8.5703125" style="2" bestFit="1" customWidth="1"/>
    <col min="3830" max="3830" width="9" style="2" bestFit="1" customWidth="1"/>
    <col min="3831" max="3831" width="18.42578125" style="2" bestFit="1" customWidth="1"/>
    <col min="3832" max="3832" width="24.85546875" style="2" bestFit="1" customWidth="1"/>
    <col min="3833" max="3834" width="9.140625" style="2"/>
    <col min="3835" max="3835" width="15.42578125" style="2" customWidth="1"/>
    <col min="3836" max="3836" width="13.7109375" style="2" customWidth="1"/>
    <col min="3837" max="4073" width="9.140625" style="2"/>
    <col min="4074" max="4074" width="3" style="2" bestFit="1" customWidth="1"/>
    <col min="4075" max="4075" width="49.85546875" style="2" bestFit="1" customWidth="1"/>
    <col min="4076" max="4076" width="31" style="2" bestFit="1" customWidth="1"/>
    <col min="4077" max="4077" width="26.5703125" style="2" customWidth="1"/>
    <col min="4078" max="4078" width="8.85546875" style="2" bestFit="1" customWidth="1"/>
    <col min="4079" max="4079" width="21.42578125" style="2" bestFit="1" customWidth="1"/>
    <col min="4080" max="4080" width="13.85546875" style="2" bestFit="1" customWidth="1"/>
    <col min="4081" max="4081" width="10.140625" style="2" bestFit="1" customWidth="1"/>
    <col min="4082" max="4082" width="14" style="2" bestFit="1" customWidth="1"/>
    <col min="4083" max="4083" width="10" style="2" bestFit="1" customWidth="1"/>
    <col min="4084" max="4084" width="25.5703125" style="2" bestFit="1" customWidth="1"/>
    <col min="4085" max="4085" width="8.5703125" style="2" bestFit="1" customWidth="1"/>
    <col min="4086" max="4086" width="9" style="2" bestFit="1" customWidth="1"/>
    <col min="4087" max="4087" width="18.42578125" style="2" bestFit="1" customWidth="1"/>
    <col min="4088" max="4088" width="24.85546875" style="2" bestFit="1" customWidth="1"/>
    <col min="4089" max="4090" width="9.140625" style="2"/>
    <col min="4091" max="4091" width="15.42578125" style="2" customWidth="1"/>
    <col min="4092" max="4092" width="13.7109375" style="2" customWidth="1"/>
    <col min="4093" max="4329" width="9.140625" style="2"/>
    <col min="4330" max="4330" width="3" style="2" bestFit="1" customWidth="1"/>
    <col min="4331" max="4331" width="49.85546875" style="2" bestFit="1" customWidth="1"/>
    <col min="4332" max="4332" width="31" style="2" bestFit="1" customWidth="1"/>
    <col min="4333" max="4333" width="26.5703125" style="2" customWidth="1"/>
    <col min="4334" max="4334" width="8.85546875" style="2" bestFit="1" customWidth="1"/>
    <col min="4335" max="4335" width="21.42578125" style="2" bestFit="1" customWidth="1"/>
    <col min="4336" max="4336" width="13.85546875" style="2" bestFit="1" customWidth="1"/>
    <col min="4337" max="4337" width="10.140625" style="2" bestFit="1" customWidth="1"/>
    <col min="4338" max="4338" width="14" style="2" bestFit="1" customWidth="1"/>
    <col min="4339" max="4339" width="10" style="2" bestFit="1" customWidth="1"/>
    <col min="4340" max="4340" width="25.5703125" style="2" bestFit="1" customWidth="1"/>
    <col min="4341" max="4341" width="8.5703125" style="2" bestFit="1" customWidth="1"/>
    <col min="4342" max="4342" width="9" style="2" bestFit="1" customWidth="1"/>
    <col min="4343" max="4343" width="18.42578125" style="2" bestFit="1" customWidth="1"/>
    <col min="4344" max="4344" width="24.85546875" style="2" bestFit="1" customWidth="1"/>
    <col min="4345" max="4346" width="9.140625" style="2"/>
    <col min="4347" max="4347" width="15.42578125" style="2" customWidth="1"/>
    <col min="4348" max="4348" width="13.7109375" style="2" customWidth="1"/>
    <col min="4349" max="4585" width="9.140625" style="2"/>
    <col min="4586" max="4586" width="3" style="2" bestFit="1" customWidth="1"/>
    <col min="4587" max="4587" width="49.85546875" style="2" bestFit="1" customWidth="1"/>
    <col min="4588" max="4588" width="31" style="2" bestFit="1" customWidth="1"/>
    <col min="4589" max="4589" width="26.5703125" style="2" customWidth="1"/>
    <col min="4590" max="4590" width="8.85546875" style="2" bestFit="1" customWidth="1"/>
    <col min="4591" max="4591" width="21.42578125" style="2" bestFit="1" customWidth="1"/>
    <col min="4592" max="4592" width="13.85546875" style="2" bestFit="1" customWidth="1"/>
    <col min="4593" max="4593" width="10.140625" style="2" bestFit="1" customWidth="1"/>
    <col min="4594" max="4594" width="14" style="2" bestFit="1" customWidth="1"/>
    <col min="4595" max="4595" width="10" style="2" bestFit="1" customWidth="1"/>
    <col min="4596" max="4596" width="25.5703125" style="2" bestFit="1" customWidth="1"/>
    <col min="4597" max="4597" width="8.5703125" style="2" bestFit="1" customWidth="1"/>
    <col min="4598" max="4598" width="9" style="2" bestFit="1" customWidth="1"/>
    <col min="4599" max="4599" width="18.42578125" style="2" bestFit="1" customWidth="1"/>
    <col min="4600" max="4600" width="24.85546875" style="2" bestFit="1" customWidth="1"/>
    <col min="4601" max="4602" width="9.140625" style="2"/>
    <col min="4603" max="4603" width="15.42578125" style="2" customWidth="1"/>
    <col min="4604" max="4604" width="13.7109375" style="2" customWidth="1"/>
    <col min="4605" max="4841" width="9.140625" style="2"/>
    <col min="4842" max="4842" width="3" style="2" bestFit="1" customWidth="1"/>
    <col min="4843" max="4843" width="49.85546875" style="2" bestFit="1" customWidth="1"/>
    <col min="4844" max="4844" width="31" style="2" bestFit="1" customWidth="1"/>
    <col min="4845" max="4845" width="26.5703125" style="2" customWidth="1"/>
    <col min="4846" max="4846" width="8.85546875" style="2" bestFit="1" customWidth="1"/>
    <col min="4847" max="4847" width="21.42578125" style="2" bestFit="1" customWidth="1"/>
    <col min="4848" max="4848" width="13.85546875" style="2" bestFit="1" customWidth="1"/>
    <col min="4849" max="4849" width="10.140625" style="2" bestFit="1" customWidth="1"/>
    <col min="4850" max="4850" width="14" style="2" bestFit="1" customWidth="1"/>
    <col min="4851" max="4851" width="10" style="2" bestFit="1" customWidth="1"/>
    <col min="4852" max="4852" width="25.5703125" style="2" bestFit="1" customWidth="1"/>
    <col min="4853" max="4853" width="8.5703125" style="2" bestFit="1" customWidth="1"/>
    <col min="4854" max="4854" width="9" style="2" bestFit="1" customWidth="1"/>
    <col min="4855" max="4855" width="18.42578125" style="2" bestFit="1" customWidth="1"/>
    <col min="4856" max="4856" width="24.85546875" style="2" bestFit="1" customWidth="1"/>
    <col min="4857" max="4858" width="9.140625" style="2"/>
    <col min="4859" max="4859" width="15.42578125" style="2" customWidth="1"/>
    <col min="4860" max="4860" width="13.7109375" style="2" customWidth="1"/>
    <col min="4861" max="5097" width="9.140625" style="2"/>
    <col min="5098" max="5098" width="3" style="2" bestFit="1" customWidth="1"/>
    <col min="5099" max="5099" width="49.85546875" style="2" bestFit="1" customWidth="1"/>
    <col min="5100" max="5100" width="31" style="2" bestFit="1" customWidth="1"/>
    <col min="5101" max="5101" width="26.5703125" style="2" customWidth="1"/>
    <col min="5102" max="5102" width="8.85546875" style="2" bestFit="1" customWidth="1"/>
    <col min="5103" max="5103" width="21.42578125" style="2" bestFit="1" customWidth="1"/>
    <col min="5104" max="5104" width="13.85546875" style="2" bestFit="1" customWidth="1"/>
    <col min="5105" max="5105" width="10.140625" style="2" bestFit="1" customWidth="1"/>
    <col min="5106" max="5106" width="14" style="2" bestFit="1" customWidth="1"/>
    <col min="5107" max="5107" width="10" style="2" bestFit="1" customWidth="1"/>
    <col min="5108" max="5108" width="25.5703125" style="2" bestFit="1" customWidth="1"/>
    <col min="5109" max="5109" width="8.5703125" style="2" bestFit="1" customWidth="1"/>
    <col min="5110" max="5110" width="9" style="2" bestFit="1" customWidth="1"/>
    <col min="5111" max="5111" width="18.42578125" style="2" bestFit="1" customWidth="1"/>
    <col min="5112" max="5112" width="24.85546875" style="2" bestFit="1" customWidth="1"/>
    <col min="5113" max="5114" width="9.140625" style="2"/>
    <col min="5115" max="5115" width="15.42578125" style="2" customWidth="1"/>
    <col min="5116" max="5116" width="13.7109375" style="2" customWidth="1"/>
    <col min="5117" max="5353" width="9.140625" style="2"/>
    <col min="5354" max="5354" width="3" style="2" bestFit="1" customWidth="1"/>
    <col min="5355" max="5355" width="49.85546875" style="2" bestFit="1" customWidth="1"/>
    <col min="5356" max="5356" width="31" style="2" bestFit="1" customWidth="1"/>
    <col min="5357" max="5357" width="26.5703125" style="2" customWidth="1"/>
    <col min="5358" max="5358" width="8.85546875" style="2" bestFit="1" customWidth="1"/>
    <col min="5359" max="5359" width="21.42578125" style="2" bestFit="1" customWidth="1"/>
    <col min="5360" max="5360" width="13.85546875" style="2" bestFit="1" customWidth="1"/>
    <col min="5361" max="5361" width="10.140625" style="2" bestFit="1" customWidth="1"/>
    <col min="5362" max="5362" width="14" style="2" bestFit="1" customWidth="1"/>
    <col min="5363" max="5363" width="10" style="2" bestFit="1" customWidth="1"/>
    <col min="5364" max="5364" width="25.5703125" style="2" bestFit="1" customWidth="1"/>
    <col min="5365" max="5365" width="8.5703125" style="2" bestFit="1" customWidth="1"/>
    <col min="5366" max="5366" width="9" style="2" bestFit="1" customWidth="1"/>
    <col min="5367" max="5367" width="18.42578125" style="2" bestFit="1" customWidth="1"/>
    <col min="5368" max="5368" width="24.85546875" style="2" bestFit="1" customWidth="1"/>
    <col min="5369" max="5370" width="9.140625" style="2"/>
    <col min="5371" max="5371" width="15.42578125" style="2" customWidth="1"/>
    <col min="5372" max="5372" width="13.7109375" style="2" customWidth="1"/>
    <col min="5373" max="5609" width="9.140625" style="2"/>
    <col min="5610" max="5610" width="3" style="2" bestFit="1" customWidth="1"/>
    <col min="5611" max="5611" width="49.85546875" style="2" bestFit="1" customWidth="1"/>
    <col min="5612" max="5612" width="31" style="2" bestFit="1" customWidth="1"/>
    <col min="5613" max="5613" width="26.5703125" style="2" customWidth="1"/>
    <col min="5614" max="5614" width="8.85546875" style="2" bestFit="1" customWidth="1"/>
    <col min="5615" max="5615" width="21.42578125" style="2" bestFit="1" customWidth="1"/>
    <col min="5616" max="5616" width="13.85546875" style="2" bestFit="1" customWidth="1"/>
    <col min="5617" max="5617" width="10.140625" style="2" bestFit="1" customWidth="1"/>
    <col min="5618" max="5618" width="14" style="2" bestFit="1" customWidth="1"/>
    <col min="5619" max="5619" width="10" style="2" bestFit="1" customWidth="1"/>
    <col min="5620" max="5620" width="25.5703125" style="2" bestFit="1" customWidth="1"/>
    <col min="5621" max="5621" width="8.5703125" style="2" bestFit="1" customWidth="1"/>
    <col min="5622" max="5622" width="9" style="2" bestFit="1" customWidth="1"/>
    <col min="5623" max="5623" width="18.42578125" style="2" bestFit="1" customWidth="1"/>
    <col min="5624" max="5624" width="24.85546875" style="2" bestFit="1" customWidth="1"/>
    <col min="5625" max="5626" width="9.140625" style="2"/>
    <col min="5627" max="5627" width="15.42578125" style="2" customWidth="1"/>
    <col min="5628" max="5628" width="13.7109375" style="2" customWidth="1"/>
    <col min="5629" max="5865" width="9.140625" style="2"/>
    <col min="5866" max="5866" width="3" style="2" bestFit="1" customWidth="1"/>
    <col min="5867" max="5867" width="49.85546875" style="2" bestFit="1" customWidth="1"/>
    <col min="5868" max="5868" width="31" style="2" bestFit="1" customWidth="1"/>
    <col min="5869" max="5869" width="26.5703125" style="2" customWidth="1"/>
    <col min="5870" max="5870" width="8.85546875" style="2" bestFit="1" customWidth="1"/>
    <col min="5871" max="5871" width="21.42578125" style="2" bestFit="1" customWidth="1"/>
    <col min="5872" max="5872" width="13.85546875" style="2" bestFit="1" customWidth="1"/>
    <col min="5873" max="5873" width="10.140625" style="2" bestFit="1" customWidth="1"/>
    <col min="5874" max="5874" width="14" style="2" bestFit="1" customWidth="1"/>
    <col min="5875" max="5875" width="10" style="2" bestFit="1" customWidth="1"/>
    <col min="5876" max="5876" width="25.5703125" style="2" bestFit="1" customWidth="1"/>
    <col min="5877" max="5877" width="8.5703125" style="2" bestFit="1" customWidth="1"/>
    <col min="5878" max="5878" width="9" style="2" bestFit="1" customWidth="1"/>
    <col min="5879" max="5879" width="18.42578125" style="2" bestFit="1" customWidth="1"/>
    <col min="5880" max="5880" width="24.85546875" style="2" bestFit="1" customWidth="1"/>
    <col min="5881" max="5882" width="9.140625" style="2"/>
    <col min="5883" max="5883" width="15.42578125" style="2" customWidth="1"/>
    <col min="5884" max="5884" width="13.7109375" style="2" customWidth="1"/>
    <col min="5885" max="6121" width="9.140625" style="2"/>
    <col min="6122" max="6122" width="3" style="2" bestFit="1" customWidth="1"/>
    <col min="6123" max="6123" width="49.85546875" style="2" bestFit="1" customWidth="1"/>
    <col min="6124" max="6124" width="31" style="2" bestFit="1" customWidth="1"/>
    <col min="6125" max="6125" width="26.5703125" style="2" customWidth="1"/>
    <col min="6126" max="6126" width="8.85546875" style="2" bestFit="1" customWidth="1"/>
    <col min="6127" max="6127" width="21.42578125" style="2" bestFit="1" customWidth="1"/>
    <col min="6128" max="6128" width="13.85546875" style="2" bestFit="1" customWidth="1"/>
    <col min="6129" max="6129" width="10.140625" style="2" bestFit="1" customWidth="1"/>
    <col min="6130" max="6130" width="14" style="2" bestFit="1" customWidth="1"/>
    <col min="6131" max="6131" width="10" style="2" bestFit="1" customWidth="1"/>
    <col min="6132" max="6132" width="25.5703125" style="2" bestFit="1" customWidth="1"/>
    <col min="6133" max="6133" width="8.5703125" style="2" bestFit="1" customWidth="1"/>
    <col min="6134" max="6134" width="9" style="2" bestFit="1" customWidth="1"/>
    <col min="6135" max="6135" width="18.42578125" style="2" bestFit="1" customWidth="1"/>
    <col min="6136" max="6136" width="24.85546875" style="2" bestFit="1" customWidth="1"/>
    <col min="6137" max="6138" width="9.140625" style="2"/>
    <col min="6139" max="6139" width="15.42578125" style="2" customWidth="1"/>
    <col min="6140" max="6140" width="13.7109375" style="2" customWidth="1"/>
    <col min="6141" max="6377" width="9.140625" style="2"/>
    <col min="6378" max="6378" width="3" style="2" bestFit="1" customWidth="1"/>
    <col min="6379" max="6379" width="49.85546875" style="2" bestFit="1" customWidth="1"/>
    <col min="6380" max="6380" width="31" style="2" bestFit="1" customWidth="1"/>
    <col min="6381" max="6381" width="26.5703125" style="2" customWidth="1"/>
    <col min="6382" max="6382" width="8.85546875" style="2" bestFit="1" customWidth="1"/>
    <col min="6383" max="6383" width="21.42578125" style="2" bestFit="1" customWidth="1"/>
    <col min="6384" max="6384" width="13.85546875" style="2" bestFit="1" customWidth="1"/>
    <col min="6385" max="6385" width="10.140625" style="2" bestFit="1" customWidth="1"/>
    <col min="6386" max="6386" width="14" style="2" bestFit="1" customWidth="1"/>
    <col min="6387" max="6387" width="10" style="2" bestFit="1" customWidth="1"/>
    <col min="6388" max="6388" width="25.5703125" style="2" bestFit="1" customWidth="1"/>
    <col min="6389" max="6389" width="8.5703125" style="2" bestFit="1" customWidth="1"/>
    <col min="6390" max="6390" width="9" style="2" bestFit="1" customWidth="1"/>
    <col min="6391" max="6391" width="18.42578125" style="2" bestFit="1" customWidth="1"/>
    <col min="6392" max="6392" width="24.85546875" style="2" bestFit="1" customWidth="1"/>
    <col min="6393" max="6394" width="9.140625" style="2"/>
    <col min="6395" max="6395" width="15.42578125" style="2" customWidth="1"/>
    <col min="6396" max="6396" width="13.7109375" style="2" customWidth="1"/>
    <col min="6397" max="6633" width="9.140625" style="2"/>
    <col min="6634" max="6634" width="3" style="2" bestFit="1" customWidth="1"/>
    <col min="6635" max="6635" width="49.85546875" style="2" bestFit="1" customWidth="1"/>
    <col min="6636" max="6636" width="31" style="2" bestFit="1" customWidth="1"/>
    <col min="6637" max="6637" width="26.5703125" style="2" customWidth="1"/>
    <col min="6638" max="6638" width="8.85546875" style="2" bestFit="1" customWidth="1"/>
    <col min="6639" max="6639" width="21.42578125" style="2" bestFit="1" customWidth="1"/>
    <col min="6640" max="6640" width="13.85546875" style="2" bestFit="1" customWidth="1"/>
    <col min="6641" max="6641" width="10.140625" style="2" bestFit="1" customWidth="1"/>
    <col min="6642" max="6642" width="14" style="2" bestFit="1" customWidth="1"/>
    <col min="6643" max="6643" width="10" style="2" bestFit="1" customWidth="1"/>
    <col min="6644" max="6644" width="25.5703125" style="2" bestFit="1" customWidth="1"/>
    <col min="6645" max="6645" width="8.5703125" style="2" bestFit="1" customWidth="1"/>
    <col min="6646" max="6646" width="9" style="2" bestFit="1" customWidth="1"/>
    <col min="6647" max="6647" width="18.42578125" style="2" bestFit="1" customWidth="1"/>
    <col min="6648" max="6648" width="24.85546875" style="2" bestFit="1" customWidth="1"/>
    <col min="6649" max="6650" width="9.140625" style="2"/>
    <col min="6651" max="6651" width="15.42578125" style="2" customWidth="1"/>
    <col min="6652" max="6652" width="13.7109375" style="2" customWidth="1"/>
    <col min="6653" max="6889" width="9.140625" style="2"/>
    <col min="6890" max="6890" width="3" style="2" bestFit="1" customWidth="1"/>
    <col min="6891" max="6891" width="49.85546875" style="2" bestFit="1" customWidth="1"/>
    <col min="6892" max="6892" width="31" style="2" bestFit="1" customWidth="1"/>
    <col min="6893" max="6893" width="26.5703125" style="2" customWidth="1"/>
    <col min="6894" max="6894" width="8.85546875" style="2" bestFit="1" customWidth="1"/>
    <col min="6895" max="6895" width="21.42578125" style="2" bestFit="1" customWidth="1"/>
    <col min="6896" max="6896" width="13.85546875" style="2" bestFit="1" customWidth="1"/>
    <col min="6897" max="6897" width="10.140625" style="2" bestFit="1" customWidth="1"/>
    <col min="6898" max="6898" width="14" style="2" bestFit="1" customWidth="1"/>
    <col min="6899" max="6899" width="10" style="2" bestFit="1" customWidth="1"/>
    <col min="6900" max="6900" width="25.5703125" style="2" bestFit="1" customWidth="1"/>
    <col min="6901" max="6901" width="8.5703125" style="2" bestFit="1" customWidth="1"/>
    <col min="6902" max="6902" width="9" style="2" bestFit="1" customWidth="1"/>
    <col min="6903" max="6903" width="18.42578125" style="2" bestFit="1" customWidth="1"/>
    <col min="6904" max="6904" width="24.85546875" style="2" bestFit="1" customWidth="1"/>
    <col min="6905" max="6906" width="9.140625" style="2"/>
    <col min="6907" max="6907" width="15.42578125" style="2" customWidth="1"/>
    <col min="6908" max="6908" width="13.7109375" style="2" customWidth="1"/>
    <col min="6909" max="7145" width="9.140625" style="2"/>
    <col min="7146" max="7146" width="3" style="2" bestFit="1" customWidth="1"/>
    <col min="7147" max="7147" width="49.85546875" style="2" bestFit="1" customWidth="1"/>
    <col min="7148" max="7148" width="31" style="2" bestFit="1" customWidth="1"/>
    <col min="7149" max="7149" width="26.5703125" style="2" customWidth="1"/>
    <col min="7150" max="7150" width="8.85546875" style="2" bestFit="1" customWidth="1"/>
    <col min="7151" max="7151" width="21.42578125" style="2" bestFit="1" customWidth="1"/>
    <col min="7152" max="7152" width="13.85546875" style="2" bestFit="1" customWidth="1"/>
    <col min="7153" max="7153" width="10.140625" style="2" bestFit="1" customWidth="1"/>
    <col min="7154" max="7154" width="14" style="2" bestFit="1" customWidth="1"/>
    <col min="7155" max="7155" width="10" style="2" bestFit="1" customWidth="1"/>
    <col min="7156" max="7156" width="25.5703125" style="2" bestFit="1" customWidth="1"/>
    <col min="7157" max="7157" width="8.5703125" style="2" bestFit="1" customWidth="1"/>
    <col min="7158" max="7158" width="9" style="2" bestFit="1" customWidth="1"/>
    <col min="7159" max="7159" width="18.42578125" style="2" bestFit="1" customWidth="1"/>
    <col min="7160" max="7160" width="24.85546875" style="2" bestFit="1" customWidth="1"/>
    <col min="7161" max="7162" width="9.140625" style="2"/>
    <col min="7163" max="7163" width="15.42578125" style="2" customWidth="1"/>
    <col min="7164" max="7164" width="13.7109375" style="2" customWidth="1"/>
    <col min="7165" max="7401" width="9.140625" style="2"/>
    <col min="7402" max="7402" width="3" style="2" bestFit="1" customWidth="1"/>
    <col min="7403" max="7403" width="49.85546875" style="2" bestFit="1" customWidth="1"/>
    <col min="7404" max="7404" width="31" style="2" bestFit="1" customWidth="1"/>
    <col min="7405" max="7405" width="26.5703125" style="2" customWidth="1"/>
    <col min="7406" max="7406" width="8.85546875" style="2" bestFit="1" customWidth="1"/>
    <col min="7407" max="7407" width="21.42578125" style="2" bestFit="1" customWidth="1"/>
    <col min="7408" max="7408" width="13.85546875" style="2" bestFit="1" customWidth="1"/>
    <col min="7409" max="7409" width="10.140625" style="2" bestFit="1" customWidth="1"/>
    <col min="7410" max="7410" width="14" style="2" bestFit="1" customWidth="1"/>
    <col min="7411" max="7411" width="10" style="2" bestFit="1" customWidth="1"/>
    <col min="7412" max="7412" width="25.5703125" style="2" bestFit="1" customWidth="1"/>
    <col min="7413" max="7413" width="8.5703125" style="2" bestFit="1" customWidth="1"/>
    <col min="7414" max="7414" width="9" style="2" bestFit="1" customWidth="1"/>
    <col min="7415" max="7415" width="18.42578125" style="2" bestFit="1" customWidth="1"/>
    <col min="7416" max="7416" width="24.85546875" style="2" bestFit="1" customWidth="1"/>
    <col min="7417" max="7418" width="9.140625" style="2"/>
    <col min="7419" max="7419" width="15.42578125" style="2" customWidth="1"/>
    <col min="7420" max="7420" width="13.7109375" style="2" customWidth="1"/>
    <col min="7421" max="7657" width="9.140625" style="2"/>
    <col min="7658" max="7658" width="3" style="2" bestFit="1" customWidth="1"/>
    <col min="7659" max="7659" width="49.85546875" style="2" bestFit="1" customWidth="1"/>
    <col min="7660" max="7660" width="31" style="2" bestFit="1" customWidth="1"/>
    <col min="7661" max="7661" width="26.5703125" style="2" customWidth="1"/>
    <col min="7662" max="7662" width="8.85546875" style="2" bestFit="1" customWidth="1"/>
    <col min="7663" max="7663" width="21.42578125" style="2" bestFit="1" customWidth="1"/>
    <col min="7664" max="7664" width="13.85546875" style="2" bestFit="1" customWidth="1"/>
    <col min="7665" max="7665" width="10.140625" style="2" bestFit="1" customWidth="1"/>
    <col min="7666" max="7666" width="14" style="2" bestFit="1" customWidth="1"/>
    <col min="7667" max="7667" width="10" style="2" bestFit="1" customWidth="1"/>
    <col min="7668" max="7668" width="25.5703125" style="2" bestFit="1" customWidth="1"/>
    <col min="7669" max="7669" width="8.5703125" style="2" bestFit="1" customWidth="1"/>
    <col min="7670" max="7670" width="9" style="2" bestFit="1" customWidth="1"/>
    <col min="7671" max="7671" width="18.42578125" style="2" bestFit="1" customWidth="1"/>
    <col min="7672" max="7672" width="24.85546875" style="2" bestFit="1" customWidth="1"/>
    <col min="7673" max="7674" width="9.140625" style="2"/>
    <col min="7675" max="7675" width="15.42578125" style="2" customWidth="1"/>
    <col min="7676" max="7676" width="13.7109375" style="2" customWidth="1"/>
    <col min="7677" max="7913" width="9.140625" style="2"/>
    <col min="7914" max="7914" width="3" style="2" bestFit="1" customWidth="1"/>
    <col min="7915" max="7915" width="49.85546875" style="2" bestFit="1" customWidth="1"/>
    <col min="7916" max="7916" width="31" style="2" bestFit="1" customWidth="1"/>
    <col min="7917" max="7917" width="26.5703125" style="2" customWidth="1"/>
    <col min="7918" max="7918" width="8.85546875" style="2" bestFit="1" customWidth="1"/>
    <col min="7919" max="7919" width="21.42578125" style="2" bestFit="1" customWidth="1"/>
    <col min="7920" max="7920" width="13.85546875" style="2" bestFit="1" customWidth="1"/>
    <col min="7921" max="7921" width="10.140625" style="2" bestFit="1" customWidth="1"/>
    <col min="7922" max="7922" width="14" style="2" bestFit="1" customWidth="1"/>
    <col min="7923" max="7923" width="10" style="2" bestFit="1" customWidth="1"/>
    <col min="7924" max="7924" width="25.5703125" style="2" bestFit="1" customWidth="1"/>
    <col min="7925" max="7925" width="8.5703125" style="2" bestFit="1" customWidth="1"/>
    <col min="7926" max="7926" width="9" style="2" bestFit="1" customWidth="1"/>
    <col min="7927" max="7927" width="18.42578125" style="2" bestFit="1" customWidth="1"/>
    <col min="7928" max="7928" width="24.85546875" style="2" bestFit="1" customWidth="1"/>
    <col min="7929" max="7930" width="9.140625" style="2"/>
    <col min="7931" max="7931" width="15.42578125" style="2" customWidth="1"/>
    <col min="7932" max="7932" width="13.7109375" style="2" customWidth="1"/>
    <col min="7933" max="8169" width="9.140625" style="2"/>
    <col min="8170" max="8170" width="3" style="2" bestFit="1" customWidth="1"/>
    <col min="8171" max="8171" width="49.85546875" style="2" bestFit="1" customWidth="1"/>
    <col min="8172" max="8172" width="31" style="2" bestFit="1" customWidth="1"/>
    <col min="8173" max="8173" width="26.5703125" style="2" customWidth="1"/>
    <col min="8174" max="8174" width="8.85546875" style="2" bestFit="1" customWidth="1"/>
    <col min="8175" max="8175" width="21.42578125" style="2" bestFit="1" customWidth="1"/>
    <col min="8176" max="8176" width="13.85546875" style="2" bestFit="1" customWidth="1"/>
    <col min="8177" max="8177" width="10.140625" style="2" bestFit="1" customWidth="1"/>
    <col min="8178" max="8178" width="14" style="2" bestFit="1" customWidth="1"/>
    <col min="8179" max="8179" width="10" style="2" bestFit="1" customWidth="1"/>
    <col min="8180" max="8180" width="25.5703125" style="2" bestFit="1" customWidth="1"/>
    <col min="8181" max="8181" width="8.5703125" style="2" bestFit="1" customWidth="1"/>
    <col min="8182" max="8182" width="9" style="2" bestFit="1" customWidth="1"/>
    <col min="8183" max="8183" width="18.42578125" style="2" bestFit="1" customWidth="1"/>
    <col min="8184" max="8184" width="24.85546875" style="2" bestFit="1" customWidth="1"/>
    <col min="8185" max="8186" width="9.140625" style="2"/>
    <col min="8187" max="8187" width="15.42578125" style="2" customWidth="1"/>
    <col min="8188" max="8188" width="13.7109375" style="2" customWidth="1"/>
    <col min="8189" max="8425" width="9.140625" style="2"/>
    <col min="8426" max="8426" width="3" style="2" bestFit="1" customWidth="1"/>
    <col min="8427" max="8427" width="49.85546875" style="2" bestFit="1" customWidth="1"/>
    <col min="8428" max="8428" width="31" style="2" bestFit="1" customWidth="1"/>
    <col min="8429" max="8429" width="26.5703125" style="2" customWidth="1"/>
    <col min="8430" max="8430" width="8.85546875" style="2" bestFit="1" customWidth="1"/>
    <col min="8431" max="8431" width="21.42578125" style="2" bestFit="1" customWidth="1"/>
    <col min="8432" max="8432" width="13.85546875" style="2" bestFit="1" customWidth="1"/>
    <col min="8433" max="8433" width="10.140625" style="2" bestFit="1" customWidth="1"/>
    <col min="8434" max="8434" width="14" style="2" bestFit="1" customWidth="1"/>
    <col min="8435" max="8435" width="10" style="2" bestFit="1" customWidth="1"/>
    <col min="8436" max="8436" width="25.5703125" style="2" bestFit="1" customWidth="1"/>
    <col min="8437" max="8437" width="8.5703125" style="2" bestFit="1" customWidth="1"/>
    <col min="8438" max="8438" width="9" style="2" bestFit="1" customWidth="1"/>
    <col min="8439" max="8439" width="18.42578125" style="2" bestFit="1" customWidth="1"/>
    <col min="8440" max="8440" width="24.85546875" style="2" bestFit="1" customWidth="1"/>
    <col min="8441" max="8442" width="9.140625" style="2"/>
    <col min="8443" max="8443" width="15.42578125" style="2" customWidth="1"/>
    <col min="8444" max="8444" width="13.7109375" style="2" customWidth="1"/>
    <col min="8445" max="8681" width="9.140625" style="2"/>
    <col min="8682" max="8682" width="3" style="2" bestFit="1" customWidth="1"/>
    <col min="8683" max="8683" width="49.85546875" style="2" bestFit="1" customWidth="1"/>
    <col min="8684" max="8684" width="31" style="2" bestFit="1" customWidth="1"/>
    <col min="8685" max="8685" width="26.5703125" style="2" customWidth="1"/>
    <col min="8686" max="8686" width="8.85546875" style="2" bestFit="1" customWidth="1"/>
    <col min="8687" max="8687" width="21.42578125" style="2" bestFit="1" customWidth="1"/>
    <col min="8688" max="8688" width="13.85546875" style="2" bestFit="1" customWidth="1"/>
    <col min="8689" max="8689" width="10.140625" style="2" bestFit="1" customWidth="1"/>
    <col min="8690" max="8690" width="14" style="2" bestFit="1" customWidth="1"/>
    <col min="8691" max="8691" width="10" style="2" bestFit="1" customWidth="1"/>
    <col min="8692" max="8692" width="25.5703125" style="2" bestFit="1" customWidth="1"/>
    <col min="8693" max="8693" width="8.5703125" style="2" bestFit="1" customWidth="1"/>
    <col min="8694" max="8694" width="9" style="2" bestFit="1" customWidth="1"/>
    <col min="8695" max="8695" width="18.42578125" style="2" bestFit="1" customWidth="1"/>
    <col min="8696" max="8696" width="24.85546875" style="2" bestFit="1" customWidth="1"/>
    <col min="8697" max="8698" width="9.140625" style="2"/>
    <col min="8699" max="8699" width="15.42578125" style="2" customWidth="1"/>
    <col min="8700" max="8700" width="13.7109375" style="2" customWidth="1"/>
    <col min="8701" max="8937" width="9.140625" style="2"/>
    <col min="8938" max="8938" width="3" style="2" bestFit="1" customWidth="1"/>
    <col min="8939" max="8939" width="49.85546875" style="2" bestFit="1" customWidth="1"/>
    <col min="8940" max="8940" width="31" style="2" bestFit="1" customWidth="1"/>
    <col min="8941" max="8941" width="26.5703125" style="2" customWidth="1"/>
    <col min="8942" max="8942" width="8.85546875" style="2" bestFit="1" customWidth="1"/>
    <col min="8943" max="8943" width="21.42578125" style="2" bestFit="1" customWidth="1"/>
    <col min="8944" max="8944" width="13.85546875" style="2" bestFit="1" customWidth="1"/>
    <col min="8945" max="8945" width="10.140625" style="2" bestFit="1" customWidth="1"/>
    <col min="8946" max="8946" width="14" style="2" bestFit="1" customWidth="1"/>
    <col min="8947" max="8947" width="10" style="2" bestFit="1" customWidth="1"/>
    <col min="8948" max="8948" width="25.5703125" style="2" bestFit="1" customWidth="1"/>
    <col min="8949" max="8949" width="8.5703125" style="2" bestFit="1" customWidth="1"/>
    <col min="8950" max="8950" width="9" style="2" bestFit="1" customWidth="1"/>
    <col min="8951" max="8951" width="18.42578125" style="2" bestFit="1" customWidth="1"/>
    <col min="8952" max="8952" width="24.85546875" style="2" bestFit="1" customWidth="1"/>
    <col min="8953" max="8954" width="9.140625" style="2"/>
    <col min="8955" max="8955" width="15.42578125" style="2" customWidth="1"/>
    <col min="8956" max="8956" width="13.7109375" style="2" customWidth="1"/>
    <col min="8957" max="9193" width="9.140625" style="2"/>
    <col min="9194" max="9194" width="3" style="2" bestFit="1" customWidth="1"/>
    <col min="9195" max="9195" width="49.85546875" style="2" bestFit="1" customWidth="1"/>
    <col min="9196" max="9196" width="31" style="2" bestFit="1" customWidth="1"/>
    <col min="9197" max="9197" width="26.5703125" style="2" customWidth="1"/>
    <col min="9198" max="9198" width="8.85546875" style="2" bestFit="1" customWidth="1"/>
    <col min="9199" max="9199" width="21.42578125" style="2" bestFit="1" customWidth="1"/>
    <col min="9200" max="9200" width="13.85546875" style="2" bestFit="1" customWidth="1"/>
    <col min="9201" max="9201" width="10.140625" style="2" bestFit="1" customWidth="1"/>
    <col min="9202" max="9202" width="14" style="2" bestFit="1" customWidth="1"/>
    <col min="9203" max="9203" width="10" style="2" bestFit="1" customWidth="1"/>
    <col min="9204" max="9204" width="25.5703125" style="2" bestFit="1" customWidth="1"/>
    <col min="9205" max="9205" width="8.5703125" style="2" bestFit="1" customWidth="1"/>
    <col min="9206" max="9206" width="9" style="2" bestFit="1" customWidth="1"/>
    <col min="9207" max="9207" width="18.42578125" style="2" bestFit="1" customWidth="1"/>
    <col min="9208" max="9208" width="24.85546875" style="2" bestFit="1" customWidth="1"/>
    <col min="9209" max="9210" width="9.140625" style="2"/>
    <col min="9211" max="9211" width="15.42578125" style="2" customWidth="1"/>
    <col min="9212" max="9212" width="13.7109375" style="2" customWidth="1"/>
    <col min="9213" max="9449" width="9.140625" style="2"/>
    <col min="9450" max="9450" width="3" style="2" bestFit="1" customWidth="1"/>
    <col min="9451" max="9451" width="49.85546875" style="2" bestFit="1" customWidth="1"/>
    <col min="9452" max="9452" width="31" style="2" bestFit="1" customWidth="1"/>
    <col min="9453" max="9453" width="26.5703125" style="2" customWidth="1"/>
    <col min="9454" max="9454" width="8.85546875" style="2" bestFit="1" customWidth="1"/>
    <col min="9455" max="9455" width="21.42578125" style="2" bestFit="1" customWidth="1"/>
    <col min="9456" max="9456" width="13.85546875" style="2" bestFit="1" customWidth="1"/>
    <col min="9457" max="9457" width="10.140625" style="2" bestFit="1" customWidth="1"/>
    <col min="9458" max="9458" width="14" style="2" bestFit="1" customWidth="1"/>
    <col min="9459" max="9459" width="10" style="2" bestFit="1" customWidth="1"/>
    <col min="9460" max="9460" width="25.5703125" style="2" bestFit="1" customWidth="1"/>
    <col min="9461" max="9461" width="8.5703125" style="2" bestFit="1" customWidth="1"/>
    <col min="9462" max="9462" width="9" style="2" bestFit="1" customWidth="1"/>
    <col min="9463" max="9463" width="18.42578125" style="2" bestFit="1" customWidth="1"/>
    <col min="9464" max="9464" width="24.85546875" style="2" bestFit="1" customWidth="1"/>
    <col min="9465" max="9466" width="9.140625" style="2"/>
    <col min="9467" max="9467" width="15.42578125" style="2" customWidth="1"/>
    <col min="9468" max="9468" width="13.7109375" style="2" customWidth="1"/>
    <col min="9469" max="9705" width="9.140625" style="2"/>
    <col min="9706" max="9706" width="3" style="2" bestFit="1" customWidth="1"/>
    <col min="9707" max="9707" width="49.85546875" style="2" bestFit="1" customWidth="1"/>
    <col min="9708" max="9708" width="31" style="2" bestFit="1" customWidth="1"/>
    <col min="9709" max="9709" width="26.5703125" style="2" customWidth="1"/>
    <col min="9710" max="9710" width="8.85546875" style="2" bestFit="1" customWidth="1"/>
    <col min="9711" max="9711" width="21.42578125" style="2" bestFit="1" customWidth="1"/>
    <col min="9712" max="9712" width="13.85546875" style="2" bestFit="1" customWidth="1"/>
    <col min="9713" max="9713" width="10.140625" style="2" bestFit="1" customWidth="1"/>
    <col min="9714" max="9714" width="14" style="2" bestFit="1" customWidth="1"/>
    <col min="9715" max="9715" width="10" style="2" bestFit="1" customWidth="1"/>
    <col min="9716" max="9716" width="25.5703125" style="2" bestFit="1" customWidth="1"/>
    <col min="9717" max="9717" width="8.5703125" style="2" bestFit="1" customWidth="1"/>
    <col min="9718" max="9718" width="9" style="2" bestFit="1" customWidth="1"/>
    <col min="9719" max="9719" width="18.42578125" style="2" bestFit="1" customWidth="1"/>
    <col min="9720" max="9720" width="24.85546875" style="2" bestFit="1" customWidth="1"/>
    <col min="9721" max="9722" width="9.140625" style="2"/>
    <col min="9723" max="9723" width="15.42578125" style="2" customWidth="1"/>
    <col min="9724" max="9724" width="13.7109375" style="2" customWidth="1"/>
    <col min="9725" max="9961" width="9.140625" style="2"/>
    <col min="9962" max="9962" width="3" style="2" bestFit="1" customWidth="1"/>
    <col min="9963" max="9963" width="49.85546875" style="2" bestFit="1" customWidth="1"/>
    <col min="9964" max="9964" width="31" style="2" bestFit="1" customWidth="1"/>
    <col min="9965" max="9965" width="26.5703125" style="2" customWidth="1"/>
    <col min="9966" max="9966" width="8.85546875" style="2" bestFit="1" customWidth="1"/>
    <col min="9967" max="9967" width="21.42578125" style="2" bestFit="1" customWidth="1"/>
    <col min="9968" max="9968" width="13.85546875" style="2" bestFit="1" customWidth="1"/>
    <col min="9969" max="9969" width="10.140625" style="2" bestFit="1" customWidth="1"/>
    <col min="9970" max="9970" width="14" style="2" bestFit="1" customWidth="1"/>
    <col min="9971" max="9971" width="10" style="2" bestFit="1" customWidth="1"/>
    <col min="9972" max="9972" width="25.5703125" style="2" bestFit="1" customWidth="1"/>
    <col min="9973" max="9973" width="8.5703125" style="2" bestFit="1" customWidth="1"/>
    <col min="9974" max="9974" width="9" style="2" bestFit="1" customWidth="1"/>
    <col min="9975" max="9975" width="18.42578125" style="2" bestFit="1" customWidth="1"/>
    <col min="9976" max="9976" width="24.85546875" style="2" bestFit="1" customWidth="1"/>
    <col min="9977" max="9978" width="9.140625" style="2"/>
    <col min="9979" max="9979" width="15.42578125" style="2" customWidth="1"/>
    <col min="9980" max="9980" width="13.7109375" style="2" customWidth="1"/>
    <col min="9981" max="10217" width="9.140625" style="2"/>
    <col min="10218" max="10218" width="3" style="2" bestFit="1" customWidth="1"/>
    <col min="10219" max="10219" width="49.85546875" style="2" bestFit="1" customWidth="1"/>
    <col min="10220" max="10220" width="31" style="2" bestFit="1" customWidth="1"/>
    <col min="10221" max="10221" width="26.5703125" style="2" customWidth="1"/>
    <col min="10222" max="10222" width="8.85546875" style="2" bestFit="1" customWidth="1"/>
    <col min="10223" max="10223" width="21.42578125" style="2" bestFit="1" customWidth="1"/>
    <col min="10224" max="10224" width="13.85546875" style="2" bestFit="1" customWidth="1"/>
    <col min="10225" max="10225" width="10.140625" style="2" bestFit="1" customWidth="1"/>
    <col min="10226" max="10226" width="14" style="2" bestFit="1" customWidth="1"/>
    <col min="10227" max="10227" width="10" style="2" bestFit="1" customWidth="1"/>
    <col min="10228" max="10228" width="25.5703125" style="2" bestFit="1" customWidth="1"/>
    <col min="10229" max="10229" width="8.5703125" style="2" bestFit="1" customWidth="1"/>
    <col min="10230" max="10230" width="9" style="2" bestFit="1" customWidth="1"/>
    <col min="10231" max="10231" width="18.42578125" style="2" bestFit="1" customWidth="1"/>
    <col min="10232" max="10232" width="24.85546875" style="2" bestFit="1" customWidth="1"/>
    <col min="10233" max="10234" width="9.140625" style="2"/>
    <col min="10235" max="10235" width="15.42578125" style="2" customWidth="1"/>
    <col min="10236" max="10236" width="13.7109375" style="2" customWidth="1"/>
    <col min="10237" max="10473" width="9.140625" style="2"/>
    <col min="10474" max="10474" width="3" style="2" bestFit="1" customWidth="1"/>
    <col min="10475" max="10475" width="49.85546875" style="2" bestFit="1" customWidth="1"/>
    <col min="10476" max="10476" width="31" style="2" bestFit="1" customWidth="1"/>
    <col min="10477" max="10477" width="26.5703125" style="2" customWidth="1"/>
    <col min="10478" max="10478" width="8.85546875" style="2" bestFit="1" customWidth="1"/>
    <col min="10479" max="10479" width="21.42578125" style="2" bestFit="1" customWidth="1"/>
    <col min="10480" max="10480" width="13.85546875" style="2" bestFit="1" customWidth="1"/>
    <col min="10481" max="10481" width="10.140625" style="2" bestFit="1" customWidth="1"/>
    <col min="10482" max="10482" width="14" style="2" bestFit="1" customWidth="1"/>
    <col min="10483" max="10483" width="10" style="2" bestFit="1" customWidth="1"/>
    <col min="10484" max="10484" width="25.5703125" style="2" bestFit="1" customWidth="1"/>
    <col min="10485" max="10485" width="8.5703125" style="2" bestFit="1" customWidth="1"/>
    <col min="10486" max="10486" width="9" style="2" bestFit="1" customWidth="1"/>
    <col min="10487" max="10487" width="18.42578125" style="2" bestFit="1" customWidth="1"/>
    <col min="10488" max="10488" width="24.85546875" style="2" bestFit="1" customWidth="1"/>
    <col min="10489" max="10490" width="9.140625" style="2"/>
    <col min="10491" max="10491" width="15.42578125" style="2" customWidth="1"/>
    <col min="10492" max="10492" width="13.7109375" style="2" customWidth="1"/>
    <col min="10493" max="10729" width="9.140625" style="2"/>
    <col min="10730" max="10730" width="3" style="2" bestFit="1" customWidth="1"/>
    <col min="10731" max="10731" width="49.85546875" style="2" bestFit="1" customWidth="1"/>
    <col min="10732" max="10732" width="31" style="2" bestFit="1" customWidth="1"/>
    <col min="10733" max="10733" width="26.5703125" style="2" customWidth="1"/>
    <col min="10734" max="10734" width="8.85546875" style="2" bestFit="1" customWidth="1"/>
    <col min="10735" max="10735" width="21.42578125" style="2" bestFit="1" customWidth="1"/>
    <col min="10736" max="10736" width="13.85546875" style="2" bestFit="1" customWidth="1"/>
    <col min="10737" max="10737" width="10.140625" style="2" bestFit="1" customWidth="1"/>
    <col min="10738" max="10738" width="14" style="2" bestFit="1" customWidth="1"/>
    <col min="10739" max="10739" width="10" style="2" bestFit="1" customWidth="1"/>
    <col min="10740" max="10740" width="25.5703125" style="2" bestFit="1" customWidth="1"/>
    <col min="10741" max="10741" width="8.5703125" style="2" bestFit="1" customWidth="1"/>
    <col min="10742" max="10742" width="9" style="2" bestFit="1" customWidth="1"/>
    <col min="10743" max="10743" width="18.42578125" style="2" bestFit="1" customWidth="1"/>
    <col min="10744" max="10744" width="24.85546875" style="2" bestFit="1" customWidth="1"/>
    <col min="10745" max="10746" width="9.140625" style="2"/>
    <col min="10747" max="10747" width="15.42578125" style="2" customWidth="1"/>
    <col min="10748" max="10748" width="13.7109375" style="2" customWidth="1"/>
    <col min="10749" max="10985" width="9.140625" style="2"/>
    <col min="10986" max="10986" width="3" style="2" bestFit="1" customWidth="1"/>
    <col min="10987" max="10987" width="49.85546875" style="2" bestFit="1" customWidth="1"/>
    <col min="10988" max="10988" width="31" style="2" bestFit="1" customWidth="1"/>
    <col min="10989" max="10989" width="26.5703125" style="2" customWidth="1"/>
    <col min="10990" max="10990" width="8.85546875" style="2" bestFit="1" customWidth="1"/>
    <col min="10991" max="10991" width="21.42578125" style="2" bestFit="1" customWidth="1"/>
    <col min="10992" max="10992" width="13.85546875" style="2" bestFit="1" customWidth="1"/>
    <col min="10993" max="10993" width="10.140625" style="2" bestFit="1" customWidth="1"/>
    <col min="10994" max="10994" width="14" style="2" bestFit="1" customWidth="1"/>
    <col min="10995" max="10995" width="10" style="2" bestFit="1" customWidth="1"/>
    <col min="10996" max="10996" width="25.5703125" style="2" bestFit="1" customWidth="1"/>
    <col min="10997" max="10997" width="8.5703125" style="2" bestFit="1" customWidth="1"/>
    <col min="10998" max="10998" width="9" style="2" bestFit="1" customWidth="1"/>
    <col min="10999" max="10999" width="18.42578125" style="2" bestFit="1" customWidth="1"/>
    <col min="11000" max="11000" width="24.85546875" style="2" bestFit="1" customWidth="1"/>
    <col min="11001" max="11002" width="9.140625" style="2"/>
    <col min="11003" max="11003" width="15.42578125" style="2" customWidth="1"/>
    <col min="11004" max="11004" width="13.7109375" style="2" customWidth="1"/>
    <col min="11005" max="11241" width="9.140625" style="2"/>
    <col min="11242" max="11242" width="3" style="2" bestFit="1" customWidth="1"/>
    <col min="11243" max="11243" width="49.85546875" style="2" bestFit="1" customWidth="1"/>
    <col min="11244" max="11244" width="31" style="2" bestFit="1" customWidth="1"/>
    <col min="11245" max="11245" width="26.5703125" style="2" customWidth="1"/>
    <col min="11246" max="11246" width="8.85546875" style="2" bestFit="1" customWidth="1"/>
    <col min="11247" max="11247" width="21.42578125" style="2" bestFit="1" customWidth="1"/>
    <col min="11248" max="11248" width="13.85546875" style="2" bestFit="1" customWidth="1"/>
    <col min="11249" max="11249" width="10.140625" style="2" bestFit="1" customWidth="1"/>
    <col min="11250" max="11250" width="14" style="2" bestFit="1" customWidth="1"/>
    <col min="11251" max="11251" width="10" style="2" bestFit="1" customWidth="1"/>
    <col min="11252" max="11252" width="25.5703125" style="2" bestFit="1" customWidth="1"/>
    <col min="11253" max="11253" width="8.5703125" style="2" bestFit="1" customWidth="1"/>
    <col min="11254" max="11254" width="9" style="2" bestFit="1" customWidth="1"/>
    <col min="11255" max="11255" width="18.42578125" style="2" bestFit="1" customWidth="1"/>
    <col min="11256" max="11256" width="24.85546875" style="2" bestFit="1" customWidth="1"/>
    <col min="11257" max="11258" width="9.140625" style="2"/>
    <col min="11259" max="11259" width="15.42578125" style="2" customWidth="1"/>
    <col min="11260" max="11260" width="13.7109375" style="2" customWidth="1"/>
    <col min="11261" max="11497" width="9.140625" style="2"/>
    <col min="11498" max="11498" width="3" style="2" bestFit="1" customWidth="1"/>
    <col min="11499" max="11499" width="49.85546875" style="2" bestFit="1" customWidth="1"/>
    <col min="11500" max="11500" width="31" style="2" bestFit="1" customWidth="1"/>
    <col min="11501" max="11501" width="26.5703125" style="2" customWidth="1"/>
    <col min="11502" max="11502" width="8.85546875" style="2" bestFit="1" customWidth="1"/>
    <col min="11503" max="11503" width="21.42578125" style="2" bestFit="1" customWidth="1"/>
    <col min="11504" max="11504" width="13.85546875" style="2" bestFit="1" customWidth="1"/>
    <col min="11505" max="11505" width="10.140625" style="2" bestFit="1" customWidth="1"/>
    <col min="11506" max="11506" width="14" style="2" bestFit="1" customWidth="1"/>
    <col min="11507" max="11507" width="10" style="2" bestFit="1" customWidth="1"/>
    <col min="11508" max="11508" width="25.5703125" style="2" bestFit="1" customWidth="1"/>
    <col min="11509" max="11509" width="8.5703125" style="2" bestFit="1" customWidth="1"/>
    <col min="11510" max="11510" width="9" style="2" bestFit="1" customWidth="1"/>
    <col min="11511" max="11511" width="18.42578125" style="2" bestFit="1" customWidth="1"/>
    <col min="11512" max="11512" width="24.85546875" style="2" bestFit="1" customWidth="1"/>
    <col min="11513" max="11514" width="9.140625" style="2"/>
    <col min="11515" max="11515" width="15.42578125" style="2" customWidth="1"/>
    <col min="11516" max="11516" width="13.7109375" style="2" customWidth="1"/>
    <col min="11517" max="11753" width="9.140625" style="2"/>
    <col min="11754" max="11754" width="3" style="2" bestFit="1" customWidth="1"/>
    <col min="11755" max="11755" width="49.85546875" style="2" bestFit="1" customWidth="1"/>
    <col min="11756" max="11756" width="31" style="2" bestFit="1" customWidth="1"/>
    <col min="11757" max="11757" width="26.5703125" style="2" customWidth="1"/>
    <col min="11758" max="11758" width="8.85546875" style="2" bestFit="1" customWidth="1"/>
    <col min="11759" max="11759" width="21.42578125" style="2" bestFit="1" customWidth="1"/>
    <col min="11760" max="11760" width="13.85546875" style="2" bestFit="1" customWidth="1"/>
    <col min="11761" max="11761" width="10.140625" style="2" bestFit="1" customWidth="1"/>
    <col min="11762" max="11762" width="14" style="2" bestFit="1" customWidth="1"/>
    <col min="11763" max="11763" width="10" style="2" bestFit="1" customWidth="1"/>
    <col min="11764" max="11764" width="25.5703125" style="2" bestFit="1" customWidth="1"/>
    <col min="11765" max="11765" width="8.5703125" style="2" bestFit="1" customWidth="1"/>
    <col min="11766" max="11766" width="9" style="2" bestFit="1" customWidth="1"/>
    <col min="11767" max="11767" width="18.42578125" style="2" bestFit="1" customWidth="1"/>
    <col min="11768" max="11768" width="24.85546875" style="2" bestFit="1" customWidth="1"/>
    <col min="11769" max="11770" width="9.140625" style="2"/>
    <col min="11771" max="11771" width="15.42578125" style="2" customWidth="1"/>
    <col min="11772" max="11772" width="13.7109375" style="2" customWidth="1"/>
    <col min="11773" max="12009" width="9.140625" style="2"/>
    <col min="12010" max="12010" width="3" style="2" bestFit="1" customWidth="1"/>
    <col min="12011" max="12011" width="49.85546875" style="2" bestFit="1" customWidth="1"/>
    <col min="12012" max="12012" width="31" style="2" bestFit="1" customWidth="1"/>
    <col min="12013" max="12013" width="26.5703125" style="2" customWidth="1"/>
    <col min="12014" max="12014" width="8.85546875" style="2" bestFit="1" customWidth="1"/>
    <col min="12015" max="12015" width="21.42578125" style="2" bestFit="1" customWidth="1"/>
    <col min="12016" max="12016" width="13.85546875" style="2" bestFit="1" customWidth="1"/>
    <col min="12017" max="12017" width="10.140625" style="2" bestFit="1" customWidth="1"/>
    <col min="12018" max="12018" width="14" style="2" bestFit="1" customWidth="1"/>
    <col min="12019" max="12019" width="10" style="2" bestFit="1" customWidth="1"/>
    <col min="12020" max="12020" width="25.5703125" style="2" bestFit="1" customWidth="1"/>
    <col min="12021" max="12021" width="8.5703125" style="2" bestFit="1" customWidth="1"/>
    <col min="12022" max="12022" width="9" style="2" bestFit="1" customWidth="1"/>
    <col min="12023" max="12023" width="18.42578125" style="2" bestFit="1" customWidth="1"/>
    <col min="12024" max="12024" width="24.85546875" style="2" bestFit="1" customWidth="1"/>
    <col min="12025" max="12026" width="9.140625" style="2"/>
    <col min="12027" max="12027" width="15.42578125" style="2" customWidth="1"/>
    <col min="12028" max="12028" width="13.7109375" style="2" customWidth="1"/>
    <col min="12029" max="12265" width="9.140625" style="2"/>
    <col min="12266" max="12266" width="3" style="2" bestFit="1" customWidth="1"/>
    <col min="12267" max="12267" width="49.85546875" style="2" bestFit="1" customWidth="1"/>
    <col min="12268" max="12268" width="31" style="2" bestFit="1" customWidth="1"/>
    <col min="12269" max="12269" width="26.5703125" style="2" customWidth="1"/>
    <col min="12270" max="12270" width="8.85546875" style="2" bestFit="1" customWidth="1"/>
    <col min="12271" max="12271" width="21.42578125" style="2" bestFit="1" customWidth="1"/>
    <col min="12272" max="12272" width="13.85546875" style="2" bestFit="1" customWidth="1"/>
    <col min="12273" max="12273" width="10.140625" style="2" bestFit="1" customWidth="1"/>
    <col min="12274" max="12274" width="14" style="2" bestFit="1" customWidth="1"/>
    <col min="12275" max="12275" width="10" style="2" bestFit="1" customWidth="1"/>
    <col min="12276" max="12276" width="25.5703125" style="2" bestFit="1" customWidth="1"/>
    <col min="12277" max="12277" width="8.5703125" style="2" bestFit="1" customWidth="1"/>
    <col min="12278" max="12278" width="9" style="2" bestFit="1" customWidth="1"/>
    <col min="12279" max="12279" width="18.42578125" style="2" bestFit="1" customWidth="1"/>
    <col min="12280" max="12280" width="24.85546875" style="2" bestFit="1" customWidth="1"/>
    <col min="12281" max="12282" width="9.140625" style="2"/>
    <col min="12283" max="12283" width="15.42578125" style="2" customWidth="1"/>
    <col min="12284" max="12284" width="13.7109375" style="2" customWidth="1"/>
    <col min="12285" max="12521" width="9.140625" style="2"/>
    <col min="12522" max="12522" width="3" style="2" bestFit="1" customWidth="1"/>
    <col min="12523" max="12523" width="49.85546875" style="2" bestFit="1" customWidth="1"/>
    <col min="12524" max="12524" width="31" style="2" bestFit="1" customWidth="1"/>
    <col min="12525" max="12525" width="26.5703125" style="2" customWidth="1"/>
    <col min="12526" max="12526" width="8.85546875" style="2" bestFit="1" customWidth="1"/>
    <col min="12527" max="12527" width="21.42578125" style="2" bestFit="1" customWidth="1"/>
    <col min="12528" max="12528" width="13.85546875" style="2" bestFit="1" customWidth="1"/>
    <col min="12529" max="12529" width="10.140625" style="2" bestFit="1" customWidth="1"/>
    <col min="12530" max="12530" width="14" style="2" bestFit="1" customWidth="1"/>
    <col min="12531" max="12531" width="10" style="2" bestFit="1" customWidth="1"/>
    <col min="12532" max="12532" width="25.5703125" style="2" bestFit="1" customWidth="1"/>
    <col min="12533" max="12533" width="8.5703125" style="2" bestFit="1" customWidth="1"/>
    <col min="12534" max="12534" width="9" style="2" bestFit="1" customWidth="1"/>
    <col min="12535" max="12535" width="18.42578125" style="2" bestFit="1" customWidth="1"/>
    <col min="12536" max="12536" width="24.85546875" style="2" bestFit="1" customWidth="1"/>
    <col min="12537" max="12538" width="9.140625" style="2"/>
    <col min="12539" max="12539" width="15.42578125" style="2" customWidth="1"/>
    <col min="12540" max="12540" width="13.7109375" style="2" customWidth="1"/>
    <col min="12541" max="12777" width="9.140625" style="2"/>
    <col min="12778" max="12778" width="3" style="2" bestFit="1" customWidth="1"/>
    <col min="12779" max="12779" width="49.85546875" style="2" bestFit="1" customWidth="1"/>
    <col min="12780" max="12780" width="31" style="2" bestFit="1" customWidth="1"/>
    <col min="12781" max="12781" width="26.5703125" style="2" customWidth="1"/>
    <col min="12782" max="12782" width="8.85546875" style="2" bestFit="1" customWidth="1"/>
    <col min="12783" max="12783" width="21.42578125" style="2" bestFit="1" customWidth="1"/>
    <col min="12784" max="12784" width="13.85546875" style="2" bestFit="1" customWidth="1"/>
    <col min="12785" max="12785" width="10.140625" style="2" bestFit="1" customWidth="1"/>
    <col min="12786" max="12786" width="14" style="2" bestFit="1" customWidth="1"/>
    <col min="12787" max="12787" width="10" style="2" bestFit="1" customWidth="1"/>
    <col min="12788" max="12788" width="25.5703125" style="2" bestFit="1" customWidth="1"/>
    <col min="12789" max="12789" width="8.5703125" style="2" bestFit="1" customWidth="1"/>
    <col min="12790" max="12790" width="9" style="2" bestFit="1" customWidth="1"/>
    <col min="12791" max="12791" width="18.42578125" style="2" bestFit="1" customWidth="1"/>
    <col min="12792" max="12792" width="24.85546875" style="2" bestFit="1" customWidth="1"/>
    <col min="12793" max="12794" width="9.140625" style="2"/>
    <col min="12795" max="12795" width="15.42578125" style="2" customWidth="1"/>
    <col min="12796" max="12796" width="13.7109375" style="2" customWidth="1"/>
    <col min="12797" max="13033" width="9.140625" style="2"/>
    <col min="13034" max="13034" width="3" style="2" bestFit="1" customWidth="1"/>
    <col min="13035" max="13035" width="49.85546875" style="2" bestFit="1" customWidth="1"/>
    <col min="13036" max="13036" width="31" style="2" bestFit="1" customWidth="1"/>
    <col min="13037" max="13037" width="26.5703125" style="2" customWidth="1"/>
    <col min="13038" max="13038" width="8.85546875" style="2" bestFit="1" customWidth="1"/>
    <col min="13039" max="13039" width="21.42578125" style="2" bestFit="1" customWidth="1"/>
    <col min="13040" max="13040" width="13.85546875" style="2" bestFit="1" customWidth="1"/>
    <col min="13041" max="13041" width="10.140625" style="2" bestFit="1" customWidth="1"/>
    <col min="13042" max="13042" width="14" style="2" bestFit="1" customWidth="1"/>
    <col min="13043" max="13043" width="10" style="2" bestFit="1" customWidth="1"/>
    <col min="13044" max="13044" width="25.5703125" style="2" bestFit="1" customWidth="1"/>
    <col min="13045" max="13045" width="8.5703125" style="2" bestFit="1" customWidth="1"/>
    <col min="13046" max="13046" width="9" style="2" bestFit="1" customWidth="1"/>
    <col min="13047" max="13047" width="18.42578125" style="2" bestFit="1" customWidth="1"/>
    <col min="13048" max="13048" width="24.85546875" style="2" bestFit="1" customWidth="1"/>
    <col min="13049" max="13050" width="9.140625" style="2"/>
    <col min="13051" max="13051" width="15.42578125" style="2" customWidth="1"/>
    <col min="13052" max="13052" width="13.7109375" style="2" customWidth="1"/>
    <col min="13053" max="13289" width="9.140625" style="2"/>
    <col min="13290" max="13290" width="3" style="2" bestFit="1" customWidth="1"/>
    <col min="13291" max="13291" width="49.85546875" style="2" bestFit="1" customWidth="1"/>
    <col min="13292" max="13292" width="31" style="2" bestFit="1" customWidth="1"/>
    <col min="13293" max="13293" width="26.5703125" style="2" customWidth="1"/>
    <col min="13294" max="13294" width="8.85546875" style="2" bestFit="1" customWidth="1"/>
    <col min="13295" max="13295" width="21.42578125" style="2" bestFit="1" customWidth="1"/>
    <col min="13296" max="13296" width="13.85546875" style="2" bestFit="1" customWidth="1"/>
    <col min="13297" max="13297" width="10.140625" style="2" bestFit="1" customWidth="1"/>
    <col min="13298" max="13298" width="14" style="2" bestFit="1" customWidth="1"/>
    <col min="13299" max="13299" width="10" style="2" bestFit="1" customWidth="1"/>
    <col min="13300" max="13300" width="25.5703125" style="2" bestFit="1" customWidth="1"/>
    <col min="13301" max="13301" width="8.5703125" style="2" bestFit="1" customWidth="1"/>
    <col min="13302" max="13302" width="9" style="2" bestFit="1" customWidth="1"/>
    <col min="13303" max="13303" width="18.42578125" style="2" bestFit="1" customWidth="1"/>
    <col min="13304" max="13304" width="24.85546875" style="2" bestFit="1" customWidth="1"/>
    <col min="13305" max="13306" width="9.140625" style="2"/>
    <col min="13307" max="13307" width="15.42578125" style="2" customWidth="1"/>
    <col min="13308" max="13308" width="13.7109375" style="2" customWidth="1"/>
    <col min="13309" max="13545" width="9.140625" style="2"/>
    <col min="13546" max="13546" width="3" style="2" bestFit="1" customWidth="1"/>
    <col min="13547" max="13547" width="49.85546875" style="2" bestFit="1" customWidth="1"/>
    <col min="13548" max="13548" width="31" style="2" bestFit="1" customWidth="1"/>
    <col min="13549" max="13549" width="26.5703125" style="2" customWidth="1"/>
    <col min="13550" max="13550" width="8.85546875" style="2" bestFit="1" customWidth="1"/>
    <col min="13551" max="13551" width="21.42578125" style="2" bestFit="1" customWidth="1"/>
    <col min="13552" max="13552" width="13.85546875" style="2" bestFit="1" customWidth="1"/>
    <col min="13553" max="13553" width="10.140625" style="2" bestFit="1" customWidth="1"/>
    <col min="13554" max="13554" width="14" style="2" bestFit="1" customWidth="1"/>
    <col min="13555" max="13555" width="10" style="2" bestFit="1" customWidth="1"/>
    <col min="13556" max="13556" width="25.5703125" style="2" bestFit="1" customWidth="1"/>
    <col min="13557" max="13557" width="8.5703125" style="2" bestFit="1" customWidth="1"/>
    <col min="13558" max="13558" width="9" style="2" bestFit="1" customWidth="1"/>
    <col min="13559" max="13559" width="18.42578125" style="2" bestFit="1" customWidth="1"/>
    <col min="13560" max="13560" width="24.85546875" style="2" bestFit="1" customWidth="1"/>
    <col min="13561" max="13562" width="9.140625" style="2"/>
    <col min="13563" max="13563" width="15.42578125" style="2" customWidth="1"/>
    <col min="13564" max="13564" width="13.7109375" style="2" customWidth="1"/>
    <col min="13565" max="13801" width="9.140625" style="2"/>
    <col min="13802" max="13802" width="3" style="2" bestFit="1" customWidth="1"/>
    <col min="13803" max="13803" width="49.85546875" style="2" bestFit="1" customWidth="1"/>
    <col min="13804" max="13804" width="31" style="2" bestFit="1" customWidth="1"/>
    <col min="13805" max="13805" width="26.5703125" style="2" customWidth="1"/>
    <col min="13806" max="13806" width="8.85546875" style="2" bestFit="1" customWidth="1"/>
    <col min="13807" max="13807" width="21.42578125" style="2" bestFit="1" customWidth="1"/>
    <col min="13808" max="13808" width="13.85546875" style="2" bestFit="1" customWidth="1"/>
    <col min="13809" max="13809" width="10.140625" style="2" bestFit="1" customWidth="1"/>
    <col min="13810" max="13810" width="14" style="2" bestFit="1" customWidth="1"/>
    <col min="13811" max="13811" width="10" style="2" bestFit="1" customWidth="1"/>
    <col min="13812" max="13812" width="25.5703125" style="2" bestFit="1" customWidth="1"/>
    <col min="13813" max="13813" width="8.5703125" style="2" bestFit="1" customWidth="1"/>
    <col min="13814" max="13814" width="9" style="2" bestFit="1" customWidth="1"/>
    <col min="13815" max="13815" width="18.42578125" style="2" bestFit="1" customWidth="1"/>
    <col min="13816" max="13816" width="24.85546875" style="2" bestFit="1" customWidth="1"/>
    <col min="13817" max="13818" width="9.140625" style="2"/>
    <col min="13819" max="13819" width="15.42578125" style="2" customWidth="1"/>
    <col min="13820" max="13820" width="13.7109375" style="2" customWidth="1"/>
    <col min="13821" max="14057" width="9.140625" style="2"/>
    <col min="14058" max="14058" width="3" style="2" bestFit="1" customWidth="1"/>
    <col min="14059" max="14059" width="49.85546875" style="2" bestFit="1" customWidth="1"/>
    <col min="14060" max="14060" width="31" style="2" bestFit="1" customWidth="1"/>
    <col min="14061" max="14061" width="26.5703125" style="2" customWidth="1"/>
    <col min="14062" max="14062" width="8.85546875" style="2" bestFit="1" customWidth="1"/>
    <col min="14063" max="14063" width="21.42578125" style="2" bestFit="1" customWidth="1"/>
    <col min="14064" max="14064" width="13.85546875" style="2" bestFit="1" customWidth="1"/>
    <col min="14065" max="14065" width="10.140625" style="2" bestFit="1" customWidth="1"/>
    <col min="14066" max="14066" width="14" style="2" bestFit="1" customWidth="1"/>
    <col min="14067" max="14067" width="10" style="2" bestFit="1" customWidth="1"/>
    <col min="14068" max="14068" width="25.5703125" style="2" bestFit="1" customWidth="1"/>
    <col min="14069" max="14069" width="8.5703125" style="2" bestFit="1" customWidth="1"/>
    <col min="14070" max="14070" width="9" style="2" bestFit="1" customWidth="1"/>
    <col min="14071" max="14071" width="18.42578125" style="2" bestFit="1" customWidth="1"/>
    <col min="14072" max="14072" width="24.85546875" style="2" bestFit="1" customWidth="1"/>
    <col min="14073" max="14074" width="9.140625" style="2"/>
    <col min="14075" max="14075" width="15.42578125" style="2" customWidth="1"/>
    <col min="14076" max="14076" width="13.7109375" style="2" customWidth="1"/>
    <col min="14077" max="14313" width="9.140625" style="2"/>
    <col min="14314" max="14314" width="3" style="2" bestFit="1" customWidth="1"/>
    <col min="14315" max="14315" width="49.85546875" style="2" bestFit="1" customWidth="1"/>
    <col min="14316" max="14316" width="31" style="2" bestFit="1" customWidth="1"/>
    <col min="14317" max="14317" width="26.5703125" style="2" customWidth="1"/>
    <col min="14318" max="14318" width="8.85546875" style="2" bestFit="1" customWidth="1"/>
    <col min="14319" max="14319" width="21.42578125" style="2" bestFit="1" customWidth="1"/>
    <col min="14320" max="14320" width="13.85546875" style="2" bestFit="1" customWidth="1"/>
    <col min="14321" max="14321" width="10.140625" style="2" bestFit="1" customWidth="1"/>
    <col min="14322" max="14322" width="14" style="2" bestFit="1" customWidth="1"/>
    <col min="14323" max="14323" width="10" style="2" bestFit="1" customWidth="1"/>
    <col min="14324" max="14324" width="25.5703125" style="2" bestFit="1" customWidth="1"/>
    <col min="14325" max="14325" width="8.5703125" style="2" bestFit="1" customWidth="1"/>
    <col min="14326" max="14326" width="9" style="2" bestFit="1" customWidth="1"/>
    <col min="14327" max="14327" width="18.42578125" style="2" bestFit="1" customWidth="1"/>
    <col min="14328" max="14328" width="24.85546875" style="2" bestFit="1" customWidth="1"/>
    <col min="14329" max="14330" width="9.140625" style="2"/>
    <col min="14331" max="14331" width="15.42578125" style="2" customWidth="1"/>
    <col min="14332" max="14332" width="13.7109375" style="2" customWidth="1"/>
    <col min="14333" max="14569" width="9.140625" style="2"/>
    <col min="14570" max="14570" width="3" style="2" bestFit="1" customWidth="1"/>
    <col min="14571" max="14571" width="49.85546875" style="2" bestFit="1" customWidth="1"/>
    <col min="14572" max="14572" width="31" style="2" bestFit="1" customWidth="1"/>
    <col min="14573" max="14573" width="26.5703125" style="2" customWidth="1"/>
    <col min="14574" max="14574" width="8.85546875" style="2" bestFit="1" customWidth="1"/>
    <col min="14575" max="14575" width="21.42578125" style="2" bestFit="1" customWidth="1"/>
    <col min="14576" max="14576" width="13.85546875" style="2" bestFit="1" customWidth="1"/>
    <col min="14577" max="14577" width="10.140625" style="2" bestFit="1" customWidth="1"/>
    <col min="14578" max="14578" width="14" style="2" bestFit="1" customWidth="1"/>
    <col min="14579" max="14579" width="10" style="2" bestFit="1" customWidth="1"/>
    <col min="14580" max="14580" width="25.5703125" style="2" bestFit="1" customWidth="1"/>
    <col min="14581" max="14581" width="8.5703125" style="2" bestFit="1" customWidth="1"/>
    <col min="14582" max="14582" width="9" style="2" bestFit="1" customWidth="1"/>
    <col min="14583" max="14583" width="18.42578125" style="2" bestFit="1" customWidth="1"/>
    <col min="14584" max="14584" width="24.85546875" style="2" bestFit="1" customWidth="1"/>
    <col min="14585" max="14586" width="9.140625" style="2"/>
    <col min="14587" max="14587" width="15.42578125" style="2" customWidth="1"/>
    <col min="14588" max="14588" width="13.7109375" style="2" customWidth="1"/>
    <col min="14589" max="14825" width="9.140625" style="2"/>
    <col min="14826" max="14826" width="3" style="2" bestFit="1" customWidth="1"/>
    <col min="14827" max="14827" width="49.85546875" style="2" bestFit="1" customWidth="1"/>
    <col min="14828" max="14828" width="31" style="2" bestFit="1" customWidth="1"/>
    <col min="14829" max="14829" width="26.5703125" style="2" customWidth="1"/>
    <col min="14830" max="14830" width="8.85546875" style="2" bestFit="1" customWidth="1"/>
    <col min="14831" max="14831" width="21.42578125" style="2" bestFit="1" customWidth="1"/>
    <col min="14832" max="14832" width="13.85546875" style="2" bestFit="1" customWidth="1"/>
    <col min="14833" max="14833" width="10.140625" style="2" bestFit="1" customWidth="1"/>
    <col min="14834" max="14834" width="14" style="2" bestFit="1" customWidth="1"/>
    <col min="14835" max="14835" width="10" style="2" bestFit="1" customWidth="1"/>
    <col min="14836" max="14836" width="25.5703125" style="2" bestFit="1" customWidth="1"/>
    <col min="14837" max="14837" width="8.5703125" style="2" bestFit="1" customWidth="1"/>
    <col min="14838" max="14838" width="9" style="2" bestFit="1" customWidth="1"/>
    <col min="14839" max="14839" width="18.42578125" style="2" bestFit="1" customWidth="1"/>
    <col min="14840" max="14840" width="24.85546875" style="2" bestFit="1" customWidth="1"/>
    <col min="14841" max="14842" width="9.140625" style="2"/>
    <col min="14843" max="14843" width="15.42578125" style="2" customWidth="1"/>
    <col min="14844" max="14844" width="13.7109375" style="2" customWidth="1"/>
    <col min="14845" max="15081" width="9.140625" style="2"/>
    <col min="15082" max="15082" width="3" style="2" bestFit="1" customWidth="1"/>
    <col min="15083" max="15083" width="49.85546875" style="2" bestFit="1" customWidth="1"/>
    <col min="15084" max="15084" width="31" style="2" bestFit="1" customWidth="1"/>
    <col min="15085" max="15085" width="26.5703125" style="2" customWidth="1"/>
    <col min="15086" max="15086" width="8.85546875" style="2" bestFit="1" customWidth="1"/>
    <col min="15087" max="15087" width="21.42578125" style="2" bestFit="1" customWidth="1"/>
    <col min="15088" max="15088" width="13.85546875" style="2" bestFit="1" customWidth="1"/>
    <col min="15089" max="15089" width="10.140625" style="2" bestFit="1" customWidth="1"/>
    <col min="15090" max="15090" width="14" style="2" bestFit="1" customWidth="1"/>
    <col min="15091" max="15091" width="10" style="2" bestFit="1" customWidth="1"/>
    <col min="15092" max="15092" width="25.5703125" style="2" bestFit="1" customWidth="1"/>
    <col min="15093" max="15093" width="8.5703125" style="2" bestFit="1" customWidth="1"/>
    <col min="15094" max="15094" width="9" style="2" bestFit="1" customWidth="1"/>
    <col min="15095" max="15095" width="18.42578125" style="2" bestFit="1" customWidth="1"/>
    <col min="15096" max="15096" width="24.85546875" style="2" bestFit="1" customWidth="1"/>
    <col min="15097" max="15098" width="9.140625" style="2"/>
    <col min="15099" max="15099" width="15.42578125" style="2" customWidth="1"/>
    <col min="15100" max="15100" width="13.7109375" style="2" customWidth="1"/>
    <col min="15101" max="15337" width="9.140625" style="2"/>
    <col min="15338" max="15338" width="3" style="2" bestFit="1" customWidth="1"/>
    <col min="15339" max="15339" width="49.85546875" style="2" bestFit="1" customWidth="1"/>
    <col min="15340" max="15340" width="31" style="2" bestFit="1" customWidth="1"/>
    <col min="15341" max="15341" width="26.5703125" style="2" customWidth="1"/>
    <col min="15342" max="15342" width="8.85546875" style="2" bestFit="1" customWidth="1"/>
    <col min="15343" max="15343" width="21.42578125" style="2" bestFit="1" customWidth="1"/>
    <col min="15344" max="15344" width="13.85546875" style="2" bestFit="1" customWidth="1"/>
    <col min="15345" max="15345" width="10.140625" style="2" bestFit="1" customWidth="1"/>
    <col min="15346" max="15346" width="14" style="2" bestFit="1" customWidth="1"/>
    <col min="15347" max="15347" width="10" style="2" bestFit="1" customWidth="1"/>
    <col min="15348" max="15348" width="25.5703125" style="2" bestFit="1" customWidth="1"/>
    <col min="15349" max="15349" width="8.5703125" style="2" bestFit="1" customWidth="1"/>
    <col min="15350" max="15350" width="9" style="2" bestFit="1" customWidth="1"/>
    <col min="15351" max="15351" width="18.42578125" style="2" bestFit="1" customWidth="1"/>
    <col min="15352" max="15352" width="24.85546875" style="2" bestFit="1" customWidth="1"/>
    <col min="15353" max="15354" width="9.140625" style="2"/>
    <col min="15355" max="15355" width="15.42578125" style="2" customWidth="1"/>
    <col min="15356" max="15356" width="13.7109375" style="2" customWidth="1"/>
    <col min="15357" max="15593" width="9.140625" style="2"/>
    <col min="15594" max="15594" width="3" style="2" bestFit="1" customWidth="1"/>
    <col min="15595" max="15595" width="49.85546875" style="2" bestFit="1" customWidth="1"/>
    <col min="15596" max="15596" width="31" style="2" bestFit="1" customWidth="1"/>
    <col min="15597" max="15597" width="26.5703125" style="2" customWidth="1"/>
    <col min="15598" max="15598" width="8.85546875" style="2" bestFit="1" customWidth="1"/>
    <col min="15599" max="15599" width="21.42578125" style="2" bestFit="1" customWidth="1"/>
    <col min="15600" max="15600" width="13.85546875" style="2" bestFit="1" customWidth="1"/>
    <col min="15601" max="15601" width="10.140625" style="2" bestFit="1" customWidth="1"/>
    <col min="15602" max="15602" width="14" style="2" bestFit="1" customWidth="1"/>
    <col min="15603" max="15603" width="10" style="2" bestFit="1" customWidth="1"/>
    <col min="15604" max="15604" width="25.5703125" style="2" bestFit="1" customWidth="1"/>
    <col min="15605" max="15605" width="8.5703125" style="2" bestFit="1" customWidth="1"/>
    <col min="15606" max="15606" width="9" style="2" bestFit="1" customWidth="1"/>
    <col min="15607" max="15607" width="18.42578125" style="2" bestFit="1" customWidth="1"/>
    <col min="15608" max="15608" width="24.85546875" style="2" bestFit="1" customWidth="1"/>
    <col min="15609" max="15610" width="9.140625" style="2"/>
    <col min="15611" max="15611" width="15.42578125" style="2" customWidth="1"/>
    <col min="15612" max="15612" width="13.7109375" style="2" customWidth="1"/>
    <col min="15613" max="15849" width="9.140625" style="2"/>
    <col min="15850" max="15850" width="3" style="2" bestFit="1" customWidth="1"/>
    <col min="15851" max="15851" width="49.85546875" style="2" bestFit="1" customWidth="1"/>
    <col min="15852" max="15852" width="31" style="2" bestFit="1" customWidth="1"/>
    <col min="15853" max="15853" width="26.5703125" style="2" customWidth="1"/>
    <col min="15854" max="15854" width="8.85546875" style="2" bestFit="1" customWidth="1"/>
    <col min="15855" max="15855" width="21.42578125" style="2" bestFit="1" customWidth="1"/>
    <col min="15856" max="15856" width="13.85546875" style="2" bestFit="1" customWidth="1"/>
    <col min="15857" max="15857" width="10.140625" style="2" bestFit="1" customWidth="1"/>
    <col min="15858" max="15858" width="14" style="2" bestFit="1" customWidth="1"/>
    <col min="15859" max="15859" width="10" style="2" bestFit="1" customWidth="1"/>
    <col min="15860" max="15860" width="25.5703125" style="2" bestFit="1" customWidth="1"/>
    <col min="15861" max="15861" width="8.5703125" style="2" bestFit="1" customWidth="1"/>
    <col min="15862" max="15862" width="9" style="2" bestFit="1" customWidth="1"/>
    <col min="15863" max="15863" width="18.42578125" style="2" bestFit="1" customWidth="1"/>
    <col min="15864" max="15864" width="24.85546875" style="2" bestFit="1" customWidth="1"/>
    <col min="15865" max="15866" width="9.140625" style="2"/>
    <col min="15867" max="15867" width="15.42578125" style="2" customWidth="1"/>
    <col min="15868" max="15868" width="13.7109375" style="2" customWidth="1"/>
    <col min="15869" max="16105" width="9.140625" style="2"/>
    <col min="16106" max="16106" width="3" style="2" bestFit="1" customWidth="1"/>
    <col min="16107" max="16107" width="49.85546875" style="2" bestFit="1" customWidth="1"/>
    <col min="16108" max="16108" width="31" style="2" bestFit="1" customWidth="1"/>
    <col min="16109" max="16109" width="26.5703125" style="2" customWidth="1"/>
    <col min="16110" max="16110" width="8.85546875" style="2" bestFit="1" customWidth="1"/>
    <col min="16111" max="16111" width="21.42578125" style="2" bestFit="1" customWidth="1"/>
    <col min="16112" max="16112" width="13.85546875" style="2" bestFit="1" customWidth="1"/>
    <col min="16113" max="16113" width="10.140625" style="2" bestFit="1" customWidth="1"/>
    <col min="16114" max="16114" width="14" style="2" bestFit="1" customWidth="1"/>
    <col min="16115" max="16115" width="10" style="2" bestFit="1" customWidth="1"/>
    <col min="16116" max="16116" width="25.5703125" style="2" bestFit="1" customWidth="1"/>
    <col min="16117" max="16117" width="8.5703125" style="2" bestFit="1" customWidth="1"/>
    <col min="16118" max="16118" width="9" style="2" bestFit="1" customWidth="1"/>
    <col min="16119" max="16119" width="18.42578125" style="2" bestFit="1" customWidth="1"/>
    <col min="16120" max="16120" width="24.85546875" style="2" bestFit="1" customWidth="1"/>
    <col min="16121" max="16122" width="9.140625" style="2"/>
    <col min="16123" max="16123" width="15.42578125" style="2" customWidth="1"/>
    <col min="16124" max="16124" width="13.7109375" style="2" customWidth="1"/>
    <col min="16125" max="16384" width="9.140625" style="2"/>
  </cols>
  <sheetData>
    <row r="1" spans="1:29" ht="18" x14ac:dyDescent="0.25">
      <c r="B1" s="59" t="s">
        <v>46</v>
      </c>
      <c r="U1" s="7"/>
    </row>
    <row r="2" spans="1:29" s="1" customFormat="1" x14ac:dyDescent="0.2">
      <c r="B2" s="60"/>
      <c r="C2" s="60"/>
      <c r="D2" s="72"/>
      <c r="E2" s="70"/>
      <c r="F2" s="4"/>
      <c r="G2" s="4"/>
      <c r="H2" s="4"/>
      <c r="I2" s="2"/>
      <c r="J2" s="74"/>
      <c r="K2" s="27"/>
      <c r="L2" s="2"/>
      <c r="M2" s="2"/>
      <c r="N2" s="3"/>
      <c r="O2" s="4"/>
      <c r="P2" s="4"/>
      <c r="Q2" s="4"/>
      <c r="R2" s="2"/>
      <c r="S2" s="27"/>
      <c r="U2" s="2"/>
      <c r="V2" s="2"/>
      <c r="W2" s="2"/>
      <c r="X2" s="3"/>
      <c r="Y2" s="4"/>
      <c r="Z2" s="4"/>
      <c r="AA2" s="4"/>
      <c r="AB2" s="2"/>
      <c r="AC2" s="27"/>
    </row>
    <row r="3" spans="1:29" s="1" customFormat="1" ht="15.75" x14ac:dyDescent="0.25">
      <c r="B3" s="61" t="s">
        <v>8</v>
      </c>
      <c r="C3" s="60"/>
      <c r="D3" s="72"/>
      <c r="E3" s="70"/>
      <c r="F3" s="4"/>
      <c r="G3" s="4"/>
      <c r="H3" s="4"/>
      <c r="I3" s="2"/>
      <c r="J3" s="74"/>
      <c r="K3" s="27"/>
    </row>
    <row r="4" spans="1:29" s="1" customFormat="1" ht="63.75" customHeight="1" x14ac:dyDescent="0.2">
      <c r="B4" s="62" t="s">
        <v>0</v>
      </c>
      <c r="C4" s="63" t="s">
        <v>1</v>
      </c>
      <c r="D4" s="71" t="s">
        <v>2</v>
      </c>
      <c r="E4" s="71" t="s">
        <v>6</v>
      </c>
      <c r="F4" s="36" t="s">
        <v>3</v>
      </c>
      <c r="G4" s="36" t="s">
        <v>4</v>
      </c>
      <c r="H4" s="36" t="s">
        <v>5</v>
      </c>
      <c r="I4" s="37" t="s">
        <v>17</v>
      </c>
      <c r="J4" s="69" t="s">
        <v>42</v>
      </c>
      <c r="K4" s="27"/>
      <c r="L4" s="79" t="s">
        <v>63</v>
      </c>
      <c r="M4" s="79"/>
    </row>
    <row r="5" spans="1:29" s="1" customFormat="1" x14ac:dyDescent="0.2">
      <c r="A5" s="1">
        <v>1</v>
      </c>
      <c r="B5" s="64" t="s">
        <v>48</v>
      </c>
      <c r="C5" s="65" t="s">
        <v>61</v>
      </c>
      <c r="D5" s="40">
        <v>0</v>
      </c>
      <c r="E5" s="41">
        <v>0</v>
      </c>
      <c r="F5" s="42"/>
      <c r="G5" s="42"/>
      <c r="H5" s="42"/>
      <c r="I5" s="43">
        <f>SUM(F5:H5)</f>
        <v>0</v>
      </c>
      <c r="J5" s="75" t="s">
        <v>62</v>
      </c>
      <c r="K5" s="27"/>
    </row>
    <row r="6" spans="1:29" s="1" customFormat="1" x14ac:dyDescent="0.2">
      <c r="A6" s="1">
        <f>A5+1</f>
        <v>2</v>
      </c>
      <c r="B6" s="64"/>
      <c r="C6" s="66"/>
      <c r="D6" s="40"/>
      <c r="E6" s="41"/>
      <c r="F6" s="42"/>
      <c r="G6" s="42"/>
      <c r="H6" s="42"/>
      <c r="I6" s="44">
        <f t="shared" ref="I6:I16" si="0">SUM(F6:H6)</f>
        <v>0</v>
      </c>
      <c r="J6" s="75"/>
      <c r="K6" s="27"/>
    </row>
    <row r="7" spans="1:29" s="1" customFormat="1" x14ac:dyDescent="0.2">
      <c r="A7" s="1">
        <f t="shared" ref="A7:A53" si="1">A6+1</f>
        <v>3</v>
      </c>
      <c r="B7" s="64"/>
      <c r="C7" s="67"/>
      <c r="D7" s="40"/>
      <c r="E7" s="41"/>
      <c r="F7" s="42"/>
      <c r="G7" s="42"/>
      <c r="H7" s="42"/>
      <c r="I7" s="44">
        <f t="shared" si="0"/>
        <v>0</v>
      </c>
      <c r="J7" s="75"/>
      <c r="K7" s="27"/>
    </row>
    <row r="8" spans="1:29" s="1" customFormat="1" x14ac:dyDescent="0.2">
      <c r="A8" s="1">
        <f t="shared" si="1"/>
        <v>4</v>
      </c>
      <c r="B8" s="64"/>
      <c r="C8" s="66"/>
      <c r="D8" s="40"/>
      <c r="E8" s="41"/>
      <c r="F8" s="42"/>
      <c r="G8" s="42"/>
      <c r="H8" s="42"/>
      <c r="I8" s="44">
        <f t="shared" si="0"/>
        <v>0</v>
      </c>
      <c r="J8" s="75"/>
      <c r="K8" s="27"/>
    </row>
    <row r="9" spans="1:29" s="1" customFormat="1" x14ac:dyDescent="0.2">
      <c r="A9" s="1">
        <f t="shared" si="1"/>
        <v>5</v>
      </c>
      <c r="B9" s="64"/>
      <c r="C9" s="66"/>
      <c r="D9" s="40"/>
      <c r="E9" s="41"/>
      <c r="F9" s="44"/>
      <c r="G9" s="42"/>
      <c r="H9" s="42"/>
      <c r="I9" s="44">
        <f t="shared" si="0"/>
        <v>0</v>
      </c>
      <c r="J9" s="75"/>
      <c r="K9" s="27"/>
    </row>
    <row r="10" spans="1:29" s="1" customFormat="1" x14ac:dyDescent="0.2">
      <c r="A10" s="1">
        <f t="shared" si="1"/>
        <v>6</v>
      </c>
      <c r="B10" s="64"/>
      <c r="C10" s="66"/>
      <c r="D10" s="40"/>
      <c r="E10" s="41"/>
      <c r="F10" s="42"/>
      <c r="G10" s="42"/>
      <c r="H10" s="42"/>
      <c r="I10" s="44">
        <f t="shared" si="0"/>
        <v>0</v>
      </c>
      <c r="J10" s="75"/>
      <c r="K10" s="27"/>
    </row>
    <row r="11" spans="1:29" s="1" customFormat="1" x14ac:dyDescent="0.2">
      <c r="A11" s="1">
        <f t="shared" si="1"/>
        <v>7</v>
      </c>
      <c r="B11" s="64"/>
      <c r="C11" s="65"/>
      <c r="D11" s="40"/>
      <c r="E11" s="41"/>
      <c r="F11" s="42"/>
      <c r="G11" s="42"/>
      <c r="H11" s="42"/>
      <c r="I11" s="43">
        <f t="shared" si="0"/>
        <v>0</v>
      </c>
      <c r="J11" s="75"/>
      <c r="K11" s="27"/>
    </row>
    <row r="12" spans="1:29" s="1" customFormat="1" x14ac:dyDescent="0.2">
      <c r="A12" s="1">
        <f t="shared" si="1"/>
        <v>8</v>
      </c>
      <c r="B12" s="64"/>
      <c r="C12" s="65"/>
      <c r="D12" s="40"/>
      <c r="E12" s="41"/>
      <c r="F12" s="42"/>
      <c r="G12" s="42"/>
      <c r="H12" s="42"/>
      <c r="I12" s="43">
        <f t="shared" si="0"/>
        <v>0</v>
      </c>
      <c r="J12" s="75"/>
      <c r="K12" s="27"/>
    </row>
    <row r="13" spans="1:29" s="1" customFormat="1" x14ac:dyDescent="0.2">
      <c r="A13" s="1">
        <f t="shared" si="1"/>
        <v>9</v>
      </c>
      <c r="B13" s="64"/>
      <c r="C13" s="65"/>
      <c r="D13" s="40"/>
      <c r="E13" s="41"/>
      <c r="F13" s="42"/>
      <c r="G13" s="42"/>
      <c r="H13" s="42"/>
      <c r="I13" s="43">
        <f t="shared" si="0"/>
        <v>0</v>
      </c>
      <c r="J13" s="75"/>
      <c r="K13" s="27"/>
    </row>
    <row r="14" spans="1:29" s="1" customFormat="1" x14ac:dyDescent="0.2">
      <c r="A14" s="1">
        <f t="shared" si="1"/>
        <v>10</v>
      </c>
      <c r="B14" s="64"/>
      <c r="C14" s="65"/>
      <c r="D14" s="40"/>
      <c r="E14" s="41"/>
      <c r="F14" s="42"/>
      <c r="G14" s="42"/>
      <c r="H14" s="42"/>
      <c r="I14" s="43">
        <f t="shared" si="0"/>
        <v>0</v>
      </c>
      <c r="J14" s="75"/>
      <c r="K14" s="27"/>
    </row>
    <row r="15" spans="1:29" s="1" customFormat="1" x14ac:dyDescent="0.2">
      <c r="A15" s="1">
        <f t="shared" si="1"/>
        <v>11</v>
      </c>
      <c r="B15" s="64"/>
      <c r="C15" s="68"/>
      <c r="D15" s="40"/>
      <c r="E15" s="41"/>
      <c r="F15" s="42"/>
      <c r="G15" s="42"/>
      <c r="H15" s="42"/>
      <c r="I15" s="43">
        <f t="shared" si="0"/>
        <v>0</v>
      </c>
      <c r="J15" s="75"/>
      <c r="K15" s="27"/>
    </row>
    <row r="16" spans="1:29" s="1" customFormat="1" x14ac:dyDescent="0.2">
      <c r="A16" s="1">
        <f t="shared" si="1"/>
        <v>12</v>
      </c>
      <c r="B16" s="64"/>
      <c r="C16" s="65"/>
      <c r="D16" s="40"/>
      <c r="E16" s="41"/>
      <c r="F16" s="42"/>
      <c r="G16" s="42"/>
      <c r="H16" s="42"/>
      <c r="I16" s="43">
        <f t="shared" si="0"/>
        <v>0</v>
      </c>
      <c r="J16" s="75"/>
      <c r="K16" s="27"/>
    </row>
    <row r="17" spans="1:29" s="1" customFormat="1" x14ac:dyDescent="0.2">
      <c r="A17" s="1">
        <f t="shared" si="1"/>
        <v>13</v>
      </c>
      <c r="B17" s="64"/>
      <c r="C17" s="65"/>
      <c r="D17" s="40"/>
      <c r="E17" s="41"/>
      <c r="F17" s="42"/>
      <c r="G17" s="42"/>
      <c r="H17" s="42"/>
      <c r="I17" s="43">
        <f t="shared" ref="I17" si="2">SUM(F17:H17)</f>
        <v>0</v>
      </c>
      <c r="J17" s="75"/>
      <c r="K17" s="27"/>
    </row>
    <row r="18" spans="1:29" s="5" customFormat="1" x14ac:dyDescent="0.2">
      <c r="A18" s="1">
        <f t="shared" si="1"/>
        <v>14</v>
      </c>
      <c r="B18" s="64"/>
      <c r="C18" s="65"/>
      <c r="D18" s="40"/>
      <c r="E18" s="41"/>
      <c r="F18" s="42"/>
      <c r="G18" s="42"/>
      <c r="H18" s="42"/>
      <c r="I18" s="43">
        <f t="shared" ref="I18:I53" si="3">SUM(F18:H18)</f>
        <v>0</v>
      </c>
      <c r="J18" s="75"/>
      <c r="K18" s="11"/>
    </row>
    <row r="19" spans="1:29" s="5" customFormat="1" x14ac:dyDescent="0.2">
      <c r="A19" s="1">
        <f t="shared" si="1"/>
        <v>15</v>
      </c>
      <c r="B19" s="64"/>
      <c r="C19" s="65"/>
      <c r="D19" s="40"/>
      <c r="E19" s="41"/>
      <c r="F19" s="42"/>
      <c r="G19" s="42"/>
      <c r="H19" s="42"/>
      <c r="I19" s="43">
        <f t="shared" si="3"/>
        <v>0</v>
      </c>
      <c r="J19" s="75"/>
      <c r="K19" s="11"/>
    </row>
    <row r="20" spans="1:29" s="5" customFormat="1" x14ac:dyDescent="0.2">
      <c r="A20" s="1">
        <f t="shared" si="1"/>
        <v>16</v>
      </c>
      <c r="B20" s="64"/>
      <c r="C20" s="65"/>
      <c r="D20" s="40"/>
      <c r="E20" s="41"/>
      <c r="F20" s="42"/>
      <c r="G20" s="42"/>
      <c r="H20" s="42"/>
      <c r="I20" s="43">
        <f t="shared" si="3"/>
        <v>0</v>
      </c>
      <c r="J20" s="75"/>
      <c r="K20" s="11"/>
    </row>
    <row r="21" spans="1:29" s="5" customFormat="1" x14ac:dyDescent="0.2">
      <c r="A21" s="1">
        <f t="shared" si="1"/>
        <v>17</v>
      </c>
      <c r="B21" s="64"/>
      <c r="C21" s="65"/>
      <c r="D21" s="40"/>
      <c r="E21" s="41"/>
      <c r="F21" s="42"/>
      <c r="G21" s="42"/>
      <c r="H21" s="42"/>
      <c r="I21" s="43">
        <f t="shared" si="3"/>
        <v>0</v>
      </c>
      <c r="J21" s="75"/>
      <c r="K21" s="11"/>
    </row>
    <row r="22" spans="1:29" s="5" customFormat="1" x14ac:dyDescent="0.2">
      <c r="A22" s="1">
        <f t="shared" si="1"/>
        <v>18</v>
      </c>
      <c r="B22" s="64"/>
      <c r="C22" s="65"/>
      <c r="D22" s="40"/>
      <c r="E22" s="41"/>
      <c r="F22" s="42"/>
      <c r="G22" s="42"/>
      <c r="H22" s="42"/>
      <c r="I22" s="43">
        <f t="shared" si="3"/>
        <v>0</v>
      </c>
      <c r="J22" s="75"/>
      <c r="K22" s="11"/>
    </row>
    <row r="23" spans="1:29" x14ac:dyDescent="0.2">
      <c r="A23" s="1">
        <f t="shared" si="1"/>
        <v>19</v>
      </c>
      <c r="B23" s="64"/>
      <c r="C23" s="65"/>
      <c r="D23" s="40"/>
      <c r="E23" s="41"/>
      <c r="F23" s="42"/>
      <c r="G23" s="42"/>
      <c r="H23" s="42"/>
      <c r="I23" s="43">
        <f t="shared" si="3"/>
        <v>0</v>
      </c>
      <c r="J23" s="75"/>
      <c r="N23" s="2"/>
      <c r="O23" s="2"/>
      <c r="P23" s="2"/>
      <c r="Q23" s="2"/>
      <c r="S23" s="2"/>
      <c r="X23" s="2"/>
      <c r="Y23" s="2"/>
      <c r="Z23" s="2"/>
      <c r="AA23" s="2"/>
      <c r="AC23" s="2"/>
    </row>
    <row r="24" spans="1:29" x14ac:dyDescent="0.2">
      <c r="A24" s="1">
        <f t="shared" si="1"/>
        <v>20</v>
      </c>
      <c r="B24" s="64"/>
      <c r="C24" s="65"/>
      <c r="D24" s="40"/>
      <c r="E24" s="41"/>
      <c r="F24" s="42"/>
      <c r="G24" s="42"/>
      <c r="H24" s="42"/>
      <c r="I24" s="43">
        <f t="shared" si="3"/>
        <v>0</v>
      </c>
      <c r="J24" s="75"/>
      <c r="N24" s="2"/>
      <c r="O24" s="2"/>
      <c r="P24" s="2"/>
      <c r="Q24" s="2"/>
      <c r="S24" s="2"/>
      <c r="X24" s="2"/>
      <c r="Y24" s="2"/>
      <c r="Z24" s="2"/>
      <c r="AA24" s="2"/>
      <c r="AC24" s="2"/>
    </row>
    <row r="25" spans="1:29" x14ac:dyDescent="0.2">
      <c r="A25" s="1">
        <f t="shared" si="1"/>
        <v>21</v>
      </c>
      <c r="B25" s="64"/>
      <c r="C25" s="65"/>
      <c r="D25" s="40"/>
      <c r="E25" s="41"/>
      <c r="F25" s="42"/>
      <c r="G25" s="42"/>
      <c r="H25" s="42"/>
      <c r="I25" s="43">
        <f t="shared" si="3"/>
        <v>0</v>
      </c>
      <c r="J25" s="75"/>
      <c r="N25" s="2"/>
      <c r="O25" s="2"/>
      <c r="P25" s="2"/>
      <c r="Q25" s="2"/>
      <c r="S25" s="2"/>
      <c r="X25" s="2"/>
      <c r="Y25" s="2"/>
      <c r="Z25" s="2"/>
      <c r="AA25" s="2"/>
      <c r="AC25" s="2"/>
    </row>
    <row r="26" spans="1:29" x14ac:dyDescent="0.2">
      <c r="A26" s="1">
        <f t="shared" si="1"/>
        <v>22</v>
      </c>
      <c r="B26" s="64"/>
      <c r="C26" s="65"/>
      <c r="D26" s="40"/>
      <c r="E26" s="41"/>
      <c r="F26" s="42"/>
      <c r="G26" s="42"/>
      <c r="H26" s="42"/>
      <c r="I26" s="43">
        <f t="shared" si="3"/>
        <v>0</v>
      </c>
      <c r="J26" s="75"/>
      <c r="N26" s="2"/>
      <c r="O26" s="2"/>
      <c r="P26" s="2"/>
      <c r="Q26" s="2"/>
      <c r="S26" s="2"/>
      <c r="X26" s="2"/>
      <c r="Y26" s="2"/>
      <c r="Z26" s="2"/>
      <c r="AA26" s="2"/>
      <c r="AC26" s="2"/>
    </row>
    <row r="27" spans="1:29" x14ac:dyDescent="0.2">
      <c r="A27" s="1">
        <f t="shared" si="1"/>
        <v>23</v>
      </c>
      <c r="B27" s="64"/>
      <c r="C27" s="65"/>
      <c r="D27" s="40"/>
      <c r="E27" s="41"/>
      <c r="F27" s="42"/>
      <c r="G27" s="42"/>
      <c r="H27" s="42"/>
      <c r="I27" s="43">
        <f t="shared" si="3"/>
        <v>0</v>
      </c>
      <c r="J27" s="75"/>
      <c r="N27" s="2"/>
      <c r="O27" s="2"/>
      <c r="P27" s="2"/>
      <c r="Q27" s="2"/>
      <c r="S27" s="2"/>
      <c r="X27" s="2"/>
      <c r="Y27" s="2"/>
      <c r="Z27" s="2"/>
      <c r="AA27" s="2"/>
      <c r="AC27" s="2"/>
    </row>
    <row r="28" spans="1:29" x14ac:dyDescent="0.2">
      <c r="A28" s="1">
        <f t="shared" si="1"/>
        <v>24</v>
      </c>
      <c r="B28" s="64"/>
      <c r="C28" s="65"/>
      <c r="D28" s="40"/>
      <c r="E28" s="41"/>
      <c r="F28" s="42"/>
      <c r="G28" s="42"/>
      <c r="H28" s="42"/>
      <c r="I28" s="43">
        <f t="shared" si="3"/>
        <v>0</v>
      </c>
      <c r="J28" s="75"/>
      <c r="N28" s="2"/>
      <c r="O28" s="2"/>
      <c r="P28" s="2"/>
      <c r="Q28" s="2"/>
      <c r="S28" s="2"/>
      <c r="X28" s="2"/>
      <c r="Y28" s="2"/>
      <c r="Z28" s="2"/>
      <c r="AA28" s="2"/>
      <c r="AC28" s="2"/>
    </row>
    <row r="29" spans="1:29" x14ac:dyDescent="0.2">
      <c r="A29" s="1">
        <f t="shared" si="1"/>
        <v>25</v>
      </c>
      <c r="B29" s="64"/>
      <c r="C29" s="65"/>
      <c r="D29" s="40"/>
      <c r="E29" s="41"/>
      <c r="F29" s="42"/>
      <c r="G29" s="42"/>
      <c r="H29" s="42"/>
      <c r="I29" s="43">
        <f t="shared" si="3"/>
        <v>0</v>
      </c>
      <c r="J29" s="75"/>
      <c r="N29" s="2"/>
      <c r="O29" s="2"/>
      <c r="P29" s="2"/>
      <c r="Q29" s="2"/>
      <c r="S29" s="2"/>
      <c r="X29" s="2"/>
      <c r="Y29" s="2"/>
      <c r="Z29" s="2"/>
      <c r="AA29" s="2"/>
      <c r="AC29" s="2"/>
    </row>
    <row r="30" spans="1:29" x14ac:dyDescent="0.2">
      <c r="A30" s="1">
        <f t="shared" si="1"/>
        <v>26</v>
      </c>
      <c r="B30" s="64"/>
      <c r="C30" s="65"/>
      <c r="D30" s="40"/>
      <c r="E30" s="41"/>
      <c r="F30" s="42"/>
      <c r="G30" s="42"/>
      <c r="H30" s="42"/>
      <c r="I30" s="43">
        <f t="shared" si="3"/>
        <v>0</v>
      </c>
      <c r="J30" s="75"/>
      <c r="N30" s="2"/>
      <c r="O30" s="2"/>
      <c r="P30" s="2"/>
      <c r="Q30" s="2"/>
      <c r="S30" s="2"/>
      <c r="X30" s="2"/>
      <c r="Y30" s="2"/>
      <c r="Z30" s="2"/>
      <c r="AA30" s="2"/>
      <c r="AC30" s="2"/>
    </row>
    <row r="31" spans="1:29" x14ac:dyDescent="0.2">
      <c r="A31" s="1">
        <f t="shared" si="1"/>
        <v>27</v>
      </c>
      <c r="B31" s="64"/>
      <c r="C31" s="65"/>
      <c r="D31" s="40"/>
      <c r="E31" s="41"/>
      <c r="F31" s="42"/>
      <c r="G31" s="42"/>
      <c r="H31" s="42"/>
      <c r="I31" s="43">
        <f t="shared" si="3"/>
        <v>0</v>
      </c>
      <c r="J31" s="75"/>
      <c r="N31" s="2"/>
      <c r="O31" s="2"/>
      <c r="P31" s="2"/>
      <c r="Q31" s="2"/>
      <c r="S31" s="2"/>
      <c r="X31" s="2"/>
      <c r="Y31" s="2"/>
      <c r="Z31" s="2"/>
      <c r="AA31" s="2"/>
      <c r="AC31" s="2"/>
    </row>
    <row r="32" spans="1:29" x14ac:dyDescent="0.2">
      <c r="A32" s="1">
        <f t="shared" si="1"/>
        <v>28</v>
      </c>
      <c r="B32" s="64"/>
      <c r="C32" s="65"/>
      <c r="D32" s="40"/>
      <c r="E32" s="41"/>
      <c r="F32" s="42"/>
      <c r="G32" s="42"/>
      <c r="H32" s="42"/>
      <c r="I32" s="43">
        <f t="shared" si="3"/>
        <v>0</v>
      </c>
      <c r="J32" s="75"/>
      <c r="N32" s="2"/>
      <c r="O32" s="2"/>
      <c r="P32" s="2"/>
      <c r="Q32" s="2"/>
      <c r="S32" s="2"/>
      <c r="X32" s="2"/>
      <c r="Y32" s="2"/>
      <c r="Z32" s="2"/>
      <c r="AA32" s="2"/>
      <c r="AC32" s="2"/>
    </row>
    <row r="33" spans="1:29" x14ac:dyDescent="0.2">
      <c r="A33" s="1">
        <f t="shared" si="1"/>
        <v>29</v>
      </c>
      <c r="B33" s="64"/>
      <c r="C33" s="65"/>
      <c r="D33" s="40"/>
      <c r="E33" s="41"/>
      <c r="F33" s="42"/>
      <c r="G33" s="42"/>
      <c r="H33" s="42"/>
      <c r="I33" s="43">
        <f t="shared" si="3"/>
        <v>0</v>
      </c>
      <c r="J33" s="75"/>
      <c r="N33" s="2"/>
      <c r="O33" s="2"/>
      <c r="P33" s="2"/>
      <c r="Q33" s="2"/>
      <c r="S33" s="2"/>
      <c r="X33" s="2"/>
      <c r="Y33" s="2"/>
      <c r="Z33" s="2"/>
      <c r="AA33" s="2"/>
      <c r="AC33" s="2"/>
    </row>
    <row r="34" spans="1:29" x14ac:dyDescent="0.2">
      <c r="A34" s="1">
        <f t="shared" si="1"/>
        <v>30</v>
      </c>
      <c r="B34" s="64"/>
      <c r="C34" s="65"/>
      <c r="D34" s="40"/>
      <c r="E34" s="41"/>
      <c r="F34" s="42"/>
      <c r="G34" s="42"/>
      <c r="H34" s="42"/>
      <c r="I34" s="43">
        <f t="shared" si="3"/>
        <v>0</v>
      </c>
      <c r="J34" s="75"/>
      <c r="N34" s="2"/>
      <c r="O34" s="2"/>
      <c r="P34" s="2"/>
      <c r="Q34" s="2"/>
      <c r="S34" s="2"/>
      <c r="X34" s="2"/>
      <c r="Y34" s="2"/>
      <c r="Z34" s="2"/>
      <c r="AA34" s="2"/>
      <c r="AC34" s="2"/>
    </row>
    <row r="35" spans="1:29" x14ac:dyDescent="0.2">
      <c r="A35" s="1">
        <f t="shared" si="1"/>
        <v>31</v>
      </c>
      <c r="B35" s="64"/>
      <c r="C35" s="65"/>
      <c r="D35" s="40"/>
      <c r="E35" s="41"/>
      <c r="F35" s="42"/>
      <c r="G35" s="42"/>
      <c r="H35" s="42"/>
      <c r="I35" s="43">
        <f t="shared" si="3"/>
        <v>0</v>
      </c>
      <c r="J35" s="75"/>
      <c r="N35" s="2"/>
      <c r="O35" s="2"/>
      <c r="P35" s="2"/>
      <c r="Q35" s="2"/>
      <c r="S35" s="2"/>
      <c r="X35" s="2"/>
      <c r="Y35" s="2"/>
      <c r="Z35" s="2"/>
      <c r="AA35" s="2"/>
      <c r="AC35" s="2"/>
    </row>
    <row r="36" spans="1:29" x14ac:dyDescent="0.2">
      <c r="A36" s="1">
        <f t="shared" si="1"/>
        <v>32</v>
      </c>
      <c r="B36" s="64"/>
      <c r="C36" s="65"/>
      <c r="D36" s="40"/>
      <c r="E36" s="41"/>
      <c r="F36" s="42"/>
      <c r="G36" s="42"/>
      <c r="H36" s="42"/>
      <c r="I36" s="43">
        <f t="shared" si="3"/>
        <v>0</v>
      </c>
      <c r="J36" s="75"/>
      <c r="N36" s="2"/>
      <c r="O36" s="2"/>
      <c r="P36" s="2"/>
      <c r="Q36" s="2"/>
      <c r="S36" s="2"/>
      <c r="X36" s="2"/>
      <c r="Y36" s="2"/>
      <c r="Z36" s="2"/>
      <c r="AA36" s="2"/>
      <c r="AC36" s="2"/>
    </row>
    <row r="37" spans="1:29" x14ac:dyDescent="0.2">
      <c r="A37" s="1">
        <f t="shared" si="1"/>
        <v>33</v>
      </c>
      <c r="B37" s="64"/>
      <c r="C37" s="65"/>
      <c r="D37" s="40"/>
      <c r="E37" s="41"/>
      <c r="F37" s="42"/>
      <c r="G37" s="42"/>
      <c r="H37" s="42"/>
      <c r="I37" s="43">
        <f t="shared" si="3"/>
        <v>0</v>
      </c>
      <c r="J37" s="75"/>
      <c r="N37" s="2"/>
      <c r="O37" s="2"/>
      <c r="P37" s="2"/>
      <c r="Q37" s="2"/>
      <c r="S37" s="2"/>
      <c r="X37" s="2"/>
      <c r="Y37" s="2"/>
      <c r="Z37" s="2"/>
      <c r="AA37" s="2"/>
      <c r="AC37" s="2"/>
    </row>
    <row r="38" spans="1:29" x14ac:dyDescent="0.2">
      <c r="A38" s="1">
        <f t="shared" si="1"/>
        <v>34</v>
      </c>
      <c r="B38" s="64"/>
      <c r="C38" s="65"/>
      <c r="D38" s="40"/>
      <c r="E38" s="41"/>
      <c r="F38" s="42"/>
      <c r="G38" s="42"/>
      <c r="H38" s="42"/>
      <c r="I38" s="43">
        <f t="shared" si="3"/>
        <v>0</v>
      </c>
      <c r="J38" s="75"/>
      <c r="N38" s="2"/>
      <c r="O38" s="2"/>
      <c r="P38" s="2"/>
      <c r="Q38" s="2"/>
      <c r="S38" s="2"/>
      <c r="X38" s="2"/>
      <c r="Y38" s="2"/>
      <c r="Z38" s="2"/>
      <c r="AA38" s="2"/>
      <c r="AC38" s="2"/>
    </row>
    <row r="39" spans="1:29" x14ac:dyDescent="0.2">
      <c r="A39" s="1">
        <f t="shared" si="1"/>
        <v>35</v>
      </c>
      <c r="B39" s="64"/>
      <c r="C39" s="65"/>
      <c r="D39" s="40"/>
      <c r="E39" s="41"/>
      <c r="F39" s="42"/>
      <c r="G39" s="42"/>
      <c r="H39" s="42"/>
      <c r="I39" s="43">
        <f t="shared" si="3"/>
        <v>0</v>
      </c>
      <c r="J39" s="75"/>
      <c r="N39" s="2"/>
      <c r="O39" s="2"/>
      <c r="P39" s="2"/>
      <c r="Q39" s="2"/>
      <c r="S39" s="2"/>
      <c r="X39" s="2"/>
      <c r="Y39" s="2"/>
      <c r="Z39" s="2"/>
      <c r="AA39" s="2"/>
      <c r="AC39" s="2"/>
    </row>
    <row r="40" spans="1:29" x14ac:dyDescent="0.2">
      <c r="A40" s="1">
        <f t="shared" si="1"/>
        <v>36</v>
      </c>
      <c r="B40" s="64"/>
      <c r="C40" s="65"/>
      <c r="D40" s="40"/>
      <c r="E40" s="41"/>
      <c r="F40" s="42"/>
      <c r="G40" s="42"/>
      <c r="H40" s="42"/>
      <c r="I40" s="43">
        <f t="shared" si="3"/>
        <v>0</v>
      </c>
      <c r="J40" s="75"/>
      <c r="N40" s="2"/>
      <c r="O40" s="2"/>
      <c r="P40" s="2"/>
      <c r="Q40" s="2"/>
      <c r="S40" s="2"/>
      <c r="X40" s="2"/>
      <c r="Y40" s="2"/>
      <c r="Z40" s="2"/>
      <c r="AA40" s="2"/>
      <c r="AC40" s="2"/>
    </row>
    <row r="41" spans="1:29" x14ac:dyDescent="0.2">
      <c r="A41" s="1">
        <f t="shared" si="1"/>
        <v>37</v>
      </c>
      <c r="B41" s="64"/>
      <c r="C41" s="65"/>
      <c r="D41" s="40"/>
      <c r="E41" s="41"/>
      <c r="F41" s="42"/>
      <c r="G41" s="42"/>
      <c r="H41" s="42"/>
      <c r="I41" s="43">
        <f t="shared" si="3"/>
        <v>0</v>
      </c>
      <c r="J41" s="75"/>
      <c r="N41" s="2"/>
      <c r="O41" s="2"/>
      <c r="P41" s="2"/>
      <c r="Q41" s="2"/>
      <c r="S41" s="2"/>
      <c r="X41" s="2"/>
      <c r="Y41" s="2"/>
      <c r="Z41" s="2"/>
      <c r="AA41" s="2"/>
      <c r="AC41" s="2"/>
    </row>
    <row r="42" spans="1:29" x14ac:dyDescent="0.2">
      <c r="A42" s="1">
        <f t="shared" si="1"/>
        <v>38</v>
      </c>
      <c r="B42" s="64"/>
      <c r="C42" s="65"/>
      <c r="D42" s="40"/>
      <c r="E42" s="41"/>
      <c r="F42" s="42"/>
      <c r="G42" s="42"/>
      <c r="H42" s="42"/>
      <c r="I42" s="43">
        <f t="shared" si="3"/>
        <v>0</v>
      </c>
      <c r="J42" s="75"/>
      <c r="N42" s="2"/>
      <c r="O42" s="2"/>
      <c r="P42" s="2"/>
      <c r="Q42" s="2"/>
      <c r="S42" s="2"/>
      <c r="X42" s="2"/>
      <c r="Y42" s="2"/>
      <c r="Z42" s="2"/>
      <c r="AA42" s="2"/>
      <c r="AC42" s="2"/>
    </row>
    <row r="43" spans="1:29" x14ac:dyDescent="0.2">
      <c r="A43" s="1">
        <f t="shared" si="1"/>
        <v>39</v>
      </c>
      <c r="B43" s="64"/>
      <c r="C43" s="65"/>
      <c r="D43" s="40"/>
      <c r="E43" s="41"/>
      <c r="F43" s="42"/>
      <c r="G43" s="42"/>
      <c r="H43" s="42"/>
      <c r="I43" s="43">
        <f t="shared" si="3"/>
        <v>0</v>
      </c>
      <c r="J43" s="75"/>
      <c r="N43" s="2"/>
      <c r="O43" s="2"/>
      <c r="P43" s="2"/>
      <c r="Q43" s="2"/>
      <c r="S43" s="2"/>
      <c r="X43" s="2"/>
      <c r="Y43" s="2"/>
      <c r="Z43" s="2"/>
      <c r="AA43" s="2"/>
      <c r="AC43" s="2"/>
    </row>
    <row r="44" spans="1:29" x14ac:dyDescent="0.2">
      <c r="A44" s="1">
        <f t="shared" si="1"/>
        <v>40</v>
      </c>
      <c r="B44" s="64"/>
      <c r="C44" s="65"/>
      <c r="D44" s="40"/>
      <c r="E44" s="41"/>
      <c r="F44" s="42"/>
      <c r="G44" s="42"/>
      <c r="H44" s="42"/>
      <c r="I44" s="43">
        <f t="shared" si="3"/>
        <v>0</v>
      </c>
      <c r="J44" s="75"/>
      <c r="N44" s="2"/>
      <c r="O44" s="2"/>
      <c r="P44" s="2"/>
      <c r="Q44" s="2"/>
      <c r="S44" s="2"/>
      <c r="X44" s="2"/>
      <c r="Y44" s="2"/>
      <c r="Z44" s="2"/>
      <c r="AA44" s="2"/>
      <c r="AC44" s="2"/>
    </row>
    <row r="45" spans="1:29" x14ac:dyDescent="0.2">
      <c r="A45" s="1">
        <f t="shared" si="1"/>
        <v>41</v>
      </c>
      <c r="B45" s="64"/>
      <c r="C45" s="65"/>
      <c r="D45" s="40"/>
      <c r="E45" s="41"/>
      <c r="F45" s="42"/>
      <c r="G45" s="42"/>
      <c r="H45" s="42"/>
      <c r="I45" s="43">
        <f t="shared" si="3"/>
        <v>0</v>
      </c>
      <c r="J45" s="75"/>
      <c r="N45" s="2"/>
      <c r="O45" s="2"/>
      <c r="P45" s="2"/>
      <c r="Q45" s="2"/>
      <c r="S45" s="2"/>
      <c r="X45" s="2"/>
      <c r="Y45" s="2"/>
      <c r="Z45" s="2"/>
      <c r="AA45" s="2"/>
      <c r="AC45" s="2"/>
    </row>
    <row r="46" spans="1:29" x14ac:dyDescent="0.2">
      <c r="A46" s="1">
        <f t="shared" si="1"/>
        <v>42</v>
      </c>
      <c r="B46" s="64"/>
      <c r="C46" s="65"/>
      <c r="D46" s="40"/>
      <c r="E46" s="41"/>
      <c r="F46" s="42"/>
      <c r="G46" s="42"/>
      <c r="H46" s="42"/>
      <c r="I46" s="43">
        <f t="shared" si="3"/>
        <v>0</v>
      </c>
      <c r="J46" s="75"/>
      <c r="N46" s="2"/>
      <c r="O46" s="2"/>
      <c r="P46" s="2"/>
      <c r="Q46" s="2"/>
      <c r="S46" s="2"/>
      <c r="X46" s="2"/>
      <c r="Y46" s="2"/>
      <c r="Z46" s="2"/>
      <c r="AA46" s="2"/>
      <c r="AC46" s="2"/>
    </row>
    <row r="47" spans="1:29" x14ac:dyDescent="0.2">
      <c r="A47" s="1">
        <f t="shared" si="1"/>
        <v>43</v>
      </c>
      <c r="B47" s="64"/>
      <c r="C47" s="65"/>
      <c r="D47" s="40"/>
      <c r="E47" s="41"/>
      <c r="F47" s="42"/>
      <c r="G47" s="42"/>
      <c r="H47" s="42"/>
      <c r="I47" s="43">
        <f t="shared" si="3"/>
        <v>0</v>
      </c>
      <c r="J47" s="75"/>
      <c r="N47" s="2"/>
      <c r="O47" s="2"/>
      <c r="P47" s="2"/>
      <c r="Q47" s="2"/>
      <c r="S47" s="2"/>
      <c r="X47" s="2"/>
      <c r="Y47" s="2"/>
      <c r="Z47" s="2"/>
      <c r="AA47" s="2"/>
      <c r="AC47" s="2"/>
    </row>
    <row r="48" spans="1:29" x14ac:dyDescent="0.2">
      <c r="A48" s="1">
        <f t="shared" si="1"/>
        <v>44</v>
      </c>
      <c r="B48" s="64"/>
      <c r="C48" s="65"/>
      <c r="D48" s="40"/>
      <c r="E48" s="41"/>
      <c r="F48" s="42"/>
      <c r="G48" s="42"/>
      <c r="H48" s="42"/>
      <c r="I48" s="43">
        <f t="shared" si="3"/>
        <v>0</v>
      </c>
      <c r="J48" s="75"/>
      <c r="N48" s="2"/>
      <c r="O48" s="2"/>
      <c r="P48" s="2"/>
      <c r="Q48" s="2"/>
      <c r="S48" s="2"/>
      <c r="X48" s="2"/>
      <c r="Y48" s="2"/>
      <c r="Z48" s="2"/>
      <c r="AA48" s="2"/>
      <c r="AC48" s="2"/>
    </row>
    <row r="49" spans="1:29" x14ac:dyDescent="0.2">
      <c r="A49" s="1">
        <f t="shared" si="1"/>
        <v>45</v>
      </c>
      <c r="B49" s="64"/>
      <c r="C49" s="65"/>
      <c r="D49" s="40"/>
      <c r="E49" s="41"/>
      <c r="F49" s="42"/>
      <c r="G49" s="42"/>
      <c r="H49" s="42"/>
      <c r="I49" s="43">
        <f t="shared" si="3"/>
        <v>0</v>
      </c>
      <c r="J49" s="75"/>
      <c r="N49" s="2"/>
      <c r="O49" s="2"/>
      <c r="P49" s="2"/>
      <c r="Q49" s="2"/>
      <c r="S49" s="2"/>
      <c r="X49" s="2"/>
      <c r="Y49" s="2"/>
      <c r="Z49" s="2"/>
      <c r="AA49" s="2"/>
      <c r="AC49" s="2"/>
    </row>
    <row r="50" spans="1:29" x14ac:dyDescent="0.2">
      <c r="A50" s="1">
        <f t="shared" si="1"/>
        <v>46</v>
      </c>
      <c r="B50" s="64"/>
      <c r="C50" s="65"/>
      <c r="D50" s="40"/>
      <c r="E50" s="41"/>
      <c r="F50" s="42"/>
      <c r="G50" s="42"/>
      <c r="H50" s="42"/>
      <c r="I50" s="43">
        <f t="shared" si="3"/>
        <v>0</v>
      </c>
      <c r="J50" s="75"/>
      <c r="N50" s="2"/>
      <c r="O50" s="2"/>
      <c r="P50" s="2"/>
      <c r="Q50" s="2"/>
      <c r="S50" s="2"/>
      <c r="X50" s="2"/>
      <c r="Y50" s="2"/>
      <c r="Z50" s="2"/>
      <c r="AA50" s="2"/>
      <c r="AC50" s="2"/>
    </row>
    <row r="51" spans="1:29" x14ac:dyDescent="0.2">
      <c r="A51" s="1">
        <f t="shared" si="1"/>
        <v>47</v>
      </c>
      <c r="B51" s="64"/>
      <c r="C51" s="65"/>
      <c r="D51" s="40"/>
      <c r="E51" s="41"/>
      <c r="F51" s="42"/>
      <c r="G51" s="42"/>
      <c r="H51" s="42"/>
      <c r="I51" s="43">
        <f t="shared" si="3"/>
        <v>0</v>
      </c>
      <c r="J51" s="75"/>
      <c r="N51" s="2"/>
      <c r="O51" s="2"/>
      <c r="P51" s="2"/>
      <c r="Q51" s="2"/>
      <c r="S51" s="2"/>
      <c r="X51" s="2"/>
      <c r="Y51" s="2"/>
      <c r="Z51" s="2"/>
      <c r="AA51" s="2"/>
      <c r="AC51" s="2"/>
    </row>
    <row r="52" spans="1:29" x14ac:dyDescent="0.2">
      <c r="A52" s="1">
        <f t="shared" si="1"/>
        <v>48</v>
      </c>
      <c r="B52" s="64"/>
      <c r="C52" s="65"/>
      <c r="D52" s="40"/>
      <c r="E52" s="41"/>
      <c r="F52" s="42"/>
      <c r="G52" s="42"/>
      <c r="H52" s="42"/>
      <c r="I52" s="43">
        <f t="shared" si="3"/>
        <v>0</v>
      </c>
      <c r="J52" s="75"/>
      <c r="N52" s="2"/>
      <c r="O52" s="2"/>
      <c r="P52" s="2"/>
      <c r="Q52" s="2"/>
      <c r="S52" s="2"/>
      <c r="X52" s="2"/>
      <c r="Y52" s="2"/>
      <c r="Z52" s="2"/>
      <c r="AA52" s="2"/>
      <c r="AC52" s="2"/>
    </row>
    <row r="53" spans="1:29" x14ac:dyDescent="0.2">
      <c r="A53" s="1">
        <f t="shared" si="1"/>
        <v>49</v>
      </c>
      <c r="B53" s="64"/>
      <c r="C53" s="65"/>
      <c r="D53" s="40"/>
      <c r="E53" s="41"/>
      <c r="F53" s="42"/>
      <c r="G53" s="42"/>
      <c r="H53" s="42"/>
      <c r="I53" s="43">
        <f t="shared" si="3"/>
        <v>0</v>
      </c>
      <c r="J53" s="75"/>
      <c r="N53" s="2"/>
      <c r="O53" s="2"/>
      <c r="P53" s="2"/>
      <c r="Q53" s="2"/>
      <c r="S53" s="2"/>
      <c r="X53" s="2"/>
      <c r="Y53" s="2"/>
      <c r="Z53" s="2"/>
      <c r="AA53" s="2"/>
      <c r="AC53" s="2"/>
    </row>
    <row r="54" spans="1:29" x14ac:dyDescent="0.2">
      <c r="A54" s="76" t="s">
        <v>64</v>
      </c>
      <c r="B54" s="69" t="s">
        <v>17</v>
      </c>
      <c r="C54" s="69"/>
      <c r="D54" s="73">
        <f t="shared" ref="D54:I54" si="4">SUM(D5:D53)</f>
        <v>0</v>
      </c>
      <c r="E54" s="73">
        <f t="shared" si="4"/>
        <v>0</v>
      </c>
      <c r="F54" s="47">
        <f t="shared" si="4"/>
        <v>0</v>
      </c>
      <c r="G54" s="47">
        <f t="shared" si="4"/>
        <v>0</v>
      </c>
      <c r="H54" s="47">
        <f t="shared" si="4"/>
        <v>0</v>
      </c>
      <c r="I54" s="46">
        <f t="shared" si="4"/>
        <v>0</v>
      </c>
      <c r="J54" s="69"/>
      <c r="N54" s="2"/>
      <c r="O54" s="2"/>
      <c r="P54" s="2"/>
      <c r="Q54" s="2"/>
      <c r="S54" s="2"/>
      <c r="X54" s="2"/>
      <c r="Y54" s="2"/>
      <c r="Z54" s="2"/>
      <c r="AA54" s="2"/>
      <c r="AC54" s="2"/>
    </row>
    <row r="55" spans="1:29" x14ac:dyDescent="0.2">
      <c r="A55" s="1"/>
    </row>
    <row r="56" spans="1:29" x14ac:dyDescent="0.2">
      <c r="A56" s="1"/>
    </row>
    <row r="57" spans="1:29" ht="15.75" x14ac:dyDescent="0.25">
      <c r="A57" s="1"/>
      <c r="B57" s="61" t="s">
        <v>9</v>
      </c>
    </row>
    <row r="58" spans="1:29" ht="36" x14ac:dyDescent="0.2">
      <c r="A58" s="1"/>
      <c r="B58" s="62" t="s">
        <v>0</v>
      </c>
      <c r="C58" s="63" t="s">
        <v>1</v>
      </c>
      <c r="D58" s="71" t="s">
        <v>2</v>
      </c>
      <c r="E58" s="71" t="s">
        <v>6</v>
      </c>
      <c r="F58" s="36" t="s">
        <v>3</v>
      </c>
      <c r="G58" s="36" t="s">
        <v>4</v>
      </c>
      <c r="H58" s="36" t="s">
        <v>5</v>
      </c>
      <c r="I58" s="37" t="s">
        <v>17</v>
      </c>
      <c r="J58" s="69" t="s">
        <v>42</v>
      </c>
    </row>
    <row r="59" spans="1:29" x14ac:dyDescent="0.2">
      <c r="A59" s="1">
        <v>1</v>
      </c>
      <c r="B59" s="64" t="str">
        <f t="shared" ref="B59:E78" si="5">B5</f>
        <v>123 Plain Rd</v>
      </c>
      <c r="C59" s="64" t="str">
        <f t="shared" si="5"/>
        <v>PBS 8</v>
      </c>
      <c r="D59" s="40">
        <f t="shared" si="5"/>
        <v>0</v>
      </c>
      <c r="E59" s="40">
        <f t="shared" si="5"/>
        <v>0</v>
      </c>
      <c r="F59" s="42"/>
      <c r="G59" s="42"/>
      <c r="H59" s="42"/>
      <c r="I59" s="43">
        <f>SUM(F59:H59)</f>
        <v>0</v>
      </c>
      <c r="J59" s="64" t="str">
        <f t="shared" ref="J59:J90" si="6">J5</f>
        <v>CO 123</v>
      </c>
    </row>
    <row r="60" spans="1:29" x14ac:dyDescent="0.2">
      <c r="A60" s="1">
        <f>A59+1</f>
        <v>2</v>
      </c>
      <c r="B60" s="64">
        <f t="shared" si="5"/>
        <v>0</v>
      </c>
      <c r="C60" s="64">
        <f t="shared" si="5"/>
        <v>0</v>
      </c>
      <c r="D60" s="40">
        <f t="shared" si="5"/>
        <v>0</v>
      </c>
      <c r="E60" s="40">
        <f t="shared" si="5"/>
        <v>0</v>
      </c>
      <c r="F60" s="42"/>
      <c r="G60" s="42"/>
      <c r="H60" s="42"/>
      <c r="I60" s="44">
        <f t="shared" ref="I60:I107" si="7">SUM(F60:H60)</f>
        <v>0</v>
      </c>
      <c r="J60" s="64">
        <f t="shared" si="6"/>
        <v>0</v>
      </c>
    </row>
    <row r="61" spans="1:29" x14ac:dyDescent="0.2">
      <c r="A61" s="1">
        <f t="shared" ref="A61:A107" si="8">A60+1</f>
        <v>3</v>
      </c>
      <c r="B61" s="64">
        <f t="shared" si="5"/>
        <v>0</v>
      </c>
      <c r="C61" s="64">
        <f t="shared" si="5"/>
        <v>0</v>
      </c>
      <c r="D61" s="40">
        <f t="shared" si="5"/>
        <v>0</v>
      </c>
      <c r="E61" s="40">
        <f t="shared" si="5"/>
        <v>0</v>
      </c>
      <c r="F61" s="42"/>
      <c r="G61" s="42"/>
      <c r="H61" s="42"/>
      <c r="I61" s="44">
        <f t="shared" si="7"/>
        <v>0</v>
      </c>
      <c r="J61" s="64">
        <f t="shared" si="6"/>
        <v>0</v>
      </c>
    </row>
    <row r="62" spans="1:29" x14ac:dyDescent="0.2">
      <c r="A62" s="1">
        <f t="shared" si="8"/>
        <v>4</v>
      </c>
      <c r="B62" s="64">
        <f t="shared" si="5"/>
        <v>0</v>
      </c>
      <c r="C62" s="64">
        <f t="shared" si="5"/>
        <v>0</v>
      </c>
      <c r="D62" s="40">
        <f t="shared" si="5"/>
        <v>0</v>
      </c>
      <c r="E62" s="40">
        <f t="shared" si="5"/>
        <v>0</v>
      </c>
      <c r="F62" s="42"/>
      <c r="G62" s="42"/>
      <c r="H62" s="42"/>
      <c r="I62" s="44">
        <f t="shared" si="7"/>
        <v>0</v>
      </c>
      <c r="J62" s="64">
        <f t="shared" si="6"/>
        <v>0</v>
      </c>
    </row>
    <row r="63" spans="1:29" x14ac:dyDescent="0.2">
      <c r="A63" s="1">
        <f t="shared" si="8"/>
        <v>5</v>
      </c>
      <c r="B63" s="64">
        <f t="shared" si="5"/>
        <v>0</v>
      </c>
      <c r="C63" s="64">
        <f t="shared" si="5"/>
        <v>0</v>
      </c>
      <c r="D63" s="40">
        <f t="shared" si="5"/>
        <v>0</v>
      </c>
      <c r="E63" s="40">
        <f t="shared" si="5"/>
        <v>0</v>
      </c>
      <c r="F63" s="44"/>
      <c r="G63" s="42"/>
      <c r="H63" s="42"/>
      <c r="I63" s="44">
        <f t="shared" si="7"/>
        <v>0</v>
      </c>
      <c r="J63" s="64">
        <f t="shared" si="6"/>
        <v>0</v>
      </c>
    </row>
    <row r="64" spans="1:29" x14ac:dyDescent="0.2">
      <c r="A64" s="1">
        <f t="shared" si="8"/>
        <v>6</v>
      </c>
      <c r="B64" s="64">
        <f t="shared" si="5"/>
        <v>0</v>
      </c>
      <c r="C64" s="64">
        <f t="shared" si="5"/>
        <v>0</v>
      </c>
      <c r="D64" s="40">
        <f t="shared" si="5"/>
        <v>0</v>
      </c>
      <c r="E64" s="40">
        <f t="shared" si="5"/>
        <v>0</v>
      </c>
      <c r="F64" s="42"/>
      <c r="G64" s="42"/>
      <c r="H64" s="42"/>
      <c r="I64" s="44">
        <f t="shared" si="7"/>
        <v>0</v>
      </c>
      <c r="J64" s="64">
        <f t="shared" si="6"/>
        <v>0</v>
      </c>
    </row>
    <row r="65" spans="1:10" x14ac:dyDescent="0.2">
      <c r="A65" s="1">
        <f t="shared" si="8"/>
        <v>7</v>
      </c>
      <c r="B65" s="64">
        <f t="shared" si="5"/>
        <v>0</v>
      </c>
      <c r="C65" s="64">
        <f t="shared" si="5"/>
        <v>0</v>
      </c>
      <c r="D65" s="40">
        <f t="shared" si="5"/>
        <v>0</v>
      </c>
      <c r="E65" s="40">
        <f t="shared" si="5"/>
        <v>0</v>
      </c>
      <c r="F65" s="42"/>
      <c r="G65" s="42"/>
      <c r="H65" s="42"/>
      <c r="I65" s="43">
        <f t="shared" si="7"/>
        <v>0</v>
      </c>
      <c r="J65" s="64">
        <f t="shared" si="6"/>
        <v>0</v>
      </c>
    </row>
    <row r="66" spans="1:10" x14ac:dyDescent="0.2">
      <c r="A66" s="1">
        <f t="shared" si="8"/>
        <v>8</v>
      </c>
      <c r="B66" s="64">
        <f t="shared" si="5"/>
        <v>0</v>
      </c>
      <c r="C66" s="64">
        <f t="shared" si="5"/>
        <v>0</v>
      </c>
      <c r="D66" s="40">
        <f t="shared" si="5"/>
        <v>0</v>
      </c>
      <c r="E66" s="40">
        <f t="shared" si="5"/>
        <v>0</v>
      </c>
      <c r="F66" s="42"/>
      <c r="G66" s="42"/>
      <c r="H66" s="42"/>
      <c r="I66" s="43">
        <f t="shared" si="7"/>
        <v>0</v>
      </c>
      <c r="J66" s="64">
        <f t="shared" si="6"/>
        <v>0</v>
      </c>
    </row>
    <row r="67" spans="1:10" x14ac:dyDescent="0.2">
      <c r="A67" s="1">
        <f t="shared" si="8"/>
        <v>9</v>
      </c>
      <c r="B67" s="64">
        <f t="shared" si="5"/>
        <v>0</v>
      </c>
      <c r="C67" s="64">
        <f t="shared" si="5"/>
        <v>0</v>
      </c>
      <c r="D67" s="40">
        <f t="shared" si="5"/>
        <v>0</v>
      </c>
      <c r="E67" s="40">
        <f t="shared" si="5"/>
        <v>0</v>
      </c>
      <c r="F67" s="42"/>
      <c r="G67" s="42"/>
      <c r="H67" s="42"/>
      <c r="I67" s="43">
        <f t="shared" si="7"/>
        <v>0</v>
      </c>
      <c r="J67" s="64">
        <f t="shared" si="6"/>
        <v>0</v>
      </c>
    </row>
    <row r="68" spans="1:10" x14ac:dyDescent="0.2">
      <c r="A68" s="1">
        <f t="shared" si="8"/>
        <v>10</v>
      </c>
      <c r="B68" s="64">
        <f t="shared" si="5"/>
        <v>0</v>
      </c>
      <c r="C68" s="64">
        <f t="shared" si="5"/>
        <v>0</v>
      </c>
      <c r="D68" s="40">
        <f t="shared" si="5"/>
        <v>0</v>
      </c>
      <c r="E68" s="40">
        <f t="shared" si="5"/>
        <v>0</v>
      </c>
      <c r="F68" s="42"/>
      <c r="G68" s="42"/>
      <c r="H68" s="42"/>
      <c r="I68" s="43">
        <f t="shared" si="7"/>
        <v>0</v>
      </c>
      <c r="J68" s="64">
        <f t="shared" si="6"/>
        <v>0</v>
      </c>
    </row>
    <row r="69" spans="1:10" x14ac:dyDescent="0.2">
      <c r="A69" s="1">
        <f t="shared" si="8"/>
        <v>11</v>
      </c>
      <c r="B69" s="64">
        <f t="shared" si="5"/>
        <v>0</v>
      </c>
      <c r="C69" s="64">
        <f t="shared" si="5"/>
        <v>0</v>
      </c>
      <c r="D69" s="40">
        <f t="shared" si="5"/>
        <v>0</v>
      </c>
      <c r="E69" s="40">
        <f t="shared" si="5"/>
        <v>0</v>
      </c>
      <c r="F69" s="42"/>
      <c r="G69" s="42"/>
      <c r="H69" s="42"/>
      <c r="I69" s="43">
        <f t="shared" si="7"/>
        <v>0</v>
      </c>
      <c r="J69" s="64">
        <f t="shared" si="6"/>
        <v>0</v>
      </c>
    </row>
    <row r="70" spans="1:10" x14ac:dyDescent="0.2">
      <c r="A70" s="1">
        <f t="shared" si="8"/>
        <v>12</v>
      </c>
      <c r="B70" s="64">
        <f t="shared" si="5"/>
        <v>0</v>
      </c>
      <c r="C70" s="64">
        <f t="shared" si="5"/>
        <v>0</v>
      </c>
      <c r="D70" s="40">
        <f t="shared" si="5"/>
        <v>0</v>
      </c>
      <c r="E70" s="40">
        <f t="shared" si="5"/>
        <v>0</v>
      </c>
      <c r="F70" s="42"/>
      <c r="G70" s="42"/>
      <c r="H70" s="42"/>
      <c r="I70" s="43">
        <f t="shared" si="7"/>
        <v>0</v>
      </c>
      <c r="J70" s="64">
        <f t="shared" si="6"/>
        <v>0</v>
      </c>
    </row>
    <row r="71" spans="1:10" x14ac:dyDescent="0.2">
      <c r="A71" s="1">
        <f t="shared" si="8"/>
        <v>13</v>
      </c>
      <c r="B71" s="64">
        <f t="shared" si="5"/>
        <v>0</v>
      </c>
      <c r="C71" s="64">
        <f t="shared" si="5"/>
        <v>0</v>
      </c>
      <c r="D71" s="40">
        <f t="shared" si="5"/>
        <v>0</v>
      </c>
      <c r="E71" s="40">
        <f t="shared" si="5"/>
        <v>0</v>
      </c>
      <c r="F71" s="42"/>
      <c r="G71" s="42"/>
      <c r="H71" s="42"/>
      <c r="I71" s="43">
        <f t="shared" si="7"/>
        <v>0</v>
      </c>
      <c r="J71" s="64">
        <f t="shared" si="6"/>
        <v>0</v>
      </c>
    </row>
    <row r="72" spans="1:10" x14ac:dyDescent="0.2">
      <c r="A72" s="1">
        <f t="shared" si="8"/>
        <v>14</v>
      </c>
      <c r="B72" s="64">
        <f t="shared" si="5"/>
        <v>0</v>
      </c>
      <c r="C72" s="64">
        <f t="shared" si="5"/>
        <v>0</v>
      </c>
      <c r="D72" s="40">
        <f t="shared" si="5"/>
        <v>0</v>
      </c>
      <c r="E72" s="40">
        <f t="shared" si="5"/>
        <v>0</v>
      </c>
      <c r="F72" s="42"/>
      <c r="G72" s="42"/>
      <c r="H72" s="42"/>
      <c r="I72" s="43">
        <f t="shared" si="7"/>
        <v>0</v>
      </c>
      <c r="J72" s="64">
        <f t="shared" si="6"/>
        <v>0</v>
      </c>
    </row>
    <row r="73" spans="1:10" x14ac:dyDescent="0.2">
      <c r="A73" s="1">
        <f t="shared" si="8"/>
        <v>15</v>
      </c>
      <c r="B73" s="64">
        <f t="shared" si="5"/>
        <v>0</v>
      </c>
      <c r="C73" s="64">
        <f t="shared" si="5"/>
        <v>0</v>
      </c>
      <c r="D73" s="40">
        <f t="shared" si="5"/>
        <v>0</v>
      </c>
      <c r="E73" s="40">
        <f t="shared" si="5"/>
        <v>0</v>
      </c>
      <c r="F73" s="42"/>
      <c r="G73" s="42"/>
      <c r="H73" s="42"/>
      <c r="I73" s="43">
        <f t="shared" si="7"/>
        <v>0</v>
      </c>
      <c r="J73" s="64">
        <f t="shared" si="6"/>
        <v>0</v>
      </c>
    </row>
    <row r="74" spans="1:10" x14ac:dyDescent="0.2">
      <c r="A74" s="1">
        <f t="shared" si="8"/>
        <v>16</v>
      </c>
      <c r="B74" s="64">
        <f t="shared" si="5"/>
        <v>0</v>
      </c>
      <c r="C74" s="64">
        <f t="shared" si="5"/>
        <v>0</v>
      </c>
      <c r="D74" s="40">
        <f t="shared" si="5"/>
        <v>0</v>
      </c>
      <c r="E74" s="40">
        <f t="shared" si="5"/>
        <v>0</v>
      </c>
      <c r="F74" s="42"/>
      <c r="G74" s="42"/>
      <c r="H74" s="42"/>
      <c r="I74" s="43">
        <f t="shared" si="7"/>
        <v>0</v>
      </c>
      <c r="J74" s="64">
        <f t="shared" si="6"/>
        <v>0</v>
      </c>
    </row>
    <row r="75" spans="1:10" x14ac:dyDescent="0.2">
      <c r="A75" s="1">
        <f t="shared" si="8"/>
        <v>17</v>
      </c>
      <c r="B75" s="64">
        <f t="shared" si="5"/>
        <v>0</v>
      </c>
      <c r="C75" s="64">
        <f t="shared" si="5"/>
        <v>0</v>
      </c>
      <c r="D75" s="40">
        <f t="shared" si="5"/>
        <v>0</v>
      </c>
      <c r="E75" s="40">
        <f t="shared" si="5"/>
        <v>0</v>
      </c>
      <c r="F75" s="42"/>
      <c r="G75" s="42"/>
      <c r="H75" s="42"/>
      <c r="I75" s="43">
        <f t="shared" si="7"/>
        <v>0</v>
      </c>
      <c r="J75" s="64">
        <f t="shared" si="6"/>
        <v>0</v>
      </c>
    </row>
    <row r="76" spans="1:10" x14ac:dyDescent="0.2">
      <c r="A76" s="1">
        <f t="shared" si="8"/>
        <v>18</v>
      </c>
      <c r="B76" s="64">
        <f t="shared" si="5"/>
        <v>0</v>
      </c>
      <c r="C76" s="64">
        <f t="shared" si="5"/>
        <v>0</v>
      </c>
      <c r="D76" s="40">
        <f t="shared" si="5"/>
        <v>0</v>
      </c>
      <c r="E76" s="40">
        <f t="shared" si="5"/>
        <v>0</v>
      </c>
      <c r="F76" s="42"/>
      <c r="G76" s="42"/>
      <c r="H76" s="42"/>
      <c r="I76" s="43">
        <f t="shared" si="7"/>
        <v>0</v>
      </c>
      <c r="J76" s="64">
        <f t="shared" si="6"/>
        <v>0</v>
      </c>
    </row>
    <row r="77" spans="1:10" x14ac:dyDescent="0.2">
      <c r="A77" s="1">
        <f t="shared" si="8"/>
        <v>19</v>
      </c>
      <c r="B77" s="64">
        <f t="shared" si="5"/>
        <v>0</v>
      </c>
      <c r="C77" s="64">
        <f t="shared" si="5"/>
        <v>0</v>
      </c>
      <c r="D77" s="40">
        <f t="shared" si="5"/>
        <v>0</v>
      </c>
      <c r="E77" s="40">
        <f t="shared" si="5"/>
        <v>0</v>
      </c>
      <c r="F77" s="42"/>
      <c r="G77" s="42"/>
      <c r="H77" s="42"/>
      <c r="I77" s="43">
        <f t="shared" si="7"/>
        <v>0</v>
      </c>
      <c r="J77" s="64">
        <f t="shared" si="6"/>
        <v>0</v>
      </c>
    </row>
    <row r="78" spans="1:10" x14ac:dyDescent="0.2">
      <c r="A78" s="1">
        <f t="shared" si="8"/>
        <v>20</v>
      </c>
      <c r="B78" s="64">
        <f t="shared" si="5"/>
        <v>0</v>
      </c>
      <c r="C78" s="64">
        <f t="shared" si="5"/>
        <v>0</v>
      </c>
      <c r="D78" s="40">
        <f t="shared" si="5"/>
        <v>0</v>
      </c>
      <c r="E78" s="40">
        <f t="shared" si="5"/>
        <v>0</v>
      </c>
      <c r="F78" s="42"/>
      <c r="G78" s="42"/>
      <c r="H78" s="42"/>
      <c r="I78" s="43">
        <f t="shared" si="7"/>
        <v>0</v>
      </c>
      <c r="J78" s="64">
        <f t="shared" si="6"/>
        <v>0</v>
      </c>
    </row>
    <row r="79" spans="1:10" x14ac:dyDescent="0.2">
      <c r="A79" s="1">
        <f t="shared" si="8"/>
        <v>21</v>
      </c>
      <c r="B79" s="64">
        <f t="shared" ref="B79:E98" si="9">B25</f>
        <v>0</v>
      </c>
      <c r="C79" s="64">
        <f t="shared" si="9"/>
        <v>0</v>
      </c>
      <c r="D79" s="40">
        <f t="shared" si="9"/>
        <v>0</v>
      </c>
      <c r="E79" s="40">
        <f t="shared" si="9"/>
        <v>0</v>
      </c>
      <c r="F79" s="42"/>
      <c r="G79" s="42"/>
      <c r="H79" s="42"/>
      <c r="I79" s="43">
        <f t="shared" si="7"/>
        <v>0</v>
      </c>
      <c r="J79" s="64">
        <f t="shared" si="6"/>
        <v>0</v>
      </c>
    </row>
    <row r="80" spans="1:10" x14ac:dyDescent="0.2">
      <c r="A80" s="1">
        <f t="shared" si="8"/>
        <v>22</v>
      </c>
      <c r="B80" s="64">
        <f t="shared" si="9"/>
        <v>0</v>
      </c>
      <c r="C80" s="64">
        <f t="shared" si="9"/>
        <v>0</v>
      </c>
      <c r="D80" s="40">
        <f t="shared" si="9"/>
        <v>0</v>
      </c>
      <c r="E80" s="40">
        <f t="shared" si="9"/>
        <v>0</v>
      </c>
      <c r="F80" s="42"/>
      <c r="G80" s="42"/>
      <c r="H80" s="42"/>
      <c r="I80" s="43">
        <f t="shared" si="7"/>
        <v>0</v>
      </c>
      <c r="J80" s="64">
        <f t="shared" si="6"/>
        <v>0</v>
      </c>
    </row>
    <row r="81" spans="1:29" x14ac:dyDescent="0.2">
      <c r="A81" s="1">
        <f t="shared" si="8"/>
        <v>23</v>
      </c>
      <c r="B81" s="64">
        <f t="shared" si="9"/>
        <v>0</v>
      </c>
      <c r="C81" s="64">
        <f t="shared" si="9"/>
        <v>0</v>
      </c>
      <c r="D81" s="40">
        <f t="shared" si="9"/>
        <v>0</v>
      </c>
      <c r="E81" s="40">
        <f t="shared" si="9"/>
        <v>0</v>
      </c>
      <c r="F81" s="42"/>
      <c r="G81" s="42"/>
      <c r="H81" s="42"/>
      <c r="I81" s="43">
        <f t="shared" si="7"/>
        <v>0</v>
      </c>
      <c r="J81" s="64">
        <f t="shared" si="6"/>
        <v>0</v>
      </c>
      <c r="K81" s="2"/>
      <c r="N81" s="2"/>
      <c r="O81" s="2"/>
      <c r="P81" s="2"/>
      <c r="Q81" s="2"/>
      <c r="S81" s="2"/>
      <c r="X81" s="2"/>
      <c r="Y81" s="2"/>
      <c r="Z81" s="2"/>
      <c r="AA81" s="2"/>
      <c r="AC81" s="2"/>
    </row>
    <row r="82" spans="1:29" x14ac:dyDescent="0.2">
      <c r="A82" s="1">
        <f t="shared" si="8"/>
        <v>24</v>
      </c>
      <c r="B82" s="64">
        <f t="shared" si="9"/>
        <v>0</v>
      </c>
      <c r="C82" s="64">
        <f t="shared" si="9"/>
        <v>0</v>
      </c>
      <c r="D82" s="40">
        <f t="shared" si="9"/>
        <v>0</v>
      </c>
      <c r="E82" s="40">
        <f t="shared" si="9"/>
        <v>0</v>
      </c>
      <c r="F82" s="42"/>
      <c r="G82" s="42"/>
      <c r="H82" s="42"/>
      <c r="I82" s="43">
        <f t="shared" si="7"/>
        <v>0</v>
      </c>
      <c r="J82" s="64">
        <f t="shared" si="6"/>
        <v>0</v>
      </c>
      <c r="K82" s="2"/>
      <c r="N82" s="2"/>
      <c r="O82" s="2"/>
      <c r="P82" s="2"/>
      <c r="Q82" s="2"/>
      <c r="S82" s="2"/>
      <c r="X82" s="2"/>
      <c r="Y82" s="2"/>
      <c r="Z82" s="2"/>
      <c r="AA82" s="2"/>
      <c r="AC82" s="2"/>
    </row>
    <row r="83" spans="1:29" x14ac:dyDescent="0.2">
      <c r="A83" s="1">
        <f t="shared" si="8"/>
        <v>25</v>
      </c>
      <c r="B83" s="64">
        <f t="shared" si="9"/>
        <v>0</v>
      </c>
      <c r="C83" s="64">
        <f t="shared" si="9"/>
        <v>0</v>
      </c>
      <c r="D83" s="40">
        <f t="shared" si="9"/>
        <v>0</v>
      </c>
      <c r="E83" s="40">
        <f t="shared" si="9"/>
        <v>0</v>
      </c>
      <c r="F83" s="42"/>
      <c r="G83" s="42"/>
      <c r="H83" s="42"/>
      <c r="I83" s="43">
        <f t="shared" si="7"/>
        <v>0</v>
      </c>
      <c r="J83" s="64">
        <f t="shared" si="6"/>
        <v>0</v>
      </c>
      <c r="K83" s="2"/>
      <c r="N83" s="2"/>
      <c r="O83" s="2"/>
      <c r="P83" s="2"/>
      <c r="Q83" s="2"/>
      <c r="S83" s="2"/>
      <c r="X83" s="2"/>
      <c r="Y83" s="2"/>
      <c r="Z83" s="2"/>
      <c r="AA83" s="2"/>
      <c r="AC83" s="2"/>
    </row>
    <row r="84" spans="1:29" x14ac:dyDescent="0.2">
      <c r="A84" s="1">
        <f t="shared" si="8"/>
        <v>26</v>
      </c>
      <c r="B84" s="64">
        <f t="shared" si="9"/>
        <v>0</v>
      </c>
      <c r="C84" s="64">
        <f t="shared" si="9"/>
        <v>0</v>
      </c>
      <c r="D84" s="40">
        <f t="shared" si="9"/>
        <v>0</v>
      </c>
      <c r="E84" s="40">
        <f t="shared" si="9"/>
        <v>0</v>
      </c>
      <c r="F84" s="42"/>
      <c r="G84" s="42"/>
      <c r="H84" s="42"/>
      <c r="I84" s="43">
        <f t="shared" si="7"/>
        <v>0</v>
      </c>
      <c r="J84" s="64">
        <f t="shared" si="6"/>
        <v>0</v>
      </c>
      <c r="K84" s="2"/>
      <c r="N84" s="2"/>
      <c r="O84" s="2"/>
      <c r="P84" s="2"/>
      <c r="Q84" s="2"/>
      <c r="S84" s="2"/>
      <c r="X84" s="2"/>
      <c r="Y84" s="2"/>
      <c r="Z84" s="2"/>
      <c r="AA84" s="2"/>
      <c r="AC84" s="2"/>
    </row>
    <row r="85" spans="1:29" x14ac:dyDescent="0.2">
      <c r="A85" s="1">
        <f t="shared" si="8"/>
        <v>27</v>
      </c>
      <c r="B85" s="64">
        <f t="shared" si="9"/>
        <v>0</v>
      </c>
      <c r="C85" s="64">
        <f t="shared" si="9"/>
        <v>0</v>
      </c>
      <c r="D85" s="40">
        <f t="shared" si="9"/>
        <v>0</v>
      </c>
      <c r="E85" s="40">
        <f t="shared" si="9"/>
        <v>0</v>
      </c>
      <c r="F85" s="42"/>
      <c r="G85" s="42"/>
      <c r="H85" s="42"/>
      <c r="I85" s="43">
        <f t="shared" si="7"/>
        <v>0</v>
      </c>
      <c r="J85" s="64">
        <f t="shared" si="6"/>
        <v>0</v>
      </c>
      <c r="K85" s="2"/>
      <c r="N85" s="2"/>
      <c r="O85" s="2"/>
      <c r="P85" s="2"/>
      <c r="Q85" s="2"/>
      <c r="S85" s="2"/>
      <c r="X85" s="2"/>
      <c r="Y85" s="2"/>
      <c r="Z85" s="2"/>
      <c r="AA85" s="2"/>
      <c r="AC85" s="2"/>
    </row>
    <row r="86" spans="1:29" x14ac:dyDescent="0.2">
      <c r="A86" s="1">
        <f t="shared" si="8"/>
        <v>28</v>
      </c>
      <c r="B86" s="64">
        <f t="shared" si="9"/>
        <v>0</v>
      </c>
      <c r="C86" s="64">
        <f t="shared" si="9"/>
        <v>0</v>
      </c>
      <c r="D86" s="40">
        <f t="shared" si="9"/>
        <v>0</v>
      </c>
      <c r="E86" s="40">
        <f t="shared" si="9"/>
        <v>0</v>
      </c>
      <c r="F86" s="42"/>
      <c r="G86" s="42"/>
      <c r="H86" s="42"/>
      <c r="I86" s="43">
        <f t="shared" si="7"/>
        <v>0</v>
      </c>
      <c r="J86" s="64">
        <f t="shared" si="6"/>
        <v>0</v>
      </c>
      <c r="K86" s="2"/>
      <c r="N86" s="2"/>
      <c r="O86" s="2"/>
      <c r="P86" s="2"/>
      <c r="Q86" s="2"/>
      <c r="S86" s="2"/>
      <c r="X86" s="2"/>
      <c r="Y86" s="2"/>
      <c r="Z86" s="2"/>
      <c r="AA86" s="2"/>
      <c r="AC86" s="2"/>
    </row>
    <row r="87" spans="1:29" x14ac:dyDescent="0.2">
      <c r="A87" s="1">
        <f t="shared" si="8"/>
        <v>29</v>
      </c>
      <c r="B87" s="64">
        <f t="shared" si="9"/>
        <v>0</v>
      </c>
      <c r="C87" s="64">
        <f t="shared" si="9"/>
        <v>0</v>
      </c>
      <c r="D87" s="40">
        <f t="shared" si="9"/>
        <v>0</v>
      </c>
      <c r="E87" s="40">
        <f t="shared" si="9"/>
        <v>0</v>
      </c>
      <c r="F87" s="42"/>
      <c r="G87" s="42"/>
      <c r="H87" s="42"/>
      <c r="I87" s="43">
        <f t="shared" si="7"/>
        <v>0</v>
      </c>
      <c r="J87" s="64">
        <f t="shared" si="6"/>
        <v>0</v>
      </c>
      <c r="K87" s="2"/>
      <c r="N87" s="2"/>
      <c r="O87" s="2"/>
      <c r="P87" s="2"/>
      <c r="Q87" s="2"/>
      <c r="S87" s="2"/>
      <c r="X87" s="2"/>
      <c r="Y87" s="2"/>
      <c r="Z87" s="2"/>
      <c r="AA87" s="2"/>
      <c r="AC87" s="2"/>
    </row>
    <row r="88" spans="1:29" x14ac:dyDescent="0.2">
      <c r="A88" s="1">
        <f t="shared" si="8"/>
        <v>30</v>
      </c>
      <c r="B88" s="64">
        <f t="shared" si="9"/>
        <v>0</v>
      </c>
      <c r="C88" s="64">
        <f t="shared" si="9"/>
        <v>0</v>
      </c>
      <c r="D88" s="40">
        <f t="shared" si="9"/>
        <v>0</v>
      </c>
      <c r="E88" s="40">
        <f t="shared" si="9"/>
        <v>0</v>
      </c>
      <c r="F88" s="42"/>
      <c r="G88" s="42"/>
      <c r="H88" s="42"/>
      <c r="I88" s="43">
        <f t="shared" si="7"/>
        <v>0</v>
      </c>
      <c r="J88" s="64">
        <f t="shared" si="6"/>
        <v>0</v>
      </c>
      <c r="K88" s="2"/>
      <c r="N88" s="2"/>
      <c r="O88" s="2"/>
      <c r="P88" s="2"/>
      <c r="Q88" s="2"/>
      <c r="S88" s="2"/>
      <c r="X88" s="2"/>
      <c r="Y88" s="2"/>
      <c r="Z88" s="2"/>
      <c r="AA88" s="2"/>
      <c r="AC88" s="2"/>
    </row>
    <row r="89" spans="1:29" x14ac:dyDescent="0.2">
      <c r="A89" s="1">
        <f t="shared" si="8"/>
        <v>31</v>
      </c>
      <c r="B89" s="64">
        <f t="shared" si="9"/>
        <v>0</v>
      </c>
      <c r="C89" s="64">
        <f t="shared" si="9"/>
        <v>0</v>
      </c>
      <c r="D89" s="40">
        <f t="shared" si="9"/>
        <v>0</v>
      </c>
      <c r="E89" s="40">
        <f t="shared" si="9"/>
        <v>0</v>
      </c>
      <c r="F89" s="42"/>
      <c r="G89" s="42"/>
      <c r="H89" s="42"/>
      <c r="I89" s="43">
        <f t="shared" si="7"/>
        <v>0</v>
      </c>
      <c r="J89" s="64">
        <f t="shared" si="6"/>
        <v>0</v>
      </c>
      <c r="K89" s="2"/>
      <c r="N89" s="2"/>
      <c r="O89" s="2"/>
      <c r="P89" s="2"/>
      <c r="Q89" s="2"/>
      <c r="S89" s="2"/>
      <c r="X89" s="2"/>
      <c r="Y89" s="2"/>
      <c r="Z89" s="2"/>
      <c r="AA89" s="2"/>
      <c r="AC89" s="2"/>
    </row>
    <row r="90" spans="1:29" x14ac:dyDescent="0.2">
      <c r="A90" s="1">
        <f t="shared" si="8"/>
        <v>32</v>
      </c>
      <c r="B90" s="64">
        <f t="shared" si="9"/>
        <v>0</v>
      </c>
      <c r="C90" s="64">
        <f t="shared" si="9"/>
        <v>0</v>
      </c>
      <c r="D90" s="40">
        <f t="shared" si="9"/>
        <v>0</v>
      </c>
      <c r="E90" s="40">
        <f t="shared" si="9"/>
        <v>0</v>
      </c>
      <c r="F90" s="42"/>
      <c r="G90" s="42"/>
      <c r="H90" s="42"/>
      <c r="I90" s="43">
        <f t="shared" si="7"/>
        <v>0</v>
      </c>
      <c r="J90" s="64">
        <f t="shared" si="6"/>
        <v>0</v>
      </c>
      <c r="K90" s="2"/>
      <c r="N90" s="2"/>
      <c r="O90" s="2"/>
      <c r="P90" s="2"/>
      <c r="Q90" s="2"/>
      <c r="S90" s="2"/>
      <c r="X90" s="2"/>
      <c r="Y90" s="2"/>
      <c r="Z90" s="2"/>
      <c r="AA90" s="2"/>
      <c r="AC90" s="2"/>
    </row>
    <row r="91" spans="1:29" x14ac:dyDescent="0.2">
      <c r="A91" s="1">
        <f t="shared" si="8"/>
        <v>33</v>
      </c>
      <c r="B91" s="64">
        <f t="shared" si="9"/>
        <v>0</v>
      </c>
      <c r="C91" s="64">
        <f t="shared" si="9"/>
        <v>0</v>
      </c>
      <c r="D91" s="40">
        <f t="shared" si="9"/>
        <v>0</v>
      </c>
      <c r="E91" s="40">
        <f t="shared" si="9"/>
        <v>0</v>
      </c>
      <c r="F91" s="42"/>
      <c r="G91" s="42"/>
      <c r="H91" s="42"/>
      <c r="I91" s="43">
        <f t="shared" si="7"/>
        <v>0</v>
      </c>
      <c r="J91" s="64">
        <f t="shared" ref="J91:J122" si="10">J37</f>
        <v>0</v>
      </c>
      <c r="K91" s="2"/>
      <c r="N91" s="2"/>
      <c r="O91" s="2"/>
      <c r="P91" s="2"/>
      <c r="Q91" s="2"/>
      <c r="S91" s="2"/>
      <c r="X91" s="2"/>
      <c r="Y91" s="2"/>
      <c r="Z91" s="2"/>
      <c r="AA91" s="2"/>
      <c r="AC91" s="2"/>
    </row>
    <row r="92" spans="1:29" x14ac:dyDescent="0.2">
      <c r="A92" s="1">
        <f t="shared" si="8"/>
        <v>34</v>
      </c>
      <c r="B92" s="64">
        <f t="shared" si="9"/>
        <v>0</v>
      </c>
      <c r="C92" s="64">
        <f t="shared" si="9"/>
        <v>0</v>
      </c>
      <c r="D92" s="40">
        <f t="shared" si="9"/>
        <v>0</v>
      </c>
      <c r="E92" s="40">
        <f t="shared" si="9"/>
        <v>0</v>
      </c>
      <c r="F92" s="42"/>
      <c r="G92" s="42"/>
      <c r="H92" s="42"/>
      <c r="I92" s="43">
        <f t="shared" si="7"/>
        <v>0</v>
      </c>
      <c r="J92" s="64">
        <f t="shared" si="10"/>
        <v>0</v>
      </c>
      <c r="K92" s="2"/>
      <c r="N92" s="2"/>
      <c r="O92" s="2"/>
      <c r="P92" s="2"/>
      <c r="Q92" s="2"/>
      <c r="S92" s="2"/>
      <c r="X92" s="2"/>
      <c r="Y92" s="2"/>
      <c r="Z92" s="2"/>
      <c r="AA92" s="2"/>
      <c r="AC92" s="2"/>
    </row>
    <row r="93" spans="1:29" x14ac:dyDescent="0.2">
      <c r="A93" s="1">
        <f t="shared" si="8"/>
        <v>35</v>
      </c>
      <c r="B93" s="64">
        <f t="shared" si="9"/>
        <v>0</v>
      </c>
      <c r="C93" s="64">
        <f t="shared" si="9"/>
        <v>0</v>
      </c>
      <c r="D93" s="40">
        <f t="shared" si="9"/>
        <v>0</v>
      </c>
      <c r="E93" s="40">
        <f t="shared" si="9"/>
        <v>0</v>
      </c>
      <c r="F93" s="42"/>
      <c r="G93" s="42"/>
      <c r="H93" s="42"/>
      <c r="I93" s="43">
        <f t="shared" si="7"/>
        <v>0</v>
      </c>
      <c r="J93" s="64">
        <f t="shared" si="10"/>
        <v>0</v>
      </c>
      <c r="K93" s="2"/>
      <c r="N93" s="2"/>
      <c r="O93" s="2"/>
      <c r="P93" s="2"/>
      <c r="Q93" s="2"/>
      <c r="S93" s="2"/>
      <c r="X93" s="2"/>
      <c r="Y93" s="2"/>
      <c r="Z93" s="2"/>
      <c r="AA93" s="2"/>
      <c r="AC93" s="2"/>
    </row>
    <row r="94" spans="1:29" x14ac:dyDescent="0.2">
      <c r="A94" s="1">
        <f t="shared" si="8"/>
        <v>36</v>
      </c>
      <c r="B94" s="64">
        <f t="shared" si="9"/>
        <v>0</v>
      </c>
      <c r="C94" s="64">
        <f t="shared" si="9"/>
        <v>0</v>
      </c>
      <c r="D94" s="40">
        <f t="shared" si="9"/>
        <v>0</v>
      </c>
      <c r="E94" s="40">
        <f t="shared" si="9"/>
        <v>0</v>
      </c>
      <c r="F94" s="42"/>
      <c r="G94" s="42"/>
      <c r="H94" s="42"/>
      <c r="I94" s="43">
        <f t="shared" si="7"/>
        <v>0</v>
      </c>
      <c r="J94" s="64">
        <f t="shared" si="10"/>
        <v>0</v>
      </c>
      <c r="K94" s="2"/>
      <c r="N94" s="2"/>
      <c r="O94" s="2"/>
      <c r="P94" s="2"/>
      <c r="Q94" s="2"/>
      <c r="S94" s="2"/>
      <c r="X94" s="2"/>
      <c r="Y94" s="2"/>
      <c r="Z94" s="2"/>
      <c r="AA94" s="2"/>
      <c r="AC94" s="2"/>
    </row>
    <row r="95" spans="1:29" x14ac:dyDescent="0.2">
      <c r="A95" s="1">
        <f t="shared" si="8"/>
        <v>37</v>
      </c>
      <c r="B95" s="64">
        <f t="shared" si="9"/>
        <v>0</v>
      </c>
      <c r="C95" s="64">
        <f t="shared" si="9"/>
        <v>0</v>
      </c>
      <c r="D95" s="40">
        <f t="shared" si="9"/>
        <v>0</v>
      </c>
      <c r="E95" s="40">
        <f t="shared" si="9"/>
        <v>0</v>
      </c>
      <c r="F95" s="42"/>
      <c r="G95" s="42"/>
      <c r="H95" s="42"/>
      <c r="I95" s="43">
        <f t="shared" si="7"/>
        <v>0</v>
      </c>
      <c r="J95" s="64">
        <f t="shared" si="10"/>
        <v>0</v>
      </c>
      <c r="K95" s="2"/>
      <c r="N95" s="2"/>
      <c r="O95" s="2"/>
      <c r="P95" s="2"/>
      <c r="Q95" s="2"/>
      <c r="S95" s="2"/>
      <c r="X95" s="2"/>
      <c r="Y95" s="2"/>
      <c r="Z95" s="2"/>
      <c r="AA95" s="2"/>
      <c r="AC95" s="2"/>
    </row>
    <row r="96" spans="1:29" x14ac:dyDescent="0.2">
      <c r="A96" s="1">
        <f t="shared" si="8"/>
        <v>38</v>
      </c>
      <c r="B96" s="64">
        <f t="shared" si="9"/>
        <v>0</v>
      </c>
      <c r="C96" s="64">
        <f t="shared" si="9"/>
        <v>0</v>
      </c>
      <c r="D96" s="40">
        <f t="shared" si="9"/>
        <v>0</v>
      </c>
      <c r="E96" s="40">
        <f t="shared" si="9"/>
        <v>0</v>
      </c>
      <c r="F96" s="42"/>
      <c r="G96" s="42"/>
      <c r="H96" s="42"/>
      <c r="I96" s="43">
        <f t="shared" si="7"/>
        <v>0</v>
      </c>
      <c r="J96" s="64">
        <f t="shared" si="10"/>
        <v>0</v>
      </c>
      <c r="K96" s="2"/>
      <c r="N96" s="2"/>
      <c r="O96" s="2"/>
      <c r="P96" s="2"/>
      <c r="Q96" s="2"/>
      <c r="S96" s="2"/>
      <c r="X96" s="2"/>
      <c r="Y96" s="2"/>
      <c r="Z96" s="2"/>
      <c r="AA96" s="2"/>
      <c r="AC96" s="2"/>
    </row>
    <row r="97" spans="1:29" x14ac:dyDescent="0.2">
      <c r="A97" s="1">
        <f t="shared" si="8"/>
        <v>39</v>
      </c>
      <c r="B97" s="64">
        <f t="shared" si="9"/>
        <v>0</v>
      </c>
      <c r="C97" s="64">
        <f t="shared" si="9"/>
        <v>0</v>
      </c>
      <c r="D97" s="40">
        <f t="shared" si="9"/>
        <v>0</v>
      </c>
      <c r="E97" s="40">
        <f t="shared" si="9"/>
        <v>0</v>
      </c>
      <c r="F97" s="42"/>
      <c r="G97" s="42"/>
      <c r="H97" s="42"/>
      <c r="I97" s="43">
        <f t="shared" si="7"/>
        <v>0</v>
      </c>
      <c r="J97" s="64">
        <f t="shared" si="10"/>
        <v>0</v>
      </c>
      <c r="K97" s="2"/>
      <c r="N97" s="2"/>
      <c r="O97" s="2"/>
      <c r="P97" s="2"/>
      <c r="Q97" s="2"/>
      <c r="S97" s="2"/>
      <c r="X97" s="2"/>
      <c r="Y97" s="2"/>
      <c r="Z97" s="2"/>
      <c r="AA97" s="2"/>
      <c r="AC97" s="2"/>
    </row>
    <row r="98" spans="1:29" x14ac:dyDescent="0.2">
      <c r="A98" s="1">
        <f t="shared" si="8"/>
        <v>40</v>
      </c>
      <c r="B98" s="64">
        <f t="shared" si="9"/>
        <v>0</v>
      </c>
      <c r="C98" s="64">
        <f t="shared" si="9"/>
        <v>0</v>
      </c>
      <c r="D98" s="40">
        <f t="shared" si="9"/>
        <v>0</v>
      </c>
      <c r="E98" s="40">
        <f t="shared" si="9"/>
        <v>0</v>
      </c>
      <c r="F98" s="42"/>
      <c r="G98" s="42"/>
      <c r="H98" s="42"/>
      <c r="I98" s="43">
        <f t="shared" si="7"/>
        <v>0</v>
      </c>
      <c r="J98" s="64">
        <f t="shared" si="10"/>
        <v>0</v>
      </c>
      <c r="K98" s="2"/>
      <c r="N98" s="2"/>
      <c r="O98" s="2"/>
      <c r="P98" s="2"/>
      <c r="Q98" s="2"/>
      <c r="S98" s="2"/>
      <c r="X98" s="2"/>
      <c r="Y98" s="2"/>
      <c r="Z98" s="2"/>
      <c r="AA98" s="2"/>
      <c r="AC98" s="2"/>
    </row>
    <row r="99" spans="1:29" x14ac:dyDescent="0.2">
      <c r="A99" s="1">
        <f t="shared" si="8"/>
        <v>41</v>
      </c>
      <c r="B99" s="64">
        <f t="shared" ref="B99:E118" si="11">B45</f>
        <v>0</v>
      </c>
      <c r="C99" s="64">
        <f t="shared" si="11"/>
        <v>0</v>
      </c>
      <c r="D99" s="40">
        <f t="shared" si="11"/>
        <v>0</v>
      </c>
      <c r="E99" s="40">
        <f t="shared" si="11"/>
        <v>0</v>
      </c>
      <c r="F99" s="42"/>
      <c r="G99" s="42"/>
      <c r="H99" s="42"/>
      <c r="I99" s="43">
        <f t="shared" si="7"/>
        <v>0</v>
      </c>
      <c r="J99" s="64">
        <f t="shared" si="10"/>
        <v>0</v>
      </c>
      <c r="K99" s="2"/>
      <c r="N99" s="2"/>
      <c r="O99" s="2"/>
      <c r="P99" s="2"/>
      <c r="Q99" s="2"/>
      <c r="S99" s="2"/>
      <c r="X99" s="2"/>
      <c r="Y99" s="2"/>
      <c r="Z99" s="2"/>
      <c r="AA99" s="2"/>
      <c r="AC99" s="2"/>
    </row>
    <row r="100" spans="1:29" x14ac:dyDescent="0.2">
      <c r="A100" s="1">
        <f t="shared" si="8"/>
        <v>42</v>
      </c>
      <c r="B100" s="64">
        <f t="shared" si="11"/>
        <v>0</v>
      </c>
      <c r="C100" s="64">
        <f t="shared" si="11"/>
        <v>0</v>
      </c>
      <c r="D100" s="40">
        <f t="shared" si="11"/>
        <v>0</v>
      </c>
      <c r="E100" s="40">
        <f t="shared" si="11"/>
        <v>0</v>
      </c>
      <c r="F100" s="42"/>
      <c r="G100" s="42"/>
      <c r="H100" s="42"/>
      <c r="I100" s="43">
        <f t="shared" si="7"/>
        <v>0</v>
      </c>
      <c r="J100" s="64">
        <f t="shared" si="10"/>
        <v>0</v>
      </c>
      <c r="K100" s="2"/>
      <c r="N100" s="2"/>
      <c r="O100" s="2"/>
      <c r="P100" s="2"/>
      <c r="Q100" s="2"/>
      <c r="S100" s="2"/>
      <c r="X100" s="2"/>
      <c r="Y100" s="2"/>
      <c r="Z100" s="2"/>
      <c r="AA100" s="2"/>
      <c r="AC100" s="2"/>
    </row>
    <row r="101" spans="1:29" x14ac:dyDescent="0.2">
      <c r="A101" s="1">
        <f t="shared" si="8"/>
        <v>43</v>
      </c>
      <c r="B101" s="64">
        <f t="shared" si="11"/>
        <v>0</v>
      </c>
      <c r="C101" s="64">
        <f t="shared" si="11"/>
        <v>0</v>
      </c>
      <c r="D101" s="40">
        <f t="shared" si="11"/>
        <v>0</v>
      </c>
      <c r="E101" s="40">
        <f t="shared" si="11"/>
        <v>0</v>
      </c>
      <c r="F101" s="42"/>
      <c r="G101" s="42"/>
      <c r="H101" s="42"/>
      <c r="I101" s="43">
        <f t="shared" si="7"/>
        <v>0</v>
      </c>
      <c r="J101" s="64">
        <f t="shared" si="10"/>
        <v>0</v>
      </c>
      <c r="K101" s="2"/>
      <c r="N101" s="2"/>
      <c r="O101" s="2"/>
      <c r="P101" s="2"/>
      <c r="Q101" s="2"/>
      <c r="S101" s="2"/>
      <c r="X101" s="2"/>
      <c r="Y101" s="2"/>
      <c r="Z101" s="2"/>
      <c r="AA101" s="2"/>
      <c r="AC101" s="2"/>
    </row>
    <row r="102" spans="1:29" x14ac:dyDescent="0.2">
      <c r="A102" s="1">
        <f t="shared" si="8"/>
        <v>44</v>
      </c>
      <c r="B102" s="64">
        <f t="shared" si="11"/>
        <v>0</v>
      </c>
      <c r="C102" s="64">
        <f t="shared" si="11"/>
        <v>0</v>
      </c>
      <c r="D102" s="40">
        <f t="shared" si="11"/>
        <v>0</v>
      </c>
      <c r="E102" s="40">
        <f t="shared" si="11"/>
        <v>0</v>
      </c>
      <c r="F102" s="42"/>
      <c r="G102" s="42"/>
      <c r="H102" s="42"/>
      <c r="I102" s="43">
        <f t="shared" si="7"/>
        <v>0</v>
      </c>
      <c r="J102" s="64">
        <f t="shared" si="10"/>
        <v>0</v>
      </c>
      <c r="K102" s="2"/>
      <c r="N102" s="2"/>
      <c r="O102" s="2"/>
      <c r="P102" s="2"/>
      <c r="Q102" s="2"/>
      <c r="S102" s="2"/>
      <c r="X102" s="2"/>
      <c r="Y102" s="2"/>
      <c r="Z102" s="2"/>
      <c r="AA102" s="2"/>
      <c r="AC102" s="2"/>
    </row>
    <row r="103" spans="1:29" x14ac:dyDescent="0.2">
      <c r="A103" s="1">
        <f t="shared" si="8"/>
        <v>45</v>
      </c>
      <c r="B103" s="64">
        <f t="shared" si="11"/>
        <v>0</v>
      </c>
      <c r="C103" s="64">
        <f t="shared" si="11"/>
        <v>0</v>
      </c>
      <c r="D103" s="40">
        <f t="shared" si="11"/>
        <v>0</v>
      </c>
      <c r="E103" s="40">
        <f t="shared" si="11"/>
        <v>0</v>
      </c>
      <c r="F103" s="42"/>
      <c r="G103" s="42"/>
      <c r="H103" s="42"/>
      <c r="I103" s="43">
        <f t="shared" si="7"/>
        <v>0</v>
      </c>
      <c r="J103" s="64">
        <f t="shared" si="10"/>
        <v>0</v>
      </c>
      <c r="K103" s="2"/>
      <c r="N103" s="2"/>
      <c r="O103" s="2"/>
      <c r="P103" s="2"/>
      <c r="Q103" s="2"/>
      <c r="S103" s="2"/>
      <c r="X103" s="2"/>
      <c r="Y103" s="2"/>
      <c r="Z103" s="2"/>
      <c r="AA103" s="2"/>
      <c r="AC103" s="2"/>
    </row>
    <row r="104" spans="1:29" x14ac:dyDescent="0.2">
      <c r="A104" s="1">
        <f t="shared" si="8"/>
        <v>46</v>
      </c>
      <c r="B104" s="64">
        <f t="shared" si="11"/>
        <v>0</v>
      </c>
      <c r="C104" s="64">
        <f t="shared" si="11"/>
        <v>0</v>
      </c>
      <c r="D104" s="40">
        <f t="shared" si="11"/>
        <v>0</v>
      </c>
      <c r="E104" s="40">
        <f t="shared" si="11"/>
        <v>0</v>
      </c>
      <c r="F104" s="42"/>
      <c r="G104" s="42"/>
      <c r="H104" s="42"/>
      <c r="I104" s="43">
        <f t="shared" si="7"/>
        <v>0</v>
      </c>
      <c r="J104" s="64">
        <f t="shared" si="10"/>
        <v>0</v>
      </c>
      <c r="K104" s="2"/>
      <c r="N104" s="2"/>
      <c r="O104" s="2"/>
      <c r="P104" s="2"/>
      <c r="Q104" s="2"/>
      <c r="S104" s="2"/>
      <c r="X104" s="2"/>
      <c r="Y104" s="2"/>
      <c r="Z104" s="2"/>
      <c r="AA104" s="2"/>
      <c r="AC104" s="2"/>
    </row>
    <row r="105" spans="1:29" x14ac:dyDescent="0.2">
      <c r="A105" s="1">
        <f t="shared" si="8"/>
        <v>47</v>
      </c>
      <c r="B105" s="64">
        <f t="shared" si="11"/>
        <v>0</v>
      </c>
      <c r="C105" s="64">
        <f t="shared" si="11"/>
        <v>0</v>
      </c>
      <c r="D105" s="40">
        <f t="shared" si="11"/>
        <v>0</v>
      </c>
      <c r="E105" s="40">
        <f t="shared" si="11"/>
        <v>0</v>
      </c>
      <c r="F105" s="42"/>
      <c r="G105" s="42"/>
      <c r="H105" s="42"/>
      <c r="I105" s="43">
        <f t="shared" si="7"/>
        <v>0</v>
      </c>
      <c r="J105" s="64">
        <f t="shared" si="10"/>
        <v>0</v>
      </c>
      <c r="K105" s="2"/>
      <c r="N105" s="2"/>
      <c r="O105" s="2"/>
      <c r="P105" s="2"/>
      <c r="Q105" s="2"/>
      <c r="S105" s="2"/>
      <c r="X105" s="2"/>
      <c r="Y105" s="2"/>
      <c r="Z105" s="2"/>
      <c r="AA105" s="2"/>
      <c r="AC105" s="2"/>
    </row>
    <row r="106" spans="1:29" x14ac:dyDescent="0.2">
      <c r="A106" s="1">
        <f t="shared" si="8"/>
        <v>48</v>
      </c>
      <c r="B106" s="64">
        <f t="shared" si="11"/>
        <v>0</v>
      </c>
      <c r="C106" s="64">
        <f t="shared" si="11"/>
        <v>0</v>
      </c>
      <c r="D106" s="40">
        <f t="shared" si="11"/>
        <v>0</v>
      </c>
      <c r="E106" s="40">
        <f t="shared" si="11"/>
        <v>0</v>
      </c>
      <c r="F106" s="42"/>
      <c r="G106" s="42"/>
      <c r="H106" s="42"/>
      <c r="I106" s="43">
        <f t="shared" si="7"/>
        <v>0</v>
      </c>
      <c r="J106" s="64">
        <f t="shared" si="10"/>
        <v>0</v>
      </c>
      <c r="K106" s="2"/>
      <c r="N106" s="2"/>
      <c r="O106" s="2"/>
      <c r="P106" s="2"/>
      <c r="Q106" s="2"/>
      <c r="S106" s="2"/>
      <c r="X106" s="2"/>
      <c r="Y106" s="2"/>
      <c r="Z106" s="2"/>
      <c r="AA106" s="2"/>
      <c r="AC106" s="2"/>
    </row>
    <row r="107" spans="1:29" x14ac:dyDescent="0.2">
      <c r="A107" s="1">
        <f t="shared" si="8"/>
        <v>49</v>
      </c>
      <c r="B107" s="64">
        <f t="shared" si="11"/>
        <v>0</v>
      </c>
      <c r="C107" s="64">
        <f t="shared" si="11"/>
        <v>0</v>
      </c>
      <c r="D107" s="40">
        <f t="shared" si="11"/>
        <v>0</v>
      </c>
      <c r="E107" s="40">
        <f t="shared" si="11"/>
        <v>0</v>
      </c>
      <c r="F107" s="42"/>
      <c r="G107" s="42"/>
      <c r="H107" s="42"/>
      <c r="I107" s="43">
        <f t="shared" si="7"/>
        <v>0</v>
      </c>
      <c r="J107" s="64">
        <f t="shared" si="10"/>
        <v>0</v>
      </c>
      <c r="K107" s="2"/>
      <c r="N107" s="2"/>
      <c r="O107" s="2"/>
      <c r="P107" s="2"/>
      <c r="Q107" s="2"/>
      <c r="S107" s="2"/>
      <c r="X107" s="2"/>
      <c r="Y107" s="2"/>
      <c r="Z107" s="2"/>
      <c r="AA107" s="2"/>
      <c r="AC107" s="2"/>
    </row>
    <row r="108" spans="1:29" x14ac:dyDescent="0.2">
      <c r="A108" s="76" t="s">
        <v>64</v>
      </c>
      <c r="B108" s="69" t="s">
        <v>17</v>
      </c>
      <c r="C108" s="69"/>
      <c r="D108" s="73">
        <f t="shared" ref="D108:I108" si="12">SUM(D59:D107)</f>
        <v>0</v>
      </c>
      <c r="E108" s="73">
        <f t="shared" si="12"/>
        <v>0</v>
      </c>
      <c r="F108" s="47">
        <f t="shared" si="12"/>
        <v>0</v>
      </c>
      <c r="G108" s="47">
        <f t="shared" si="12"/>
        <v>0</v>
      </c>
      <c r="H108" s="47">
        <f t="shared" si="12"/>
        <v>0</v>
      </c>
      <c r="I108" s="46">
        <f t="shared" si="12"/>
        <v>0</v>
      </c>
      <c r="J108" s="69"/>
      <c r="K108" s="2"/>
      <c r="N108" s="2"/>
      <c r="O108" s="2"/>
      <c r="P108" s="2"/>
      <c r="Q108" s="2"/>
      <c r="S108" s="2"/>
      <c r="X108" s="2"/>
      <c r="Y108" s="2"/>
      <c r="Z108" s="2"/>
      <c r="AA108" s="2"/>
      <c r="AC108" s="2"/>
    </row>
    <row r="109" spans="1:29" x14ac:dyDescent="0.2">
      <c r="A109" s="1"/>
      <c r="K109" s="2"/>
      <c r="N109" s="2"/>
      <c r="O109" s="2"/>
      <c r="P109" s="2"/>
      <c r="Q109" s="2"/>
      <c r="S109" s="2"/>
      <c r="X109" s="2"/>
      <c r="Y109" s="2"/>
      <c r="Z109" s="2"/>
      <c r="AA109" s="2"/>
      <c r="AC109" s="2"/>
    </row>
    <row r="110" spans="1:29" ht="15.75" x14ac:dyDescent="0.25">
      <c r="A110" s="1"/>
      <c r="B110" s="61" t="s">
        <v>10</v>
      </c>
      <c r="K110" s="2"/>
      <c r="N110" s="2"/>
      <c r="O110" s="2"/>
      <c r="P110" s="2"/>
      <c r="Q110" s="2"/>
      <c r="S110" s="2"/>
      <c r="X110" s="2"/>
      <c r="Y110" s="2"/>
      <c r="Z110" s="2"/>
      <c r="AA110" s="2"/>
      <c r="AC110" s="2"/>
    </row>
    <row r="111" spans="1:29" ht="36" x14ac:dyDescent="0.2">
      <c r="A111" s="1"/>
      <c r="B111" s="62" t="s">
        <v>0</v>
      </c>
      <c r="C111" s="63" t="s">
        <v>1</v>
      </c>
      <c r="D111" s="71" t="s">
        <v>2</v>
      </c>
      <c r="E111" s="71" t="s">
        <v>6</v>
      </c>
      <c r="F111" s="36" t="s">
        <v>3</v>
      </c>
      <c r="G111" s="36" t="s">
        <v>4</v>
      </c>
      <c r="H111" s="36" t="s">
        <v>5</v>
      </c>
      <c r="I111" s="37" t="s">
        <v>17</v>
      </c>
      <c r="J111" s="69" t="s">
        <v>42</v>
      </c>
      <c r="K111" s="2"/>
      <c r="N111" s="2"/>
      <c r="O111" s="2"/>
      <c r="P111" s="2"/>
      <c r="Q111" s="2"/>
      <c r="S111" s="2"/>
      <c r="X111" s="2"/>
      <c r="Y111" s="2"/>
      <c r="Z111" s="2"/>
      <c r="AA111" s="2"/>
      <c r="AC111" s="2"/>
    </row>
    <row r="112" spans="1:29" x14ac:dyDescent="0.2">
      <c r="A112" s="1">
        <v>1</v>
      </c>
      <c r="B112" s="64" t="str">
        <f t="shared" ref="B112:E131" si="13">B5</f>
        <v>123 Plain Rd</v>
      </c>
      <c r="C112" s="64" t="str">
        <f t="shared" si="13"/>
        <v>PBS 8</v>
      </c>
      <c r="D112" s="40">
        <f t="shared" si="13"/>
        <v>0</v>
      </c>
      <c r="E112" s="40">
        <f t="shared" si="13"/>
        <v>0</v>
      </c>
      <c r="F112" s="42"/>
      <c r="G112" s="42"/>
      <c r="H112" s="42"/>
      <c r="I112" s="43">
        <f>SUM(F112:H112)</f>
        <v>0</v>
      </c>
      <c r="J112" s="64" t="str">
        <f t="shared" ref="J112:J143" si="14">J5</f>
        <v>CO 123</v>
      </c>
      <c r="K112" s="2"/>
      <c r="N112" s="2"/>
      <c r="O112" s="2"/>
      <c r="P112" s="2"/>
      <c r="Q112" s="2"/>
      <c r="S112" s="2"/>
      <c r="X112" s="2"/>
      <c r="Y112" s="2"/>
      <c r="Z112" s="2"/>
      <c r="AA112" s="2"/>
      <c r="AC112" s="2"/>
    </row>
    <row r="113" spans="1:29" x14ac:dyDescent="0.2">
      <c r="A113" s="1">
        <f>A112+1</f>
        <v>2</v>
      </c>
      <c r="B113" s="64">
        <f t="shared" si="13"/>
        <v>0</v>
      </c>
      <c r="C113" s="64">
        <f t="shared" si="13"/>
        <v>0</v>
      </c>
      <c r="D113" s="40">
        <f t="shared" si="13"/>
        <v>0</v>
      </c>
      <c r="E113" s="40">
        <f t="shared" si="13"/>
        <v>0</v>
      </c>
      <c r="F113" s="42"/>
      <c r="G113" s="42"/>
      <c r="H113" s="42"/>
      <c r="I113" s="44">
        <f t="shared" ref="I113:I160" si="15">SUM(F113:H113)</f>
        <v>0</v>
      </c>
      <c r="J113" s="64">
        <f t="shared" si="14"/>
        <v>0</v>
      </c>
      <c r="K113" s="2"/>
      <c r="N113" s="2"/>
      <c r="O113" s="2"/>
      <c r="P113" s="2"/>
      <c r="Q113" s="2"/>
      <c r="S113" s="2"/>
      <c r="X113" s="2"/>
      <c r="Y113" s="2"/>
      <c r="Z113" s="2"/>
      <c r="AA113" s="2"/>
      <c r="AC113" s="2"/>
    </row>
    <row r="114" spans="1:29" x14ac:dyDescent="0.2">
      <c r="A114" s="1">
        <f t="shared" ref="A114:A160" si="16">A113+1</f>
        <v>3</v>
      </c>
      <c r="B114" s="64">
        <f t="shared" si="13"/>
        <v>0</v>
      </c>
      <c r="C114" s="64">
        <f t="shared" si="13"/>
        <v>0</v>
      </c>
      <c r="D114" s="40">
        <f t="shared" si="13"/>
        <v>0</v>
      </c>
      <c r="E114" s="40">
        <f t="shared" si="13"/>
        <v>0</v>
      </c>
      <c r="F114" s="42"/>
      <c r="G114" s="42"/>
      <c r="H114" s="42"/>
      <c r="I114" s="44">
        <f t="shared" si="15"/>
        <v>0</v>
      </c>
      <c r="J114" s="64">
        <f t="shared" si="14"/>
        <v>0</v>
      </c>
      <c r="K114" s="2"/>
      <c r="N114" s="2"/>
      <c r="O114" s="2"/>
      <c r="P114" s="2"/>
      <c r="Q114" s="2"/>
      <c r="S114" s="2"/>
      <c r="X114" s="2"/>
      <c r="Y114" s="2"/>
      <c r="Z114" s="2"/>
      <c r="AA114" s="2"/>
      <c r="AC114" s="2"/>
    </row>
    <row r="115" spans="1:29" x14ac:dyDescent="0.2">
      <c r="A115" s="1">
        <f t="shared" si="16"/>
        <v>4</v>
      </c>
      <c r="B115" s="64">
        <f t="shared" si="13"/>
        <v>0</v>
      </c>
      <c r="C115" s="64">
        <f t="shared" si="13"/>
        <v>0</v>
      </c>
      <c r="D115" s="40">
        <f t="shared" si="13"/>
        <v>0</v>
      </c>
      <c r="E115" s="40">
        <f t="shared" si="13"/>
        <v>0</v>
      </c>
      <c r="F115" s="42"/>
      <c r="G115" s="42"/>
      <c r="H115" s="42"/>
      <c r="I115" s="44">
        <f t="shared" si="15"/>
        <v>0</v>
      </c>
      <c r="J115" s="64">
        <f t="shared" si="14"/>
        <v>0</v>
      </c>
      <c r="K115" s="2"/>
      <c r="N115" s="2"/>
      <c r="O115" s="2"/>
      <c r="P115" s="2"/>
      <c r="Q115" s="2"/>
      <c r="S115" s="2"/>
      <c r="X115" s="2"/>
      <c r="Y115" s="2"/>
      <c r="Z115" s="2"/>
      <c r="AA115" s="2"/>
      <c r="AC115" s="2"/>
    </row>
    <row r="116" spans="1:29" x14ac:dyDescent="0.2">
      <c r="A116" s="1">
        <f t="shared" si="16"/>
        <v>5</v>
      </c>
      <c r="B116" s="64">
        <f t="shared" si="13"/>
        <v>0</v>
      </c>
      <c r="C116" s="64">
        <f t="shared" si="13"/>
        <v>0</v>
      </c>
      <c r="D116" s="40">
        <f t="shared" si="13"/>
        <v>0</v>
      </c>
      <c r="E116" s="40">
        <f t="shared" si="13"/>
        <v>0</v>
      </c>
      <c r="F116" s="44"/>
      <c r="G116" s="42"/>
      <c r="H116" s="42"/>
      <c r="I116" s="44">
        <f t="shared" si="15"/>
        <v>0</v>
      </c>
      <c r="J116" s="64">
        <f t="shared" si="14"/>
        <v>0</v>
      </c>
      <c r="K116" s="2"/>
      <c r="N116" s="2"/>
      <c r="O116" s="2"/>
      <c r="P116" s="2"/>
      <c r="Q116" s="2"/>
      <c r="S116" s="2"/>
      <c r="X116" s="2"/>
      <c r="Y116" s="2"/>
      <c r="Z116" s="2"/>
      <c r="AA116" s="2"/>
      <c r="AC116" s="2"/>
    </row>
    <row r="117" spans="1:29" x14ac:dyDescent="0.2">
      <c r="A117" s="1">
        <f t="shared" si="16"/>
        <v>6</v>
      </c>
      <c r="B117" s="64">
        <f t="shared" si="13"/>
        <v>0</v>
      </c>
      <c r="C117" s="64">
        <f t="shared" si="13"/>
        <v>0</v>
      </c>
      <c r="D117" s="40">
        <f t="shared" si="13"/>
        <v>0</v>
      </c>
      <c r="E117" s="40">
        <f t="shared" si="13"/>
        <v>0</v>
      </c>
      <c r="F117" s="42"/>
      <c r="G117" s="42"/>
      <c r="H117" s="42"/>
      <c r="I117" s="44">
        <f t="shared" si="15"/>
        <v>0</v>
      </c>
      <c r="J117" s="64">
        <f t="shared" si="14"/>
        <v>0</v>
      </c>
      <c r="K117" s="2"/>
      <c r="N117" s="2"/>
      <c r="O117" s="2"/>
      <c r="P117" s="2"/>
      <c r="Q117" s="2"/>
      <c r="S117" s="2"/>
      <c r="X117" s="2"/>
      <c r="Y117" s="2"/>
      <c r="Z117" s="2"/>
      <c r="AA117" s="2"/>
      <c r="AC117" s="2"/>
    </row>
    <row r="118" spans="1:29" x14ac:dyDescent="0.2">
      <c r="A118" s="1">
        <f t="shared" si="16"/>
        <v>7</v>
      </c>
      <c r="B118" s="64">
        <f t="shared" si="13"/>
        <v>0</v>
      </c>
      <c r="C118" s="64">
        <f t="shared" si="13"/>
        <v>0</v>
      </c>
      <c r="D118" s="40">
        <f t="shared" si="13"/>
        <v>0</v>
      </c>
      <c r="E118" s="40">
        <f t="shared" si="13"/>
        <v>0</v>
      </c>
      <c r="F118" s="42"/>
      <c r="G118" s="42"/>
      <c r="H118" s="42"/>
      <c r="I118" s="43">
        <f t="shared" si="15"/>
        <v>0</v>
      </c>
      <c r="J118" s="64">
        <f t="shared" si="14"/>
        <v>0</v>
      </c>
      <c r="K118" s="2"/>
      <c r="N118" s="2"/>
      <c r="O118" s="2"/>
      <c r="P118" s="2"/>
      <c r="Q118" s="2"/>
      <c r="S118" s="2"/>
      <c r="X118" s="2"/>
      <c r="Y118" s="2"/>
      <c r="Z118" s="2"/>
      <c r="AA118" s="2"/>
      <c r="AC118" s="2"/>
    </row>
    <row r="119" spans="1:29" x14ac:dyDescent="0.2">
      <c r="A119" s="1">
        <f t="shared" si="16"/>
        <v>8</v>
      </c>
      <c r="B119" s="64">
        <f t="shared" si="13"/>
        <v>0</v>
      </c>
      <c r="C119" s="64">
        <f t="shared" si="13"/>
        <v>0</v>
      </c>
      <c r="D119" s="40">
        <f t="shared" si="13"/>
        <v>0</v>
      </c>
      <c r="E119" s="40">
        <f t="shared" si="13"/>
        <v>0</v>
      </c>
      <c r="F119" s="42"/>
      <c r="G119" s="42"/>
      <c r="H119" s="42"/>
      <c r="I119" s="43">
        <f t="shared" si="15"/>
        <v>0</v>
      </c>
      <c r="J119" s="64">
        <f t="shared" si="14"/>
        <v>0</v>
      </c>
      <c r="K119" s="2"/>
      <c r="N119" s="2"/>
      <c r="O119" s="2"/>
      <c r="P119" s="2"/>
      <c r="Q119" s="2"/>
      <c r="S119" s="2"/>
      <c r="X119" s="2"/>
      <c r="Y119" s="2"/>
      <c r="Z119" s="2"/>
      <c r="AA119" s="2"/>
      <c r="AC119" s="2"/>
    </row>
    <row r="120" spans="1:29" x14ac:dyDescent="0.2">
      <c r="A120" s="1">
        <f t="shared" si="16"/>
        <v>9</v>
      </c>
      <c r="B120" s="64">
        <f t="shared" si="13"/>
        <v>0</v>
      </c>
      <c r="C120" s="64">
        <f t="shared" si="13"/>
        <v>0</v>
      </c>
      <c r="D120" s="40">
        <f t="shared" si="13"/>
        <v>0</v>
      </c>
      <c r="E120" s="40">
        <f t="shared" si="13"/>
        <v>0</v>
      </c>
      <c r="F120" s="42"/>
      <c r="G120" s="42"/>
      <c r="H120" s="42"/>
      <c r="I120" s="43">
        <f t="shared" si="15"/>
        <v>0</v>
      </c>
      <c r="J120" s="64">
        <f t="shared" si="14"/>
        <v>0</v>
      </c>
      <c r="K120" s="2"/>
      <c r="N120" s="2"/>
      <c r="O120" s="2"/>
      <c r="P120" s="2"/>
      <c r="Q120" s="2"/>
      <c r="S120" s="2"/>
      <c r="X120" s="2"/>
      <c r="Y120" s="2"/>
      <c r="Z120" s="2"/>
      <c r="AA120" s="2"/>
      <c r="AC120" s="2"/>
    </row>
    <row r="121" spans="1:29" x14ac:dyDescent="0.2">
      <c r="A121" s="1">
        <f t="shared" si="16"/>
        <v>10</v>
      </c>
      <c r="B121" s="64">
        <f t="shared" si="13"/>
        <v>0</v>
      </c>
      <c r="C121" s="64">
        <f t="shared" si="13"/>
        <v>0</v>
      </c>
      <c r="D121" s="40">
        <f t="shared" si="13"/>
        <v>0</v>
      </c>
      <c r="E121" s="40">
        <f t="shared" si="13"/>
        <v>0</v>
      </c>
      <c r="F121" s="42"/>
      <c r="G121" s="42"/>
      <c r="H121" s="42"/>
      <c r="I121" s="43">
        <f t="shared" si="15"/>
        <v>0</v>
      </c>
      <c r="J121" s="64">
        <f t="shared" si="14"/>
        <v>0</v>
      </c>
      <c r="K121" s="2"/>
      <c r="N121" s="2"/>
      <c r="O121" s="2"/>
      <c r="P121" s="2"/>
      <c r="Q121" s="2"/>
      <c r="S121" s="2"/>
      <c r="X121" s="2"/>
      <c r="Y121" s="2"/>
      <c r="Z121" s="2"/>
      <c r="AA121" s="2"/>
      <c r="AC121" s="2"/>
    </row>
    <row r="122" spans="1:29" x14ac:dyDescent="0.2">
      <c r="A122" s="1">
        <f t="shared" si="16"/>
        <v>11</v>
      </c>
      <c r="B122" s="64">
        <f t="shared" si="13"/>
        <v>0</v>
      </c>
      <c r="C122" s="64">
        <f t="shared" si="13"/>
        <v>0</v>
      </c>
      <c r="D122" s="40">
        <f t="shared" si="13"/>
        <v>0</v>
      </c>
      <c r="E122" s="40">
        <f t="shared" si="13"/>
        <v>0</v>
      </c>
      <c r="F122" s="42"/>
      <c r="G122" s="42"/>
      <c r="H122" s="42"/>
      <c r="I122" s="43">
        <f t="shared" si="15"/>
        <v>0</v>
      </c>
      <c r="J122" s="64">
        <f t="shared" si="14"/>
        <v>0</v>
      </c>
      <c r="K122" s="2"/>
      <c r="N122" s="2"/>
      <c r="O122" s="2"/>
      <c r="P122" s="2"/>
      <c r="Q122" s="2"/>
      <c r="S122" s="2"/>
      <c r="X122" s="2"/>
      <c r="Y122" s="2"/>
      <c r="Z122" s="2"/>
      <c r="AA122" s="2"/>
      <c r="AC122" s="2"/>
    </row>
    <row r="123" spans="1:29" x14ac:dyDescent="0.2">
      <c r="A123" s="1">
        <f t="shared" si="16"/>
        <v>12</v>
      </c>
      <c r="B123" s="64">
        <f t="shared" si="13"/>
        <v>0</v>
      </c>
      <c r="C123" s="64">
        <f t="shared" si="13"/>
        <v>0</v>
      </c>
      <c r="D123" s="40">
        <f t="shared" si="13"/>
        <v>0</v>
      </c>
      <c r="E123" s="40">
        <f t="shared" si="13"/>
        <v>0</v>
      </c>
      <c r="F123" s="42"/>
      <c r="G123" s="42"/>
      <c r="H123" s="42"/>
      <c r="I123" s="43">
        <f t="shared" si="15"/>
        <v>0</v>
      </c>
      <c r="J123" s="64">
        <f t="shared" si="14"/>
        <v>0</v>
      </c>
      <c r="K123" s="2"/>
      <c r="N123" s="2"/>
      <c r="O123" s="2"/>
      <c r="P123" s="2"/>
      <c r="Q123" s="2"/>
      <c r="S123" s="2"/>
      <c r="X123" s="2"/>
      <c r="Y123" s="2"/>
      <c r="Z123" s="2"/>
      <c r="AA123" s="2"/>
      <c r="AC123" s="2"/>
    </row>
    <row r="124" spans="1:29" x14ac:dyDescent="0.2">
      <c r="A124" s="1">
        <f t="shared" si="16"/>
        <v>13</v>
      </c>
      <c r="B124" s="64">
        <f t="shared" si="13"/>
        <v>0</v>
      </c>
      <c r="C124" s="64">
        <f t="shared" si="13"/>
        <v>0</v>
      </c>
      <c r="D124" s="40">
        <f t="shared" si="13"/>
        <v>0</v>
      </c>
      <c r="E124" s="40">
        <f t="shared" si="13"/>
        <v>0</v>
      </c>
      <c r="F124" s="42"/>
      <c r="G124" s="42"/>
      <c r="H124" s="42"/>
      <c r="I124" s="43">
        <f t="shared" si="15"/>
        <v>0</v>
      </c>
      <c r="J124" s="64">
        <f t="shared" si="14"/>
        <v>0</v>
      </c>
      <c r="K124" s="2"/>
      <c r="N124" s="2"/>
      <c r="O124" s="2"/>
      <c r="P124" s="2"/>
      <c r="Q124" s="2"/>
      <c r="S124" s="2"/>
      <c r="X124" s="2"/>
      <c r="Y124" s="2"/>
      <c r="Z124" s="2"/>
      <c r="AA124" s="2"/>
      <c r="AC124" s="2"/>
    </row>
    <row r="125" spans="1:29" x14ac:dyDescent="0.2">
      <c r="A125" s="1">
        <f t="shared" si="16"/>
        <v>14</v>
      </c>
      <c r="B125" s="64">
        <f t="shared" si="13"/>
        <v>0</v>
      </c>
      <c r="C125" s="64">
        <f t="shared" si="13"/>
        <v>0</v>
      </c>
      <c r="D125" s="40">
        <f t="shared" si="13"/>
        <v>0</v>
      </c>
      <c r="E125" s="40">
        <f t="shared" si="13"/>
        <v>0</v>
      </c>
      <c r="F125" s="42"/>
      <c r="G125" s="42"/>
      <c r="H125" s="42"/>
      <c r="I125" s="43">
        <f t="shared" si="15"/>
        <v>0</v>
      </c>
      <c r="J125" s="64">
        <f t="shared" si="14"/>
        <v>0</v>
      </c>
      <c r="K125" s="2"/>
      <c r="N125" s="2"/>
      <c r="O125" s="2"/>
      <c r="P125" s="2"/>
      <c r="Q125" s="2"/>
      <c r="S125" s="2"/>
      <c r="X125" s="2"/>
      <c r="Y125" s="2"/>
      <c r="Z125" s="2"/>
      <c r="AA125" s="2"/>
      <c r="AC125" s="2"/>
    </row>
    <row r="126" spans="1:29" x14ac:dyDescent="0.2">
      <c r="A126" s="1">
        <f t="shared" si="16"/>
        <v>15</v>
      </c>
      <c r="B126" s="64">
        <f t="shared" si="13"/>
        <v>0</v>
      </c>
      <c r="C126" s="64">
        <f t="shared" si="13"/>
        <v>0</v>
      </c>
      <c r="D126" s="40">
        <f t="shared" si="13"/>
        <v>0</v>
      </c>
      <c r="E126" s="40">
        <f t="shared" si="13"/>
        <v>0</v>
      </c>
      <c r="F126" s="42"/>
      <c r="G126" s="42"/>
      <c r="H126" s="42"/>
      <c r="I126" s="43">
        <f t="shared" si="15"/>
        <v>0</v>
      </c>
      <c r="J126" s="64">
        <f t="shared" si="14"/>
        <v>0</v>
      </c>
      <c r="K126" s="2"/>
      <c r="N126" s="2"/>
      <c r="O126" s="2"/>
      <c r="P126" s="2"/>
      <c r="Q126" s="2"/>
      <c r="S126" s="2"/>
      <c r="X126" s="2"/>
      <c r="Y126" s="2"/>
      <c r="Z126" s="2"/>
      <c r="AA126" s="2"/>
      <c r="AC126" s="2"/>
    </row>
    <row r="127" spans="1:29" x14ac:dyDescent="0.2">
      <c r="A127" s="1">
        <f t="shared" si="16"/>
        <v>16</v>
      </c>
      <c r="B127" s="64">
        <f t="shared" si="13"/>
        <v>0</v>
      </c>
      <c r="C127" s="64">
        <f t="shared" si="13"/>
        <v>0</v>
      </c>
      <c r="D127" s="40">
        <f t="shared" si="13"/>
        <v>0</v>
      </c>
      <c r="E127" s="40">
        <f t="shared" si="13"/>
        <v>0</v>
      </c>
      <c r="F127" s="42"/>
      <c r="G127" s="42"/>
      <c r="H127" s="42"/>
      <c r="I127" s="43">
        <f t="shared" si="15"/>
        <v>0</v>
      </c>
      <c r="J127" s="64">
        <f t="shared" si="14"/>
        <v>0</v>
      </c>
      <c r="K127" s="2"/>
      <c r="N127" s="2"/>
      <c r="O127" s="2"/>
      <c r="P127" s="2"/>
      <c r="Q127" s="2"/>
      <c r="S127" s="2"/>
      <c r="X127" s="2"/>
      <c r="Y127" s="2"/>
      <c r="Z127" s="2"/>
      <c r="AA127" s="2"/>
      <c r="AC127" s="2"/>
    </row>
    <row r="128" spans="1:29" x14ac:dyDescent="0.2">
      <c r="A128" s="1">
        <f t="shared" si="16"/>
        <v>17</v>
      </c>
      <c r="B128" s="64">
        <f t="shared" si="13"/>
        <v>0</v>
      </c>
      <c r="C128" s="64">
        <f t="shared" si="13"/>
        <v>0</v>
      </c>
      <c r="D128" s="40">
        <f t="shared" si="13"/>
        <v>0</v>
      </c>
      <c r="E128" s="40">
        <f t="shared" si="13"/>
        <v>0</v>
      </c>
      <c r="F128" s="42"/>
      <c r="G128" s="42"/>
      <c r="H128" s="42"/>
      <c r="I128" s="43">
        <f t="shared" si="15"/>
        <v>0</v>
      </c>
      <c r="J128" s="64">
        <f t="shared" si="14"/>
        <v>0</v>
      </c>
      <c r="K128" s="2"/>
      <c r="N128" s="2"/>
      <c r="O128" s="2"/>
      <c r="P128" s="2"/>
      <c r="Q128" s="2"/>
      <c r="S128" s="2"/>
      <c r="X128" s="2"/>
      <c r="Y128" s="2"/>
      <c r="Z128" s="2"/>
      <c r="AA128" s="2"/>
      <c r="AC128" s="2"/>
    </row>
    <row r="129" spans="1:29" x14ac:dyDescent="0.2">
      <c r="A129" s="1">
        <f t="shared" si="16"/>
        <v>18</v>
      </c>
      <c r="B129" s="64">
        <f t="shared" si="13"/>
        <v>0</v>
      </c>
      <c r="C129" s="64">
        <f t="shared" si="13"/>
        <v>0</v>
      </c>
      <c r="D129" s="40">
        <f t="shared" si="13"/>
        <v>0</v>
      </c>
      <c r="E129" s="40">
        <f t="shared" si="13"/>
        <v>0</v>
      </c>
      <c r="F129" s="42"/>
      <c r="G129" s="42"/>
      <c r="H129" s="42"/>
      <c r="I129" s="43">
        <f t="shared" si="15"/>
        <v>0</v>
      </c>
      <c r="J129" s="64">
        <f t="shared" si="14"/>
        <v>0</v>
      </c>
      <c r="K129" s="2"/>
      <c r="N129" s="2"/>
      <c r="O129" s="2"/>
      <c r="P129" s="2"/>
      <c r="Q129" s="2"/>
      <c r="S129" s="2"/>
      <c r="X129" s="2"/>
      <c r="Y129" s="2"/>
      <c r="Z129" s="2"/>
      <c r="AA129" s="2"/>
      <c r="AC129" s="2"/>
    </row>
    <row r="130" spans="1:29" x14ac:dyDescent="0.2">
      <c r="A130" s="1">
        <f t="shared" si="16"/>
        <v>19</v>
      </c>
      <c r="B130" s="64">
        <f t="shared" si="13"/>
        <v>0</v>
      </c>
      <c r="C130" s="64">
        <f t="shared" si="13"/>
        <v>0</v>
      </c>
      <c r="D130" s="40">
        <f t="shared" si="13"/>
        <v>0</v>
      </c>
      <c r="E130" s="40">
        <f t="shared" si="13"/>
        <v>0</v>
      </c>
      <c r="F130" s="42"/>
      <c r="G130" s="42"/>
      <c r="H130" s="42"/>
      <c r="I130" s="43">
        <f t="shared" si="15"/>
        <v>0</v>
      </c>
      <c r="J130" s="64">
        <f t="shared" si="14"/>
        <v>0</v>
      </c>
      <c r="K130" s="2"/>
      <c r="N130" s="2"/>
      <c r="O130" s="2"/>
      <c r="P130" s="2"/>
      <c r="Q130" s="2"/>
      <c r="S130" s="2"/>
      <c r="X130" s="2"/>
      <c r="Y130" s="2"/>
      <c r="Z130" s="2"/>
      <c r="AA130" s="2"/>
      <c r="AC130" s="2"/>
    </row>
    <row r="131" spans="1:29" x14ac:dyDescent="0.2">
      <c r="A131" s="1">
        <f t="shared" si="16"/>
        <v>20</v>
      </c>
      <c r="B131" s="64">
        <f t="shared" si="13"/>
        <v>0</v>
      </c>
      <c r="C131" s="64">
        <f t="shared" si="13"/>
        <v>0</v>
      </c>
      <c r="D131" s="40">
        <f t="shared" si="13"/>
        <v>0</v>
      </c>
      <c r="E131" s="40">
        <f t="shared" si="13"/>
        <v>0</v>
      </c>
      <c r="F131" s="42"/>
      <c r="G131" s="42"/>
      <c r="H131" s="42"/>
      <c r="I131" s="43">
        <f t="shared" si="15"/>
        <v>0</v>
      </c>
      <c r="J131" s="64">
        <f t="shared" si="14"/>
        <v>0</v>
      </c>
      <c r="K131" s="2"/>
      <c r="N131" s="2"/>
      <c r="O131" s="2"/>
      <c r="P131" s="2"/>
      <c r="Q131" s="2"/>
      <c r="S131" s="2"/>
      <c r="X131" s="2"/>
      <c r="Y131" s="2"/>
      <c r="Z131" s="2"/>
      <c r="AA131" s="2"/>
      <c r="AC131" s="2"/>
    </row>
    <row r="132" spans="1:29" x14ac:dyDescent="0.2">
      <c r="A132" s="1">
        <f t="shared" si="16"/>
        <v>21</v>
      </c>
      <c r="B132" s="64">
        <f t="shared" ref="B132:E151" si="17">B25</f>
        <v>0</v>
      </c>
      <c r="C132" s="64">
        <f t="shared" si="17"/>
        <v>0</v>
      </c>
      <c r="D132" s="40">
        <f t="shared" si="17"/>
        <v>0</v>
      </c>
      <c r="E132" s="40">
        <f t="shared" si="17"/>
        <v>0</v>
      </c>
      <c r="F132" s="42"/>
      <c r="G132" s="42"/>
      <c r="H132" s="42"/>
      <c r="I132" s="43">
        <f t="shared" si="15"/>
        <v>0</v>
      </c>
      <c r="J132" s="64">
        <f t="shared" si="14"/>
        <v>0</v>
      </c>
      <c r="K132" s="2"/>
      <c r="N132" s="2"/>
      <c r="O132" s="2"/>
      <c r="P132" s="2"/>
      <c r="Q132" s="2"/>
      <c r="S132" s="2"/>
      <c r="X132" s="2"/>
      <c r="Y132" s="2"/>
      <c r="Z132" s="2"/>
      <c r="AA132" s="2"/>
      <c r="AC132" s="2"/>
    </row>
    <row r="133" spans="1:29" x14ac:dyDescent="0.2">
      <c r="A133" s="1">
        <f t="shared" si="16"/>
        <v>22</v>
      </c>
      <c r="B133" s="64">
        <f t="shared" si="17"/>
        <v>0</v>
      </c>
      <c r="C133" s="64">
        <f t="shared" si="17"/>
        <v>0</v>
      </c>
      <c r="D133" s="40">
        <f t="shared" si="17"/>
        <v>0</v>
      </c>
      <c r="E133" s="40">
        <f t="shared" si="17"/>
        <v>0</v>
      </c>
      <c r="F133" s="42"/>
      <c r="G133" s="42"/>
      <c r="H133" s="42"/>
      <c r="I133" s="43">
        <f t="shared" si="15"/>
        <v>0</v>
      </c>
      <c r="J133" s="64">
        <f t="shared" si="14"/>
        <v>0</v>
      </c>
      <c r="K133" s="2"/>
      <c r="N133" s="2"/>
      <c r="O133" s="2"/>
      <c r="P133" s="2"/>
      <c r="Q133" s="2"/>
      <c r="S133" s="2"/>
      <c r="X133" s="2"/>
      <c r="Y133" s="2"/>
      <c r="Z133" s="2"/>
      <c r="AA133" s="2"/>
      <c r="AC133" s="2"/>
    </row>
    <row r="134" spans="1:29" x14ac:dyDescent="0.2">
      <c r="A134" s="1">
        <f t="shared" si="16"/>
        <v>23</v>
      </c>
      <c r="B134" s="64">
        <f t="shared" si="17"/>
        <v>0</v>
      </c>
      <c r="C134" s="64">
        <f t="shared" si="17"/>
        <v>0</v>
      </c>
      <c r="D134" s="40">
        <f t="shared" si="17"/>
        <v>0</v>
      </c>
      <c r="E134" s="40">
        <f t="shared" si="17"/>
        <v>0</v>
      </c>
      <c r="F134" s="42"/>
      <c r="G134" s="42"/>
      <c r="H134" s="42"/>
      <c r="I134" s="43">
        <f t="shared" si="15"/>
        <v>0</v>
      </c>
      <c r="J134" s="64">
        <f t="shared" si="14"/>
        <v>0</v>
      </c>
      <c r="K134" s="2"/>
      <c r="N134" s="2"/>
      <c r="O134" s="2"/>
      <c r="P134" s="2"/>
      <c r="Q134" s="2"/>
      <c r="S134" s="2"/>
      <c r="X134" s="2"/>
      <c r="Y134" s="2"/>
      <c r="Z134" s="2"/>
      <c r="AA134" s="2"/>
      <c r="AC134" s="2"/>
    </row>
    <row r="135" spans="1:29" x14ac:dyDescent="0.2">
      <c r="A135" s="1">
        <f t="shared" si="16"/>
        <v>24</v>
      </c>
      <c r="B135" s="64">
        <f t="shared" si="17"/>
        <v>0</v>
      </c>
      <c r="C135" s="64">
        <f t="shared" si="17"/>
        <v>0</v>
      </c>
      <c r="D135" s="40">
        <f t="shared" si="17"/>
        <v>0</v>
      </c>
      <c r="E135" s="40">
        <f t="shared" si="17"/>
        <v>0</v>
      </c>
      <c r="F135" s="42"/>
      <c r="G135" s="42"/>
      <c r="H135" s="42"/>
      <c r="I135" s="43">
        <f t="shared" si="15"/>
        <v>0</v>
      </c>
      <c r="J135" s="64">
        <f t="shared" si="14"/>
        <v>0</v>
      </c>
      <c r="K135" s="2"/>
      <c r="N135" s="2"/>
      <c r="O135" s="2"/>
      <c r="P135" s="2"/>
      <c r="Q135" s="2"/>
      <c r="S135" s="2"/>
      <c r="X135" s="2"/>
      <c r="Y135" s="2"/>
      <c r="Z135" s="2"/>
      <c r="AA135" s="2"/>
      <c r="AC135" s="2"/>
    </row>
    <row r="136" spans="1:29" x14ac:dyDescent="0.2">
      <c r="A136" s="1">
        <f t="shared" si="16"/>
        <v>25</v>
      </c>
      <c r="B136" s="64">
        <f t="shared" si="17"/>
        <v>0</v>
      </c>
      <c r="C136" s="64">
        <f t="shared" si="17"/>
        <v>0</v>
      </c>
      <c r="D136" s="40">
        <f t="shared" si="17"/>
        <v>0</v>
      </c>
      <c r="E136" s="40">
        <f t="shared" si="17"/>
        <v>0</v>
      </c>
      <c r="F136" s="42"/>
      <c r="G136" s="42"/>
      <c r="H136" s="42"/>
      <c r="I136" s="43">
        <f t="shared" si="15"/>
        <v>0</v>
      </c>
      <c r="J136" s="64">
        <f t="shared" si="14"/>
        <v>0</v>
      </c>
      <c r="K136" s="2"/>
      <c r="N136" s="2"/>
      <c r="O136" s="2"/>
      <c r="P136" s="2"/>
      <c r="Q136" s="2"/>
      <c r="S136" s="2"/>
      <c r="X136" s="2"/>
      <c r="Y136" s="2"/>
      <c r="Z136" s="2"/>
      <c r="AA136" s="2"/>
      <c r="AC136" s="2"/>
    </row>
    <row r="137" spans="1:29" x14ac:dyDescent="0.2">
      <c r="A137" s="1">
        <f t="shared" si="16"/>
        <v>26</v>
      </c>
      <c r="B137" s="64">
        <f t="shared" si="17"/>
        <v>0</v>
      </c>
      <c r="C137" s="64">
        <f t="shared" si="17"/>
        <v>0</v>
      </c>
      <c r="D137" s="40">
        <f t="shared" si="17"/>
        <v>0</v>
      </c>
      <c r="E137" s="40">
        <f t="shared" si="17"/>
        <v>0</v>
      </c>
      <c r="F137" s="42"/>
      <c r="G137" s="42"/>
      <c r="H137" s="42"/>
      <c r="I137" s="43">
        <f t="shared" si="15"/>
        <v>0</v>
      </c>
      <c r="J137" s="64">
        <f t="shared" si="14"/>
        <v>0</v>
      </c>
      <c r="K137" s="2"/>
      <c r="N137" s="2"/>
      <c r="O137" s="2"/>
      <c r="P137" s="2"/>
      <c r="Q137" s="2"/>
      <c r="S137" s="2"/>
      <c r="X137" s="2"/>
      <c r="Y137" s="2"/>
      <c r="Z137" s="2"/>
      <c r="AA137" s="2"/>
      <c r="AC137" s="2"/>
    </row>
    <row r="138" spans="1:29" x14ac:dyDescent="0.2">
      <c r="A138" s="1">
        <f t="shared" si="16"/>
        <v>27</v>
      </c>
      <c r="B138" s="64">
        <f t="shared" si="17"/>
        <v>0</v>
      </c>
      <c r="C138" s="64">
        <f t="shared" si="17"/>
        <v>0</v>
      </c>
      <c r="D138" s="40">
        <f t="shared" si="17"/>
        <v>0</v>
      </c>
      <c r="E138" s="40">
        <f t="shared" si="17"/>
        <v>0</v>
      </c>
      <c r="F138" s="42"/>
      <c r="G138" s="42"/>
      <c r="H138" s="42"/>
      <c r="I138" s="43">
        <f t="shared" si="15"/>
        <v>0</v>
      </c>
      <c r="J138" s="64">
        <f t="shared" si="14"/>
        <v>0</v>
      </c>
      <c r="K138" s="2"/>
      <c r="N138" s="2"/>
      <c r="O138" s="2"/>
      <c r="P138" s="2"/>
      <c r="Q138" s="2"/>
      <c r="S138" s="2"/>
      <c r="X138" s="2"/>
      <c r="Y138" s="2"/>
      <c r="Z138" s="2"/>
      <c r="AA138" s="2"/>
      <c r="AC138" s="2"/>
    </row>
    <row r="139" spans="1:29" x14ac:dyDescent="0.2">
      <c r="A139" s="1">
        <f t="shared" si="16"/>
        <v>28</v>
      </c>
      <c r="B139" s="64">
        <f t="shared" si="17"/>
        <v>0</v>
      </c>
      <c r="C139" s="64">
        <f t="shared" si="17"/>
        <v>0</v>
      </c>
      <c r="D139" s="40">
        <f t="shared" si="17"/>
        <v>0</v>
      </c>
      <c r="E139" s="40">
        <f t="shared" si="17"/>
        <v>0</v>
      </c>
      <c r="F139" s="42"/>
      <c r="G139" s="42"/>
      <c r="H139" s="42"/>
      <c r="I139" s="43">
        <f t="shared" si="15"/>
        <v>0</v>
      </c>
      <c r="J139" s="64">
        <f t="shared" si="14"/>
        <v>0</v>
      </c>
      <c r="K139" s="2"/>
      <c r="N139" s="2"/>
      <c r="O139" s="2"/>
      <c r="P139" s="2"/>
      <c r="Q139" s="2"/>
      <c r="S139" s="2"/>
      <c r="X139" s="2"/>
      <c r="Y139" s="2"/>
      <c r="Z139" s="2"/>
      <c r="AA139" s="2"/>
      <c r="AC139" s="2"/>
    </row>
    <row r="140" spans="1:29" x14ac:dyDescent="0.2">
      <c r="A140" s="1">
        <f t="shared" si="16"/>
        <v>29</v>
      </c>
      <c r="B140" s="64">
        <f t="shared" si="17"/>
        <v>0</v>
      </c>
      <c r="C140" s="64">
        <f t="shared" si="17"/>
        <v>0</v>
      </c>
      <c r="D140" s="40">
        <f t="shared" si="17"/>
        <v>0</v>
      </c>
      <c r="E140" s="40">
        <f t="shared" si="17"/>
        <v>0</v>
      </c>
      <c r="F140" s="42"/>
      <c r="G140" s="42"/>
      <c r="H140" s="42"/>
      <c r="I140" s="43">
        <f t="shared" si="15"/>
        <v>0</v>
      </c>
      <c r="J140" s="64">
        <f t="shared" si="14"/>
        <v>0</v>
      </c>
      <c r="K140" s="2"/>
      <c r="N140" s="2"/>
      <c r="O140" s="2"/>
      <c r="P140" s="2"/>
      <c r="Q140" s="2"/>
      <c r="S140" s="2"/>
      <c r="X140" s="2"/>
      <c r="Y140" s="2"/>
      <c r="Z140" s="2"/>
      <c r="AA140" s="2"/>
      <c r="AC140" s="2"/>
    </row>
    <row r="141" spans="1:29" x14ac:dyDescent="0.2">
      <c r="A141" s="1">
        <f t="shared" si="16"/>
        <v>30</v>
      </c>
      <c r="B141" s="64">
        <f t="shared" si="17"/>
        <v>0</v>
      </c>
      <c r="C141" s="64">
        <f t="shared" si="17"/>
        <v>0</v>
      </c>
      <c r="D141" s="40">
        <f t="shared" si="17"/>
        <v>0</v>
      </c>
      <c r="E141" s="40">
        <f t="shared" si="17"/>
        <v>0</v>
      </c>
      <c r="F141" s="42"/>
      <c r="G141" s="42"/>
      <c r="H141" s="42"/>
      <c r="I141" s="43">
        <f t="shared" si="15"/>
        <v>0</v>
      </c>
      <c r="J141" s="64">
        <f t="shared" si="14"/>
        <v>0</v>
      </c>
      <c r="K141" s="2"/>
      <c r="N141" s="2"/>
      <c r="O141" s="2"/>
      <c r="P141" s="2"/>
      <c r="Q141" s="2"/>
      <c r="S141" s="2"/>
      <c r="X141" s="2"/>
      <c r="Y141" s="2"/>
      <c r="Z141" s="2"/>
      <c r="AA141" s="2"/>
      <c r="AC141" s="2"/>
    </row>
    <row r="142" spans="1:29" x14ac:dyDescent="0.2">
      <c r="A142" s="1">
        <f t="shared" si="16"/>
        <v>31</v>
      </c>
      <c r="B142" s="64">
        <f t="shared" si="17"/>
        <v>0</v>
      </c>
      <c r="C142" s="64">
        <f t="shared" si="17"/>
        <v>0</v>
      </c>
      <c r="D142" s="40">
        <f t="shared" si="17"/>
        <v>0</v>
      </c>
      <c r="E142" s="40">
        <f t="shared" si="17"/>
        <v>0</v>
      </c>
      <c r="F142" s="42"/>
      <c r="G142" s="42"/>
      <c r="H142" s="42"/>
      <c r="I142" s="43">
        <f t="shared" si="15"/>
        <v>0</v>
      </c>
      <c r="J142" s="64">
        <f t="shared" si="14"/>
        <v>0</v>
      </c>
      <c r="K142" s="2"/>
      <c r="N142" s="2"/>
      <c r="O142" s="2"/>
      <c r="P142" s="2"/>
      <c r="Q142" s="2"/>
      <c r="S142" s="2"/>
      <c r="X142" s="2"/>
      <c r="Y142" s="2"/>
      <c r="Z142" s="2"/>
      <c r="AA142" s="2"/>
      <c r="AC142" s="2"/>
    </row>
    <row r="143" spans="1:29" x14ac:dyDescent="0.2">
      <c r="A143" s="1">
        <f t="shared" si="16"/>
        <v>32</v>
      </c>
      <c r="B143" s="64">
        <f t="shared" si="17"/>
        <v>0</v>
      </c>
      <c r="C143" s="64">
        <f t="shared" si="17"/>
        <v>0</v>
      </c>
      <c r="D143" s="40">
        <f t="shared" si="17"/>
        <v>0</v>
      </c>
      <c r="E143" s="40">
        <f t="shared" si="17"/>
        <v>0</v>
      </c>
      <c r="F143" s="42"/>
      <c r="G143" s="42"/>
      <c r="H143" s="42"/>
      <c r="I143" s="43">
        <f t="shared" si="15"/>
        <v>0</v>
      </c>
      <c r="J143" s="64">
        <f t="shared" si="14"/>
        <v>0</v>
      </c>
      <c r="K143" s="2"/>
      <c r="N143" s="2"/>
      <c r="O143" s="2"/>
      <c r="P143" s="2"/>
      <c r="Q143" s="2"/>
      <c r="S143" s="2"/>
      <c r="X143" s="2"/>
      <c r="Y143" s="2"/>
      <c r="Z143" s="2"/>
      <c r="AA143" s="2"/>
      <c r="AC143" s="2"/>
    </row>
    <row r="144" spans="1:29" x14ac:dyDescent="0.2">
      <c r="A144" s="1">
        <f t="shared" si="16"/>
        <v>33</v>
      </c>
      <c r="B144" s="64">
        <f t="shared" si="17"/>
        <v>0</v>
      </c>
      <c r="C144" s="64">
        <f t="shared" si="17"/>
        <v>0</v>
      </c>
      <c r="D144" s="40">
        <f t="shared" si="17"/>
        <v>0</v>
      </c>
      <c r="E144" s="40">
        <f t="shared" si="17"/>
        <v>0</v>
      </c>
      <c r="F144" s="42"/>
      <c r="G144" s="42"/>
      <c r="H144" s="42"/>
      <c r="I144" s="43">
        <f t="shared" si="15"/>
        <v>0</v>
      </c>
      <c r="J144" s="64">
        <f t="shared" ref="J144:J175" si="18">J37</f>
        <v>0</v>
      </c>
      <c r="K144" s="2"/>
      <c r="N144" s="2"/>
      <c r="O144" s="2"/>
      <c r="P144" s="2"/>
      <c r="Q144" s="2"/>
      <c r="S144" s="2"/>
      <c r="X144" s="2"/>
      <c r="Y144" s="2"/>
      <c r="Z144" s="2"/>
      <c r="AA144" s="2"/>
      <c r="AC144" s="2"/>
    </row>
    <row r="145" spans="1:29" x14ac:dyDescent="0.2">
      <c r="A145" s="1">
        <f t="shared" si="16"/>
        <v>34</v>
      </c>
      <c r="B145" s="64">
        <f t="shared" si="17"/>
        <v>0</v>
      </c>
      <c r="C145" s="64">
        <f t="shared" si="17"/>
        <v>0</v>
      </c>
      <c r="D145" s="40">
        <f t="shared" si="17"/>
        <v>0</v>
      </c>
      <c r="E145" s="40">
        <f t="shared" si="17"/>
        <v>0</v>
      </c>
      <c r="F145" s="42"/>
      <c r="G145" s="42"/>
      <c r="H145" s="42"/>
      <c r="I145" s="43">
        <f t="shared" si="15"/>
        <v>0</v>
      </c>
      <c r="J145" s="64">
        <f t="shared" si="18"/>
        <v>0</v>
      </c>
      <c r="K145" s="2"/>
      <c r="N145" s="2"/>
      <c r="O145" s="2"/>
      <c r="P145" s="2"/>
      <c r="Q145" s="2"/>
      <c r="S145" s="2"/>
      <c r="X145" s="2"/>
      <c r="Y145" s="2"/>
      <c r="Z145" s="2"/>
      <c r="AA145" s="2"/>
      <c r="AC145" s="2"/>
    </row>
    <row r="146" spans="1:29" x14ac:dyDescent="0.2">
      <c r="A146" s="1">
        <f t="shared" si="16"/>
        <v>35</v>
      </c>
      <c r="B146" s="64">
        <f t="shared" si="17"/>
        <v>0</v>
      </c>
      <c r="C146" s="64">
        <f t="shared" si="17"/>
        <v>0</v>
      </c>
      <c r="D146" s="40">
        <f t="shared" si="17"/>
        <v>0</v>
      </c>
      <c r="E146" s="40">
        <f t="shared" si="17"/>
        <v>0</v>
      </c>
      <c r="F146" s="42"/>
      <c r="G146" s="42"/>
      <c r="H146" s="42"/>
      <c r="I146" s="43">
        <f t="shared" si="15"/>
        <v>0</v>
      </c>
      <c r="J146" s="64">
        <f t="shared" si="18"/>
        <v>0</v>
      </c>
      <c r="K146" s="2"/>
      <c r="N146" s="2"/>
      <c r="O146" s="2"/>
      <c r="P146" s="2"/>
      <c r="Q146" s="2"/>
      <c r="S146" s="2"/>
      <c r="X146" s="2"/>
      <c r="Y146" s="2"/>
      <c r="Z146" s="2"/>
      <c r="AA146" s="2"/>
      <c r="AC146" s="2"/>
    </row>
    <row r="147" spans="1:29" x14ac:dyDescent="0.2">
      <c r="A147" s="1">
        <f t="shared" si="16"/>
        <v>36</v>
      </c>
      <c r="B147" s="64">
        <f t="shared" si="17"/>
        <v>0</v>
      </c>
      <c r="C147" s="64">
        <f t="shared" si="17"/>
        <v>0</v>
      </c>
      <c r="D147" s="40">
        <f t="shared" si="17"/>
        <v>0</v>
      </c>
      <c r="E147" s="40">
        <f t="shared" si="17"/>
        <v>0</v>
      </c>
      <c r="F147" s="42"/>
      <c r="G147" s="42"/>
      <c r="H147" s="42"/>
      <c r="I147" s="43">
        <f t="shared" si="15"/>
        <v>0</v>
      </c>
      <c r="J147" s="64">
        <f t="shared" si="18"/>
        <v>0</v>
      </c>
      <c r="K147" s="2"/>
      <c r="N147" s="2"/>
      <c r="O147" s="2"/>
      <c r="P147" s="2"/>
      <c r="Q147" s="2"/>
      <c r="S147" s="2"/>
      <c r="X147" s="2"/>
      <c r="Y147" s="2"/>
      <c r="Z147" s="2"/>
      <c r="AA147" s="2"/>
      <c r="AC147" s="2"/>
    </row>
    <row r="148" spans="1:29" x14ac:dyDescent="0.2">
      <c r="A148" s="1">
        <f t="shared" si="16"/>
        <v>37</v>
      </c>
      <c r="B148" s="64">
        <f t="shared" si="17"/>
        <v>0</v>
      </c>
      <c r="C148" s="64">
        <f t="shared" si="17"/>
        <v>0</v>
      </c>
      <c r="D148" s="40">
        <f t="shared" si="17"/>
        <v>0</v>
      </c>
      <c r="E148" s="40">
        <f t="shared" si="17"/>
        <v>0</v>
      </c>
      <c r="F148" s="42"/>
      <c r="G148" s="42"/>
      <c r="H148" s="42"/>
      <c r="I148" s="43">
        <f t="shared" si="15"/>
        <v>0</v>
      </c>
      <c r="J148" s="64">
        <f t="shared" si="18"/>
        <v>0</v>
      </c>
      <c r="K148" s="2"/>
      <c r="N148" s="2"/>
      <c r="O148" s="2"/>
      <c r="P148" s="2"/>
      <c r="Q148" s="2"/>
      <c r="S148" s="2"/>
      <c r="X148" s="2"/>
      <c r="Y148" s="2"/>
      <c r="Z148" s="2"/>
      <c r="AA148" s="2"/>
      <c r="AC148" s="2"/>
    </row>
    <row r="149" spans="1:29" x14ac:dyDescent="0.2">
      <c r="A149" s="1">
        <f t="shared" si="16"/>
        <v>38</v>
      </c>
      <c r="B149" s="64">
        <f t="shared" si="17"/>
        <v>0</v>
      </c>
      <c r="C149" s="64">
        <f t="shared" si="17"/>
        <v>0</v>
      </c>
      <c r="D149" s="40">
        <f t="shared" si="17"/>
        <v>0</v>
      </c>
      <c r="E149" s="40">
        <f t="shared" si="17"/>
        <v>0</v>
      </c>
      <c r="F149" s="42"/>
      <c r="G149" s="42"/>
      <c r="H149" s="42"/>
      <c r="I149" s="43">
        <f t="shared" si="15"/>
        <v>0</v>
      </c>
      <c r="J149" s="64">
        <f t="shared" si="18"/>
        <v>0</v>
      </c>
      <c r="K149" s="2"/>
      <c r="N149" s="2"/>
      <c r="O149" s="2"/>
      <c r="P149" s="2"/>
      <c r="Q149" s="2"/>
      <c r="S149" s="2"/>
      <c r="X149" s="2"/>
      <c r="Y149" s="2"/>
      <c r="Z149" s="2"/>
      <c r="AA149" s="2"/>
      <c r="AC149" s="2"/>
    </row>
    <row r="150" spans="1:29" x14ac:dyDescent="0.2">
      <c r="A150" s="1">
        <f t="shared" si="16"/>
        <v>39</v>
      </c>
      <c r="B150" s="64">
        <f t="shared" si="17"/>
        <v>0</v>
      </c>
      <c r="C150" s="64">
        <f t="shared" si="17"/>
        <v>0</v>
      </c>
      <c r="D150" s="40">
        <f t="shared" si="17"/>
        <v>0</v>
      </c>
      <c r="E150" s="40">
        <f t="shared" si="17"/>
        <v>0</v>
      </c>
      <c r="F150" s="42"/>
      <c r="G150" s="42"/>
      <c r="H150" s="42"/>
      <c r="I150" s="43">
        <f t="shared" si="15"/>
        <v>0</v>
      </c>
      <c r="J150" s="64">
        <f t="shared" si="18"/>
        <v>0</v>
      </c>
      <c r="K150" s="2"/>
      <c r="N150" s="2"/>
      <c r="O150" s="2"/>
      <c r="P150" s="2"/>
      <c r="Q150" s="2"/>
      <c r="S150" s="2"/>
      <c r="X150" s="2"/>
      <c r="Y150" s="2"/>
      <c r="Z150" s="2"/>
      <c r="AA150" s="2"/>
      <c r="AC150" s="2"/>
    </row>
    <row r="151" spans="1:29" x14ac:dyDescent="0.2">
      <c r="A151" s="1">
        <f t="shared" si="16"/>
        <v>40</v>
      </c>
      <c r="B151" s="64">
        <f t="shared" si="17"/>
        <v>0</v>
      </c>
      <c r="C151" s="64">
        <f t="shared" si="17"/>
        <v>0</v>
      </c>
      <c r="D151" s="40">
        <f t="shared" si="17"/>
        <v>0</v>
      </c>
      <c r="E151" s="40">
        <f t="shared" si="17"/>
        <v>0</v>
      </c>
      <c r="F151" s="42"/>
      <c r="G151" s="42"/>
      <c r="H151" s="42"/>
      <c r="I151" s="43">
        <f t="shared" si="15"/>
        <v>0</v>
      </c>
      <c r="J151" s="64">
        <f t="shared" si="18"/>
        <v>0</v>
      </c>
      <c r="K151" s="2"/>
      <c r="N151" s="2"/>
      <c r="O151" s="2"/>
      <c r="P151" s="2"/>
      <c r="Q151" s="2"/>
      <c r="S151" s="2"/>
      <c r="X151" s="2"/>
      <c r="Y151" s="2"/>
      <c r="Z151" s="2"/>
      <c r="AA151" s="2"/>
      <c r="AC151" s="2"/>
    </row>
    <row r="152" spans="1:29" x14ac:dyDescent="0.2">
      <c r="A152" s="1">
        <f t="shared" si="16"/>
        <v>41</v>
      </c>
      <c r="B152" s="64">
        <f t="shared" ref="B152:E171" si="19">B45</f>
        <v>0</v>
      </c>
      <c r="C152" s="64">
        <f t="shared" si="19"/>
        <v>0</v>
      </c>
      <c r="D152" s="40">
        <f t="shared" si="19"/>
        <v>0</v>
      </c>
      <c r="E152" s="40">
        <f t="shared" si="19"/>
        <v>0</v>
      </c>
      <c r="F152" s="42"/>
      <c r="G152" s="42"/>
      <c r="H152" s="42"/>
      <c r="I152" s="43">
        <f t="shared" si="15"/>
        <v>0</v>
      </c>
      <c r="J152" s="64">
        <f t="shared" si="18"/>
        <v>0</v>
      </c>
      <c r="K152" s="2"/>
      <c r="N152" s="2"/>
      <c r="O152" s="2"/>
      <c r="P152" s="2"/>
      <c r="Q152" s="2"/>
      <c r="S152" s="2"/>
      <c r="X152" s="2"/>
      <c r="Y152" s="2"/>
      <c r="Z152" s="2"/>
      <c r="AA152" s="2"/>
      <c r="AC152" s="2"/>
    </row>
    <row r="153" spans="1:29" x14ac:dyDescent="0.2">
      <c r="A153" s="1">
        <f t="shared" si="16"/>
        <v>42</v>
      </c>
      <c r="B153" s="64">
        <f t="shared" si="19"/>
        <v>0</v>
      </c>
      <c r="C153" s="64">
        <f t="shared" si="19"/>
        <v>0</v>
      </c>
      <c r="D153" s="40">
        <f t="shared" si="19"/>
        <v>0</v>
      </c>
      <c r="E153" s="40">
        <f t="shared" si="19"/>
        <v>0</v>
      </c>
      <c r="F153" s="42"/>
      <c r="G153" s="42"/>
      <c r="H153" s="42"/>
      <c r="I153" s="43">
        <f t="shared" si="15"/>
        <v>0</v>
      </c>
      <c r="J153" s="64">
        <f t="shared" si="18"/>
        <v>0</v>
      </c>
      <c r="K153" s="2"/>
      <c r="N153" s="2"/>
      <c r="O153" s="2"/>
      <c r="P153" s="2"/>
      <c r="Q153" s="2"/>
      <c r="S153" s="2"/>
      <c r="X153" s="2"/>
      <c r="Y153" s="2"/>
      <c r="Z153" s="2"/>
      <c r="AA153" s="2"/>
      <c r="AC153" s="2"/>
    </row>
    <row r="154" spans="1:29" x14ac:dyDescent="0.2">
      <c r="A154" s="1">
        <f t="shared" si="16"/>
        <v>43</v>
      </c>
      <c r="B154" s="64">
        <f t="shared" si="19"/>
        <v>0</v>
      </c>
      <c r="C154" s="64">
        <f t="shared" si="19"/>
        <v>0</v>
      </c>
      <c r="D154" s="40">
        <f t="shared" si="19"/>
        <v>0</v>
      </c>
      <c r="E154" s="40">
        <f t="shared" si="19"/>
        <v>0</v>
      </c>
      <c r="F154" s="42"/>
      <c r="G154" s="42"/>
      <c r="H154" s="42"/>
      <c r="I154" s="43">
        <f t="shared" si="15"/>
        <v>0</v>
      </c>
      <c r="J154" s="64">
        <f t="shared" si="18"/>
        <v>0</v>
      </c>
      <c r="K154" s="2"/>
      <c r="N154" s="2"/>
      <c r="O154" s="2"/>
      <c r="P154" s="2"/>
      <c r="Q154" s="2"/>
      <c r="S154" s="2"/>
      <c r="X154" s="2"/>
      <c r="Y154" s="2"/>
      <c r="Z154" s="2"/>
      <c r="AA154" s="2"/>
      <c r="AC154" s="2"/>
    </row>
    <row r="155" spans="1:29" x14ac:dyDescent="0.2">
      <c r="A155" s="1">
        <f t="shared" si="16"/>
        <v>44</v>
      </c>
      <c r="B155" s="64">
        <f t="shared" si="19"/>
        <v>0</v>
      </c>
      <c r="C155" s="64">
        <f t="shared" si="19"/>
        <v>0</v>
      </c>
      <c r="D155" s="40">
        <f t="shared" si="19"/>
        <v>0</v>
      </c>
      <c r="E155" s="40">
        <f t="shared" si="19"/>
        <v>0</v>
      </c>
      <c r="F155" s="42"/>
      <c r="G155" s="42"/>
      <c r="H155" s="42"/>
      <c r="I155" s="43">
        <f t="shared" si="15"/>
        <v>0</v>
      </c>
      <c r="J155" s="64">
        <f t="shared" si="18"/>
        <v>0</v>
      </c>
      <c r="K155" s="2"/>
      <c r="N155" s="2"/>
      <c r="O155" s="2"/>
      <c r="P155" s="2"/>
      <c r="Q155" s="2"/>
      <c r="S155" s="2"/>
      <c r="X155" s="2"/>
      <c r="Y155" s="2"/>
      <c r="Z155" s="2"/>
      <c r="AA155" s="2"/>
      <c r="AC155" s="2"/>
    </row>
    <row r="156" spans="1:29" x14ac:dyDescent="0.2">
      <c r="A156" s="1">
        <f t="shared" si="16"/>
        <v>45</v>
      </c>
      <c r="B156" s="64">
        <f t="shared" si="19"/>
        <v>0</v>
      </c>
      <c r="C156" s="64">
        <f t="shared" si="19"/>
        <v>0</v>
      </c>
      <c r="D156" s="40">
        <f t="shared" si="19"/>
        <v>0</v>
      </c>
      <c r="E156" s="40">
        <f t="shared" si="19"/>
        <v>0</v>
      </c>
      <c r="F156" s="42"/>
      <c r="G156" s="42"/>
      <c r="H156" s="42"/>
      <c r="I156" s="43">
        <f t="shared" si="15"/>
        <v>0</v>
      </c>
      <c r="J156" s="64">
        <f t="shared" si="18"/>
        <v>0</v>
      </c>
      <c r="K156" s="2"/>
      <c r="N156" s="2"/>
      <c r="O156" s="2"/>
      <c r="P156" s="2"/>
      <c r="Q156" s="2"/>
      <c r="S156" s="2"/>
      <c r="X156" s="2"/>
      <c r="Y156" s="2"/>
      <c r="Z156" s="2"/>
      <c r="AA156" s="2"/>
      <c r="AC156" s="2"/>
    </row>
    <row r="157" spans="1:29" x14ac:dyDescent="0.2">
      <c r="A157" s="1">
        <f t="shared" si="16"/>
        <v>46</v>
      </c>
      <c r="B157" s="64">
        <f t="shared" si="19"/>
        <v>0</v>
      </c>
      <c r="C157" s="64">
        <f t="shared" si="19"/>
        <v>0</v>
      </c>
      <c r="D157" s="40">
        <f t="shared" si="19"/>
        <v>0</v>
      </c>
      <c r="E157" s="40">
        <f t="shared" si="19"/>
        <v>0</v>
      </c>
      <c r="F157" s="42"/>
      <c r="G157" s="42"/>
      <c r="H157" s="42"/>
      <c r="I157" s="43">
        <f t="shared" si="15"/>
        <v>0</v>
      </c>
      <c r="J157" s="64">
        <f t="shared" si="18"/>
        <v>0</v>
      </c>
      <c r="K157" s="2"/>
      <c r="N157" s="2"/>
      <c r="O157" s="2"/>
      <c r="P157" s="2"/>
      <c r="Q157" s="2"/>
      <c r="S157" s="2"/>
      <c r="X157" s="2"/>
      <c r="Y157" s="2"/>
      <c r="Z157" s="2"/>
      <c r="AA157" s="2"/>
      <c r="AC157" s="2"/>
    </row>
    <row r="158" spans="1:29" x14ac:dyDescent="0.2">
      <c r="A158" s="1">
        <f t="shared" si="16"/>
        <v>47</v>
      </c>
      <c r="B158" s="64">
        <f t="shared" si="19"/>
        <v>0</v>
      </c>
      <c r="C158" s="64">
        <f t="shared" si="19"/>
        <v>0</v>
      </c>
      <c r="D158" s="40">
        <f t="shared" si="19"/>
        <v>0</v>
      </c>
      <c r="E158" s="40">
        <f t="shared" si="19"/>
        <v>0</v>
      </c>
      <c r="F158" s="42"/>
      <c r="G158" s="42"/>
      <c r="H158" s="42"/>
      <c r="I158" s="43">
        <f t="shared" si="15"/>
        <v>0</v>
      </c>
      <c r="J158" s="64">
        <f t="shared" si="18"/>
        <v>0</v>
      </c>
      <c r="K158" s="2"/>
      <c r="N158" s="2"/>
      <c r="O158" s="2"/>
      <c r="P158" s="2"/>
      <c r="Q158" s="2"/>
      <c r="S158" s="2"/>
      <c r="X158" s="2"/>
      <c r="Y158" s="2"/>
      <c r="Z158" s="2"/>
      <c r="AA158" s="2"/>
      <c r="AC158" s="2"/>
    </row>
    <row r="159" spans="1:29" x14ac:dyDescent="0.2">
      <c r="A159" s="1">
        <f t="shared" si="16"/>
        <v>48</v>
      </c>
      <c r="B159" s="64">
        <f t="shared" si="19"/>
        <v>0</v>
      </c>
      <c r="C159" s="64">
        <f t="shared" si="19"/>
        <v>0</v>
      </c>
      <c r="D159" s="40">
        <f t="shared" si="19"/>
        <v>0</v>
      </c>
      <c r="E159" s="40">
        <f t="shared" si="19"/>
        <v>0</v>
      </c>
      <c r="F159" s="42"/>
      <c r="G159" s="42"/>
      <c r="H159" s="42"/>
      <c r="I159" s="43">
        <f t="shared" si="15"/>
        <v>0</v>
      </c>
      <c r="J159" s="64">
        <f t="shared" si="18"/>
        <v>0</v>
      </c>
      <c r="K159" s="2"/>
      <c r="N159" s="2"/>
      <c r="O159" s="2"/>
      <c r="P159" s="2"/>
      <c r="Q159" s="2"/>
      <c r="S159" s="2"/>
      <c r="X159" s="2"/>
      <c r="Y159" s="2"/>
      <c r="Z159" s="2"/>
      <c r="AA159" s="2"/>
      <c r="AC159" s="2"/>
    </row>
    <row r="160" spans="1:29" x14ac:dyDescent="0.2">
      <c r="A160" s="1">
        <f t="shared" si="16"/>
        <v>49</v>
      </c>
      <c r="B160" s="64">
        <f t="shared" si="19"/>
        <v>0</v>
      </c>
      <c r="C160" s="64">
        <f t="shared" si="19"/>
        <v>0</v>
      </c>
      <c r="D160" s="40">
        <f t="shared" si="19"/>
        <v>0</v>
      </c>
      <c r="E160" s="40">
        <f t="shared" si="19"/>
        <v>0</v>
      </c>
      <c r="F160" s="42"/>
      <c r="G160" s="42"/>
      <c r="H160" s="42"/>
      <c r="I160" s="43">
        <f t="shared" si="15"/>
        <v>0</v>
      </c>
      <c r="J160" s="64">
        <f t="shared" si="18"/>
        <v>0</v>
      </c>
      <c r="K160" s="2"/>
      <c r="N160" s="2"/>
      <c r="O160" s="2"/>
      <c r="P160" s="2"/>
      <c r="Q160" s="2"/>
      <c r="S160" s="2"/>
      <c r="X160" s="2"/>
      <c r="Y160" s="2"/>
      <c r="Z160" s="2"/>
      <c r="AA160" s="2"/>
      <c r="AC160" s="2"/>
    </row>
    <row r="161" spans="1:29" x14ac:dyDescent="0.2">
      <c r="A161" s="76" t="s">
        <v>64</v>
      </c>
      <c r="B161" s="69" t="s">
        <v>17</v>
      </c>
      <c r="C161" s="69"/>
      <c r="D161" s="73">
        <f t="shared" ref="D161:I161" si="20">SUM(D112:D160)</f>
        <v>0</v>
      </c>
      <c r="E161" s="73">
        <f t="shared" si="20"/>
        <v>0</v>
      </c>
      <c r="F161" s="47">
        <f t="shared" si="20"/>
        <v>0</v>
      </c>
      <c r="G161" s="47">
        <f t="shared" si="20"/>
        <v>0</v>
      </c>
      <c r="H161" s="47">
        <f t="shared" si="20"/>
        <v>0</v>
      </c>
      <c r="I161" s="46">
        <f t="shared" si="20"/>
        <v>0</v>
      </c>
      <c r="J161" s="69"/>
      <c r="K161" s="2"/>
      <c r="N161" s="2"/>
      <c r="O161" s="2"/>
      <c r="P161" s="2"/>
      <c r="Q161" s="2"/>
      <c r="S161" s="2"/>
      <c r="X161" s="2"/>
      <c r="Y161" s="2"/>
      <c r="Z161" s="2"/>
      <c r="AA161" s="2"/>
      <c r="AC161" s="2"/>
    </row>
  </sheetData>
  <mergeCells count="1"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opLeftCell="A5" workbookViewId="0">
      <selection activeCell="F5" sqref="F5"/>
    </sheetView>
  </sheetViews>
  <sheetFormatPr defaultRowHeight="12.75" x14ac:dyDescent="0.2"/>
  <cols>
    <col min="1" max="1" width="4" style="2" bestFit="1" customWidth="1"/>
    <col min="2" max="2" width="30.7109375" style="2" customWidth="1"/>
    <col min="3" max="3" width="25.7109375" style="2" customWidth="1"/>
    <col min="4" max="4" width="8.85546875" style="2" bestFit="1" customWidth="1"/>
    <col min="5" max="5" width="9.42578125" style="6" customWidth="1"/>
    <col min="6" max="6" width="9.7109375" style="4" customWidth="1"/>
    <col min="7" max="8" width="9.7109375" style="4" bestFit="1" customWidth="1"/>
    <col min="9" max="9" width="11" style="2" bestFit="1" customWidth="1"/>
    <col min="10" max="10" width="11.28515625" style="27" customWidth="1"/>
    <col min="11" max="11" width="1.7109375" style="27" customWidth="1"/>
    <col min="12" max="12" width="25.7109375" style="2" customWidth="1"/>
    <col min="13" max="13" width="8.85546875" style="2" bestFit="1" customWidth="1"/>
    <col min="14" max="14" width="9.42578125" style="6" customWidth="1"/>
    <col min="15" max="15" width="9.7109375" style="4" customWidth="1"/>
    <col min="16" max="17" width="9.7109375" style="4" bestFit="1" customWidth="1"/>
    <col min="18" max="18" width="11" style="2" bestFit="1" customWidth="1"/>
    <col min="19" max="19" width="11.28515625" style="27" customWidth="1"/>
    <col min="20" max="20" width="2" style="2" customWidth="1"/>
    <col min="21" max="21" width="30.7109375" style="2" customWidth="1"/>
    <col min="22" max="22" width="25.7109375" style="2" customWidth="1"/>
    <col min="23" max="23" width="8.85546875" style="2" bestFit="1" customWidth="1"/>
    <col min="24" max="24" width="9.42578125" style="6" customWidth="1"/>
    <col min="25" max="25" width="9.7109375" style="4" customWidth="1"/>
    <col min="26" max="27" width="9.7109375" style="4" bestFit="1" customWidth="1"/>
    <col min="28" max="28" width="11" style="2" bestFit="1" customWidth="1"/>
    <col min="29" max="29" width="11.28515625" style="27" customWidth="1"/>
    <col min="30" max="233" width="9.140625" style="2"/>
    <col min="234" max="234" width="3" style="2" bestFit="1" customWidth="1"/>
    <col min="235" max="235" width="49.85546875" style="2" bestFit="1" customWidth="1"/>
    <col min="236" max="236" width="31" style="2" bestFit="1" customWidth="1"/>
    <col min="237" max="237" width="26.5703125" style="2" customWidth="1"/>
    <col min="238" max="238" width="8.85546875" style="2" bestFit="1" customWidth="1"/>
    <col min="239" max="239" width="21.42578125" style="2" bestFit="1" customWidth="1"/>
    <col min="240" max="240" width="13.85546875" style="2" bestFit="1" customWidth="1"/>
    <col min="241" max="241" width="10.140625" style="2" bestFit="1" customWidth="1"/>
    <col min="242" max="242" width="14" style="2" bestFit="1" customWidth="1"/>
    <col min="243" max="243" width="10" style="2" bestFit="1" customWidth="1"/>
    <col min="244" max="244" width="25.5703125" style="2" bestFit="1" customWidth="1"/>
    <col min="245" max="245" width="8.5703125" style="2" bestFit="1" customWidth="1"/>
    <col min="246" max="246" width="9" style="2" bestFit="1" customWidth="1"/>
    <col min="247" max="247" width="18.42578125" style="2" bestFit="1" customWidth="1"/>
    <col min="248" max="248" width="24.85546875" style="2" bestFit="1" customWidth="1"/>
    <col min="249" max="250" width="9.140625" style="2"/>
    <col min="251" max="251" width="15.42578125" style="2" customWidth="1"/>
    <col min="252" max="252" width="13.7109375" style="2" customWidth="1"/>
    <col min="253" max="489" width="9.140625" style="2"/>
    <col min="490" max="490" width="3" style="2" bestFit="1" customWidth="1"/>
    <col min="491" max="491" width="49.85546875" style="2" bestFit="1" customWidth="1"/>
    <col min="492" max="492" width="31" style="2" bestFit="1" customWidth="1"/>
    <col min="493" max="493" width="26.5703125" style="2" customWidth="1"/>
    <col min="494" max="494" width="8.85546875" style="2" bestFit="1" customWidth="1"/>
    <col min="495" max="495" width="21.42578125" style="2" bestFit="1" customWidth="1"/>
    <col min="496" max="496" width="13.85546875" style="2" bestFit="1" customWidth="1"/>
    <col min="497" max="497" width="10.140625" style="2" bestFit="1" customWidth="1"/>
    <col min="498" max="498" width="14" style="2" bestFit="1" customWidth="1"/>
    <col min="499" max="499" width="10" style="2" bestFit="1" customWidth="1"/>
    <col min="500" max="500" width="25.5703125" style="2" bestFit="1" customWidth="1"/>
    <col min="501" max="501" width="8.5703125" style="2" bestFit="1" customWidth="1"/>
    <col min="502" max="502" width="9" style="2" bestFit="1" customWidth="1"/>
    <col min="503" max="503" width="18.42578125" style="2" bestFit="1" customWidth="1"/>
    <col min="504" max="504" width="24.85546875" style="2" bestFit="1" customWidth="1"/>
    <col min="505" max="506" width="9.140625" style="2"/>
    <col min="507" max="507" width="15.42578125" style="2" customWidth="1"/>
    <col min="508" max="508" width="13.7109375" style="2" customWidth="1"/>
    <col min="509" max="745" width="9.140625" style="2"/>
    <col min="746" max="746" width="3" style="2" bestFit="1" customWidth="1"/>
    <col min="747" max="747" width="49.85546875" style="2" bestFit="1" customWidth="1"/>
    <col min="748" max="748" width="31" style="2" bestFit="1" customWidth="1"/>
    <col min="749" max="749" width="26.5703125" style="2" customWidth="1"/>
    <col min="750" max="750" width="8.85546875" style="2" bestFit="1" customWidth="1"/>
    <col min="751" max="751" width="21.42578125" style="2" bestFit="1" customWidth="1"/>
    <col min="752" max="752" width="13.85546875" style="2" bestFit="1" customWidth="1"/>
    <col min="753" max="753" width="10.140625" style="2" bestFit="1" customWidth="1"/>
    <col min="754" max="754" width="14" style="2" bestFit="1" customWidth="1"/>
    <col min="755" max="755" width="10" style="2" bestFit="1" customWidth="1"/>
    <col min="756" max="756" width="25.5703125" style="2" bestFit="1" customWidth="1"/>
    <col min="757" max="757" width="8.5703125" style="2" bestFit="1" customWidth="1"/>
    <col min="758" max="758" width="9" style="2" bestFit="1" customWidth="1"/>
    <col min="759" max="759" width="18.42578125" style="2" bestFit="1" customWidth="1"/>
    <col min="760" max="760" width="24.85546875" style="2" bestFit="1" customWidth="1"/>
    <col min="761" max="762" width="9.140625" style="2"/>
    <col min="763" max="763" width="15.42578125" style="2" customWidth="1"/>
    <col min="764" max="764" width="13.7109375" style="2" customWidth="1"/>
    <col min="765" max="1001" width="9.140625" style="2"/>
    <col min="1002" max="1002" width="3" style="2" bestFit="1" customWidth="1"/>
    <col min="1003" max="1003" width="49.85546875" style="2" bestFit="1" customWidth="1"/>
    <col min="1004" max="1004" width="31" style="2" bestFit="1" customWidth="1"/>
    <col min="1005" max="1005" width="26.5703125" style="2" customWidth="1"/>
    <col min="1006" max="1006" width="8.85546875" style="2" bestFit="1" customWidth="1"/>
    <col min="1007" max="1007" width="21.42578125" style="2" bestFit="1" customWidth="1"/>
    <col min="1008" max="1008" width="13.85546875" style="2" bestFit="1" customWidth="1"/>
    <col min="1009" max="1009" width="10.140625" style="2" bestFit="1" customWidth="1"/>
    <col min="1010" max="1010" width="14" style="2" bestFit="1" customWidth="1"/>
    <col min="1011" max="1011" width="10" style="2" bestFit="1" customWidth="1"/>
    <col min="1012" max="1012" width="25.5703125" style="2" bestFit="1" customWidth="1"/>
    <col min="1013" max="1013" width="8.5703125" style="2" bestFit="1" customWidth="1"/>
    <col min="1014" max="1014" width="9" style="2" bestFit="1" customWidth="1"/>
    <col min="1015" max="1015" width="18.42578125" style="2" bestFit="1" customWidth="1"/>
    <col min="1016" max="1016" width="24.85546875" style="2" bestFit="1" customWidth="1"/>
    <col min="1017" max="1018" width="9.140625" style="2"/>
    <col min="1019" max="1019" width="15.42578125" style="2" customWidth="1"/>
    <col min="1020" max="1020" width="13.7109375" style="2" customWidth="1"/>
    <col min="1021" max="1257" width="9.140625" style="2"/>
    <col min="1258" max="1258" width="3" style="2" bestFit="1" customWidth="1"/>
    <col min="1259" max="1259" width="49.85546875" style="2" bestFit="1" customWidth="1"/>
    <col min="1260" max="1260" width="31" style="2" bestFit="1" customWidth="1"/>
    <col min="1261" max="1261" width="26.5703125" style="2" customWidth="1"/>
    <col min="1262" max="1262" width="8.85546875" style="2" bestFit="1" customWidth="1"/>
    <col min="1263" max="1263" width="21.42578125" style="2" bestFit="1" customWidth="1"/>
    <col min="1264" max="1264" width="13.85546875" style="2" bestFit="1" customWidth="1"/>
    <col min="1265" max="1265" width="10.140625" style="2" bestFit="1" customWidth="1"/>
    <col min="1266" max="1266" width="14" style="2" bestFit="1" customWidth="1"/>
    <col min="1267" max="1267" width="10" style="2" bestFit="1" customWidth="1"/>
    <col min="1268" max="1268" width="25.5703125" style="2" bestFit="1" customWidth="1"/>
    <col min="1269" max="1269" width="8.5703125" style="2" bestFit="1" customWidth="1"/>
    <col min="1270" max="1270" width="9" style="2" bestFit="1" customWidth="1"/>
    <col min="1271" max="1271" width="18.42578125" style="2" bestFit="1" customWidth="1"/>
    <col min="1272" max="1272" width="24.85546875" style="2" bestFit="1" customWidth="1"/>
    <col min="1273" max="1274" width="9.140625" style="2"/>
    <col min="1275" max="1275" width="15.42578125" style="2" customWidth="1"/>
    <col min="1276" max="1276" width="13.7109375" style="2" customWidth="1"/>
    <col min="1277" max="1513" width="9.140625" style="2"/>
    <col min="1514" max="1514" width="3" style="2" bestFit="1" customWidth="1"/>
    <col min="1515" max="1515" width="49.85546875" style="2" bestFit="1" customWidth="1"/>
    <col min="1516" max="1516" width="31" style="2" bestFit="1" customWidth="1"/>
    <col min="1517" max="1517" width="26.5703125" style="2" customWidth="1"/>
    <col min="1518" max="1518" width="8.85546875" style="2" bestFit="1" customWidth="1"/>
    <col min="1519" max="1519" width="21.42578125" style="2" bestFit="1" customWidth="1"/>
    <col min="1520" max="1520" width="13.85546875" style="2" bestFit="1" customWidth="1"/>
    <col min="1521" max="1521" width="10.140625" style="2" bestFit="1" customWidth="1"/>
    <col min="1522" max="1522" width="14" style="2" bestFit="1" customWidth="1"/>
    <col min="1523" max="1523" width="10" style="2" bestFit="1" customWidth="1"/>
    <col min="1524" max="1524" width="25.5703125" style="2" bestFit="1" customWidth="1"/>
    <col min="1525" max="1525" width="8.5703125" style="2" bestFit="1" customWidth="1"/>
    <col min="1526" max="1526" width="9" style="2" bestFit="1" customWidth="1"/>
    <col min="1527" max="1527" width="18.42578125" style="2" bestFit="1" customWidth="1"/>
    <col min="1528" max="1528" width="24.85546875" style="2" bestFit="1" customWidth="1"/>
    <col min="1529" max="1530" width="9.140625" style="2"/>
    <col min="1531" max="1531" width="15.42578125" style="2" customWidth="1"/>
    <col min="1532" max="1532" width="13.7109375" style="2" customWidth="1"/>
    <col min="1533" max="1769" width="9.140625" style="2"/>
    <col min="1770" max="1770" width="3" style="2" bestFit="1" customWidth="1"/>
    <col min="1771" max="1771" width="49.85546875" style="2" bestFit="1" customWidth="1"/>
    <col min="1772" max="1772" width="31" style="2" bestFit="1" customWidth="1"/>
    <col min="1773" max="1773" width="26.5703125" style="2" customWidth="1"/>
    <col min="1774" max="1774" width="8.85546875" style="2" bestFit="1" customWidth="1"/>
    <col min="1775" max="1775" width="21.42578125" style="2" bestFit="1" customWidth="1"/>
    <col min="1776" max="1776" width="13.85546875" style="2" bestFit="1" customWidth="1"/>
    <col min="1777" max="1777" width="10.140625" style="2" bestFit="1" customWidth="1"/>
    <col min="1778" max="1778" width="14" style="2" bestFit="1" customWidth="1"/>
    <col min="1779" max="1779" width="10" style="2" bestFit="1" customWidth="1"/>
    <col min="1780" max="1780" width="25.5703125" style="2" bestFit="1" customWidth="1"/>
    <col min="1781" max="1781" width="8.5703125" style="2" bestFit="1" customWidth="1"/>
    <col min="1782" max="1782" width="9" style="2" bestFit="1" customWidth="1"/>
    <col min="1783" max="1783" width="18.42578125" style="2" bestFit="1" customWidth="1"/>
    <col min="1784" max="1784" width="24.85546875" style="2" bestFit="1" customWidth="1"/>
    <col min="1785" max="1786" width="9.140625" style="2"/>
    <col min="1787" max="1787" width="15.42578125" style="2" customWidth="1"/>
    <col min="1788" max="1788" width="13.7109375" style="2" customWidth="1"/>
    <col min="1789" max="2025" width="9.140625" style="2"/>
    <col min="2026" max="2026" width="3" style="2" bestFit="1" customWidth="1"/>
    <col min="2027" max="2027" width="49.85546875" style="2" bestFit="1" customWidth="1"/>
    <col min="2028" max="2028" width="31" style="2" bestFit="1" customWidth="1"/>
    <col min="2029" max="2029" width="26.5703125" style="2" customWidth="1"/>
    <col min="2030" max="2030" width="8.85546875" style="2" bestFit="1" customWidth="1"/>
    <col min="2031" max="2031" width="21.42578125" style="2" bestFit="1" customWidth="1"/>
    <col min="2032" max="2032" width="13.85546875" style="2" bestFit="1" customWidth="1"/>
    <col min="2033" max="2033" width="10.140625" style="2" bestFit="1" customWidth="1"/>
    <col min="2034" max="2034" width="14" style="2" bestFit="1" customWidth="1"/>
    <col min="2035" max="2035" width="10" style="2" bestFit="1" customWidth="1"/>
    <col min="2036" max="2036" width="25.5703125" style="2" bestFit="1" customWidth="1"/>
    <col min="2037" max="2037" width="8.5703125" style="2" bestFit="1" customWidth="1"/>
    <col min="2038" max="2038" width="9" style="2" bestFit="1" customWidth="1"/>
    <col min="2039" max="2039" width="18.42578125" style="2" bestFit="1" customWidth="1"/>
    <col min="2040" max="2040" width="24.85546875" style="2" bestFit="1" customWidth="1"/>
    <col min="2041" max="2042" width="9.140625" style="2"/>
    <col min="2043" max="2043" width="15.42578125" style="2" customWidth="1"/>
    <col min="2044" max="2044" width="13.7109375" style="2" customWidth="1"/>
    <col min="2045" max="2281" width="9.140625" style="2"/>
    <col min="2282" max="2282" width="3" style="2" bestFit="1" customWidth="1"/>
    <col min="2283" max="2283" width="49.85546875" style="2" bestFit="1" customWidth="1"/>
    <col min="2284" max="2284" width="31" style="2" bestFit="1" customWidth="1"/>
    <col min="2285" max="2285" width="26.5703125" style="2" customWidth="1"/>
    <col min="2286" max="2286" width="8.85546875" style="2" bestFit="1" customWidth="1"/>
    <col min="2287" max="2287" width="21.42578125" style="2" bestFit="1" customWidth="1"/>
    <col min="2288" max="2288" width="13.85546875" style="2" bestFit="1" customWidth="1"/>
    <col min="2289" max="2289" width="10.140625" style="2" bestFit="1" customWidth="1"/>
    <col min="2290" max="2290" width="14" style="2" bestFit="1" customWidth="1"/>
    <col min="2291" max="2291" width="10" style="2" bestFit="1" customWidth="1"/>
    <col min="2292" max="2292" width="25.5703125" style="2" bestFit="1" customWidth="1"/>
    <col min="2293" max="2293" width="8.5703125" style="2" bestFit="1" customWidth="1"/>
    <col min="2294" max="2294" width="9" style="2" bestFit="1" customWidth="1"/>
    <col min="2295" max="2295" width="18.42578125" style="2" bestFit="1" customWidth="1"/>
    <col min="2296" max="2296" width="24.85546875" style="2" bestFit="1" customWidth="1"/>
    <col min="2297" max="2298" width="9.140625" style="2"/>
    <col min="2299" max="2299" width="15.42578125" style="2" customWidth="1"/>
    <col min="2300" max="2300" width="13.7109375" style="2" customWidth="1"/>
    <col min="2301" max="2537" width="9.140625" style="2"/>
    <col min="2538" max="2538" width="3" style="2" bestFit="1" customWidth="1"/>
    <col min="2539" max="2539" width="49.85546875" style="2" bestFit="1" customWidth="1"/>
    <col min="2540" max="2540" width="31" style="2" bestFit="1" customWidth="1"/>
    <col min="2541" max="2541" width="26.5703125" style="2" customWidth="1"/>
    <col min="2542" max="2542" width="8.85546875" style="2" bestFit="1" customWidth="1"/>
    <col min="2543" max="2543" width="21.42578125" style="2" bestFit="1" customWidth="1"/>
    <col min="2544" max="2544" width="13.85546875" style="2" bestFit="1" customWidth="1"/>
    <col min="2545" max="2545" width="10.140625" style="2" bestFit="1" customWidth="1"/>
    <col min="2546" max="2546" width="14" style="2" bestFit="1" customWidth="1"/>
    <col min="2547" max="2547" width="10" style="2" bestFit="1" customWidth="1"/>
    <col min="2548" max="2548" width="25.5703125" style="2" bestFit="1" customWidth="1"/>
    <col min="2549" max="2549" width="8.5703125" style="2" bestFit="1" customWidth="1"/>
    <col min="2550" max="2550" width="9" style="2" bestFit="1" customWidth="1"/>
    <col min="2551" max="2551" width="18.42578125" style="2" bestFit="1" customWidth="1"/>
    <col min="2552" max="2552" width="24.85546875" style="2" bestFit="1" customWidth="1"/>
    <col min="2553" max="2554" width="9.140625" style="2"/>
    <col min="2555" max="2555" width="15.42578125" style="2" customWidth="1"/>
    <col min="2556" max="2556" width="13.7109375" style="2" customWidth="1"/>
    <col min="2557" max="2793" width="9.140625" style="2"/>
    <col min="2794" max="2794" width="3" style="2" bestFit="1" customWidth="1"/>
    <col min="2795" max="2795" width="49.85546875" style="2" bestFit="1" customWidth="1"/>
    <col min="2796" max="2796" width="31" style="2" bestFit="1" customWidth="1"/>
    <col min="2797" max="2797" width="26.5703125" style="2" customWidth="1"/>
    <col min="2798" max="2798" width="8.85546875" style="2" bestFit="1" customWidth="1"/>
    <col min="2799" max="2799" width="21.42578125" style="2" bestFit="1" customWidth="1"/>
    <col min="2800" max="2800" width="13.85546875" style="2" bestFit="1" customWidth="1"/>
    <col min="2801" max="2801" width="10.140625" style="2" bestFit="1" customWidth="1"/>
    <col min="2802" max="2802" width="14" style="2" bestFit="1" customWidth="1"/>
    <col min="2803" max="2803" width="10" style="2" bestFit="1" customWidth="1"/>
    <col min="2804" max="2804" width="25.5703125" style="2" bestFit="1" customWidth="1"/>
    <col min="2805" max="2805" width="8.5703125" style="2" bestFit="1" customWidth="1"/>
    <col min="2806" max="2806" width="9" style="2" bestFit="1" customWidth="1"/>
    <col min="2807" max="2807" width="18.42578125" style="2" bestFit="1" customWidth="1"/>
    <col min="2808" max="2808" width="24.85546875" style="2" bestFit="1" customWidth="1"/>
    <col min="2809" max="2810" width="9.140625" style="2"/>
    <col min="2811" max="2811" width="15.42578125" style="2" customWidth="1"/>
    <col min="2812" max="2812" width="13.7109375" style="2" customWidth="1"/>
    <col min="2813" max="3049" width="9.140625" style="2"/>
    <col min="3050" max="3050" width="3" style="2" bestFit="1" customWidth="1"/>
    <col min="3051" max="3051" width="49.85546875" style="2" bestFit="1" customWidth="1"/>
    <col min="3052" max="3052" width="31" style="2" bestFit="1" customWidth="1"/>
    <col min="3053" max="3053" width="26.5703125" style="2" customWidth="1"/>
    <col min="3054" max="3054" width="8.85546875" style="2" bestFit="1" customWidth="1"/>
    <col min="3055" max="3055" width="21.42578125" style="2" bestFit="1" customWidth="1"/>
    <col min="3056" max="3056" width="13.85546875" style="2" bestFit="1" customWidth="1"/>
    <col min="3057" max="3057" width="10.140625" style="2" bestFit="1" customWidth="1"/>
    <col min="3058" max="3058" width="14" style="2" bestFit="1" customWidth="1"/>
    <col min="3059" max="3059" width="10" style="2" bestFit="1" customWidth="1"/>
    <col min="3060" max="3060" width="25.5703125" style="2" bestFit="1" customWidth="1"/>
    <col min="3061" max="3061" width="8.5703125" style="2" bestFit="1" customWidth="1"/>
    <col min="3062" max="3062" width="9" style="2" bestFit="1" customWidth="1"/>
    <col min="3063" max="3063" width="18.42578125" style="2" bestFit="1" customWidth="1"/>
    <col min="3064" max="3064" width="24.85546875" style="2" bestFit="1" customWidth="1"/>
    <col min="3065" max="3066" width="9.140625" style="2"/>
    <col min="3067" max="3067" width="15.42578125" style="2" customWidth="1"/>
    <col min="3068" max="3068" width="13.7109375" style="2" customWidth="1"/>
    <col min="3069" max="3305" width="9.140625" style="2"/>
    <col min="3306" max="3306" width="3" style="2" bestFit="1" customWidth="1"/>
    <col min="3307" max="3307" width="49.85546875" style="2" bestFit="1" customWidth="1"/>
    <col min="3308" max="3308" width="31" style="2" bestFit="1" customWidth="1"/>
    <col min="3309" max="3309" width="26.5703125" style="2" customWidth="1"/>
    <col min="3310" max="3310" width="8.85546875" style="2" bestFit="1" customWidth="1"/>
    <col min="3311" max="3311" width="21.42578125" style="2" bestFit="1" customWidth="1"/>
    <col min="3312" max="3312" width="13.85546875" style="2" bestFit="1" customWidth="1"/>
    <col min="3313" max="3313" width="10.140625" style="2" bestFit="1" customWidth="1"/>
    <col min="3314" max="3314" width="14" style="2" bestFit="1" customWidth="1"/>
    <col min="3315" max="3315" width="10" style="2" bestFit="1" customWidth="1"/>
    <col min="3316" max="3316" width="25.5703125" style="2" bestFit="1" customWidth="1"/>
    <col min="3317" max="3317" width="8.5703125" style="2" bestFit="1" customWidth="1"/>
    <col min="3318" max="3318" width="9" style="2" bestFit="1" customWidth="1"/>
    <col min="3319" max="3319" width="18.42578125" style="2" bestFit="1" customWidth="1"/>
    <col min="3320" max="3320" width="24.85546875" style="2" bestFit="1" customWidth="1"/>
    <col min="3321" max="3322" width="9.140625" style="2"/>
    <col min="3323" max="3323" width="15.42578125" style="2" customWidth="1"/>
    <col min="3324" max="3324" width="13.7109375" style="2" customWidth="1"/>
    <col min="3325" max="3561" width="9.140625" style="2"/>
    <col min="3562" max="3562" width="3" style="2" bestFit="1" customWidth="1"/>
    <col min="3563" max="3563" width="49.85546875" style="2" bestFit="1" customWidth="1"/>
    <col min="3564" max="3564" width="31" style="2" bestFit="1" customWidth="1"/>
    <col min="3565" max="3565" width="26.5703125" style="2" customWidth="1"/>
    <col min="3566" max="3566" width="8.85546875" style="2" bestFit="1" customWidth="1"/>
    <col min="3567" max="3567" width="21.42578125" style="2" bestFit="1" customWidth="1"/>
    <col min="3568" max="3568" width="13.85546875" style="2" bestFit="1" customWidth="1"/>
    <col min="3569" max="3569" width="10.140625" style="2" bestFit="1" customWidth="1"/>
    <col min="3570" max="3570" width="14" style="2" bestFit="1" customWidth="1"/>
    <col min="3571" max="3571" width="10" style="2" bestFit="1" customWidth="1"/>
    <col min="3572" max="3572" width="25.5703125" style="2" bestFit="1" customWidth="1"/>
    <col min="3573" max="3573" width="8.5703125" style="2" bestFit="1" customWidth="1"/>
    <col min="3574" max="3574" width="9" style="2" bestFit="1" customWidth="1"/>
    <col min="3575" max="3575" width="18.42578125" style="2" bestFit="1" customWidth="1"/>
    <col min="3576" max="3576" width="24.85546875" style="2" bestFit="1" customWidth="1"/>
    <col min="3577" max="3578" width="9.140625" style="2"/>
    <col min="3579" max="3579" width="15.42578125" style="2" customWidth="1"/>
    <col min="3580" max="3580" width="13.7109375" style="2" customWidth="1"/>
    <col min="3581" max="3817" width="9.140625" style="2"/>
    <col min="3818" max="3818" width="3" style="2" bestFit="1" customWidth="1"/>
    <col min="3819" max="3819" width="49.85546875" style="2" bestFit="1" customWidth="1"/>
    <col min="3820" max="3820" width="31" style="2" bestFit="1" customWidth="1"/>
    <col min="3821" max="3821" width="26.5703125" style="2" customWidth="1"/>
    <col min="3822" max="3822" width="8.85546875" style="2" bestFit="1" customWidth="1"/>
    <col min="3823" max="3823" width="21.42578125" style="2" bestFit="1" customWidth="1"/>
    <col min="3824" max="3824" width="13.85546875" style="2" bestFit="1" customWidth="1"/>
    <col min="3825" max="3825" width="10.140625" style="2" bestFit="1" customWidth="1"/>
    <col min="3826" max="3826" width="14" style="2" bestFit="1" customWidth="1"/>
    <col min="3827" max="3827" width="10" style="2" bestFit="1" customWidth="1"/>
    <col min="3828" max="3828" width="25.5703125" style="2" bestFit="1" customWidth="1"/>
    <col min="3829" max="3829" width="8.5703125" style="2" bestFit="1" customWidth="1"/>
    <col min="3830" max="3830" width="9" style="2" bestFit="1" customWidth="1"/>
    <col min="3831" max="3831" width="18.42578125" style="2" bestFit="1" customWidth="1"/>
    <col min="3832" max="3832" width="24.85546875" style="2" bestFit="1" customWidth="1"/>
    <col min="3833" max="3834" width="9.140625" style="2"/>
    <col min="3835" max="3835" width="15.42578125" style="2" customWidth="1"/>
    <col min="3836" max="3836" width="13.7109375" style="2" customWidth="1"/>
    <col min="3837" max="4073" width="9.140625" style="2"/>
    <col min="4074" max="4074" width="3" style="2" bestFit="1" customWidth="1"/>
    <col min="4075" max="4075" width="49.85546875" style="2" bestFit="1" customWidth="1"/>
    <col min="4076" max="4076" width="31" style="2" bestFit="1" customWidth="1"/>
    <col min="4077" max="4077" width="26.5703125" style="2" customWidth="1"/>
    <col min="4078" max="4078" width="8.85546875" style="2" bestFit="1" customWidth="1"/>
    <col min="4079" max="4079" width="21.42578125" style="2" bestFit="1" customWidth="1"/>
    <col min="4080" max="4080" width="13.85546875" style="2" bestFit="1" customWidth="1"/>
    <col min="4081" max="4081" width="10.140625" style="2" bestFit="1" customWidth="1"/>
    <col min="4082" max="4082" width="14" style="2" bestFit="1" customWidth="1"/>
    <col min="4083" max="4083" width="10" style="2" bestFit="1" customWidth="1"/>
    <col min="4084" max="4084" width="25.5703125" style="2" bestFit="1" customWidth="1"/>
    <col min="4085" max="4085" width="8.5703125" style="2" bestFit="1" customWidth="1"/>
    <col min="4086" max="4086" width="9" style="2" bestFit="1" customWidth="1"/>
    <col min="4087" max="4087" width="18.42578125" style="2" bestFit="1" customWidth="1"/>
    <col min="4088" max="4088" width="24.85546875" style="2" bestFit="1" customWidth="1"/>
    <col min="4089" max="4090" width="9.140625" style="2"/>
    <col min="4091" max="4091" width="15.42578125" style="2" customWidth="1"/>
    <col min="4092" max="4092" width="13.7109375" style="2" customWidth="1"/>
    <col min="4093" max="4329" width="9.140625" style="2"/>
    <col min="4330" max="4330" width="3" style="2" bestFit="1" customWidth="1"/>
    <col min="4331" max="4331" width="49.85546875" style="2" bestFit="1" customWidth="1"/>
    <col min="4332" max="4332" width="31" style="2" bestFit="1" customWidth="1"/>
    <col min="4333" max="4333" width="26.5703125" style="2" customWidth="1"/>
    <col min="4334" max="4334" width="8.85546875" style="2" bestFit="1" customWidth="1"/>
    <col min="4335" max="4335" width="21.42578125" style="2" bestFit="1" customWidth="1"/>
    <col min="4336" max="4336" width="13.85546875" style="2" bestFit="1" customWidth="1"/>
    <col min="4337" max="4337" width="10.140625" style="2" bestFit="1" customWidth="1"/>
    <col min="4338" max="4338" width="14" style="2" bestFit="1" customWidth="1"/>
    <col min="4339" max="4339" width="10" style="2" bestFit="1" customWidth="1"/>
    <col min="4340" max="4340" width="25.5703125" style="2" bestFit="1" customWidth="1"/>
    <col min="4341" max="4341" width="8.5703125" style="2" bestFit="1" customWidth="1"/>
    <col min="4342" max="4342" width="9" style="2" bestFit="1" customWidth="1"/>
    <col min="4343" max="4343" width="18.42578125" style="2" bestFit="1" customWidth="1"/>
    <col min="4344" max="4344" width="24.85546875" style="2" bestFit="1" customWidth="1"/>
    <col min="4345" max="4346" width="9.140625" style="2"/>
    <col min="4347" max="4347" width="15.42578125" style="2" customWidth="1"/>
    <col min="4348" max="4348" width="13.7109375" style="2" customWidth="1"/>
    <col min="4349" max="4585" width="9.140625" style="2"/>
    <col min="4586" max="4586" width="3" style="2" bestFit="1" customWidth="1"/>
    <col min="4587" max="4587" width="49.85546875" style="2" bestFit="1" customWidth="1"/>
    <col min="4588" max="4588" width="31" style="2" bestFit="1" customWidth="1"/>
    <col min="4589" max="4589" width="26.5703125" style="2" customWidth="1"/>
    <col min="4590" max="4590" width="8.85546875" style="2" bestFit="1" customWidth="1"/>
    <col min="4591" max="4591" width="21.42578125" style="2" bestFit="1" customWidth="1"/>
    <col min="4592" max="4592" width="13.85546875" style="2" bestFit="1" customWidth="1"/>
    <col min="4593" max="4593" width="10.140625" style="2" bestFit="1" customWidth="1"/>
    <col min="4594" max="4594" width="14" style="2" bestFit="1" customWidth="1"/>
    <col min="4595" max="4595" width="10" style="2" bestFit="1" customWidth="1"/>
    <col min="4596" max="4596" width="25.5703125" style="2" bestFit="1" customWidth="1"/>
    <col min="4597" max="4597" width="8.5703125" style="2" bestFit="1" customWidth="1"/>
    <col min="4598" max="4598" width="9" style="2" bestFit="1" customWidth="1"/>
    <col min="4599" max="4599" width="18.42578125" style="2" bestFit="1" customWidth="1"/>
    <col min="4600" max="4600" width="24.85546875" style="2" bestFit="1" customWidth="1"/>
    <col min="4601" max="4602" width="9.140625" style="2"/>
    <col min="4603" max="4603" width="15.42578125" style="2" customWidth="1"/>
    <col min="4604" max="4604" width="13.7109375" style="2" customWidth="1"/>
    <col min="4605" max="4841" width="9.140625" style="2"/>
    <col min="4842" max="4842" width="3" style="2" bestFit="1" customWidth="1"/>
    <col min="4843" max="4843" width="49.85546875" style="2" bestFit="1" customWidth="1"/>
    <col min="4844" max="4844" width="31" style="2" bestFit="1" customWidth="1"/>
    <col min="4845" max="4845" width="26.5703125" style="2" customWidth="1"/>
    <col min="4846" max="4846" width="8.85546875" style="2" bestFit="1" customWidth="1"/>
    <col min="4847" max="4847" width="21.42578125" style="2" bestFit="1" customWidth="1"/>
    <col min="4848" max="4848" width="13.85546875" style="2" bestFit="1" customWidth="1"/>
    <col min="4849" max="4849" width="10.140625" style="2" bestFit="1" customWidth="1"/>
    <col min="4850" max="4850" width="14" style="2" bestFit="1" customWidth="1"/>
    <col min="4851" max="4851" width="10" style="2" bestFit="1" customWidth="1"/>
    <col min="4852" max="4852" width="25.5703125" style="2" bestFit="1" customWidth="1"/>
    <col min="4853" max="4853" width="8.5703125" style="2" bestFit="1" customWidth="1"/>
    <col min="4854" max="4854" width="9" style="2" bestFit="1" customWidth="1"/>
    <col min="4855" max="4855" width="18.42578125" style="2" bestFit="1" customWidth="1"/>
    <col min="4856" max="4856" width="24.85546875" style="2" bestFit="1" customWidth="1"/>
    <col min="4857" max="4858" width="9.140625" style="2"/>
    <col min="4859" max="4859" width="15.42578125" style="2" customWidth="1"/>
    <col min="4860" max="4860" width="13.7109375" style="2" customWidth="1"/>
    <col min="4861" max="5097" width="9.140625" style="2"/>
    <col min="5098" max="5098" width="3" style="2" bestFit="1" customWidth="1"/>
    <col min="5099" max="5099" width="49.85546875" style="2" bestFit="1" customWidth="1"/>
    <col min="5100" max="5100" width="31" style="2" bestFit="1" customWidth="1"/>
    <col min="5101" max="5101" width="26.5703125" style="2" customWidth="1"/>
    <col min="5102" max="5102" width="8.85546875" style="2" bestFit="1" customWidth="1"/>
    <col min="5103" max="5103" width="21.42578125" style="2" bestFit="1" customWidth="1"/>
    <col min="5104" max="5104" width="13.85546875" style="2" bestFit="1" customWidth="1"/>
    <col min="5105" max="5105" width="10.140625" style="2" bestFit="1" customWidth="1"/>
    <col min="5106" max="5106" width="14" style="2" bestFit="1" customWidth="1"/>
    <col min="5107" max="5107" width="10" style="2" bestFit="1" customWidth="1"/>
    <col min="5108" max="5108" width="25.5703125" style="2" bestFit="1" customWidth="1"/>
    <col min="5109" max="5109" width="8.5703125" style="2" bestFit="1" customWidth="1"/>
    <col min="5110" max="5110" width="9" style="2" bestFit="1" customWidth="1"/>
    <col min="5111" max="5111" width="18.42578125" style="2" bestFit="1" customWidth="1"/>
    <col min="5112" max="5112" width="24.85546875" style="2" bestFit="1" customWidth="1"/>
    <col min="5113" max="5114" width="9.140625" style="2"/>
    <col min="5115" max="5115" width="15.42578125" style="2" customWidth="1"/>
    <col min="5116" max="5116" width="13.7109375" style="2" customWidth="1"/>
    <col min="5117" max="5353" width="9.140625" style="2"/>
    <col min="5354" max="5354" width="3" style="2" bestFit="1" customWidth="1"/>
    <col min="5355" max="5355" width="49.85546875" style="2" bestFit="1" customWidth="1"/>
    <col min="5356" max="5356" width="31" style="2" bestFit="1" customWidth="1"/>
    <col min="5357" max="5357" width="26.5703125" style="2" customWidth="1"/>
    <col min="5358" max="5358" width="8.85546875" style="2" bestFit="1" customWidth="1"/>
    <col min="5359" max="5359" width="21.42578125" style="2" bestFit="1" customWidth="1"/>
    <col min="5360" max="5360" width="13.85546875" style="2" bestFit="1" customWidth="1"/>
    <col min="5361" max="5361" width="10.140625" style="2" bestFit="1" customWidth="1"/>
    <col min="5362" max="5362" width="14" style="2" bestFit="1" customWidth="1"/>
    <col min="5363" max="5363" width="10" style="2" bestFit="1" customWidth="1"/>
    <col min="5364" max="5364" width="25.5703125" style="2" bestFit="1" customWidth="1"/>
    <col min="5365" max="5365" width="8.5703125" style="2" bestFit="1" customWidth="1"/>
    <col min="5366" max="5366" width="9" style="2" bestFit="1" customWidth="1"/>
    <col min="5367" max="5367" width="18.42578125" style="2" bestFit="1" customWidth="1"/>
    <col min="5368" max="5368" width="24.85546875" style="2" bestFit="1" customWidth="1"/>
    <col min="5369" max="5370" width="9.140625" style="2"/>
    <col min="5371" max="5371" width="15.42578125" style="2" customWidth="1"/>
    <col min="5372" max="5372" width="13.7109375" style="2" customWidth="1"/>
    <col min="5373" max="5609" width="9.140625" style="2"/>
    <col min="5610" max="5610" width="3" style="2" bestFit="1" customWidth="1"/>
    <col min="5611" max="5611" width="49.85546875" style="2" bestFit="1" customWidth="1"/>
    <col min="5612" max="5612" width="31" style="2" bestFit="1" customWidth="1"/>
    <col min="5613" max="5613" width="26.5703125" style="2" customWidth="1"/>
    <col min="5614" max="5614" width="8.85546875" style="2" bestFit="1" customWidth="1"/>
    <col min="5615" max="5615" width="21.42578125" style="2" bestFit="1" customWidth="1"/>
    <col min="5616" max="5616" width="13.85546875" style="2" bestFit="1" customWidth="1"/>
    <col min="5617" max="5617" width="10.140625" style="2" bestFit="1" customWidth="1"/>
    <col min="5618" max="5618" width="14" style="2" bestFit="1" customWidth="1"/>
    <col min="5619" max="5619" width="10" style="2" bestFit="1" customWidth="1"/>
    <col min="5620" max="5620" width="25.5703125" style="2" bestFit="1" customWidth="1"/>
    <col min="5621" max="5621" width="8.5703125" style="2" bestFit="1" customWidth="1"/>
    <col min="5622" max="5622" width="9" style="2" bestFit="1" customWidth="1"/>
    <col min="5623" max="5623" width="18.42578125" style="2" bestFit="1" customWidth="1"/>
    <col min="5624" max="5624" width="24.85546875" style="2" bestFit="1" customWidth="1"/>
    <col min="5625" max="5626" width="9.140625" style="2"/>
    <col min="5627" max="5627" width="15.42578125" style="2" customWidth="1"/>
    <col min="5628" max="5628" width="13.7109375" style="2" customWidth="1"/>
    <col min="5629" max="5865" width="9.140625" style="2"/>
    <col min="5866" max="5866" width="3" style="2" bestFit="1" customWidth="1"/>
    <col min="5867" max="5867" width="49.85546875" style="2" bestFit="1" customWidth="1"/>
    <col min="5868" max="5868" width="31" style="2" bestFit="1" customWidth="1"/>
    <col min="5869" max="5869" width="26.5703125" style="2" customWidth="1"/>
    <col min="5870" max="5870" width="8.85546875" style="2" bestFit="1" customWidth="1"/>
    <col min="5871" max="5871" width="21.42578125" style="2" bestFit="1" customWidth="1"/>
    <col min="5872" max="5872" width="13.85546875" style="2" bestFit="1" customWidth="1"/>
    <col min="5873" max="5873" width="10.140625" style="2" bestFit="1" customWidth="1"/>
    <col min="5874" max="5874" width="14" style="2" bestFit="1" customWidth="1"/>
    <col min="5875" max="5875" width="10" style="2" bestFit="1" customWidth="1"/>
    <col min="5876" max="5876" width="25.5703125" style="2" bestFit="1" customWidth="1"/>
    <col min="5877" max="5877" width="8.5703125" style="2" bestFit="1" customWidth="1"/>
    <col min="5878" max="5878" width="9" style="2" bestFit="1" customWidth="1"/>
    <col min="5879" max="5879" width="18.42578125" style="2" bestFit="1" customWidth="1"/>
    <col min="5880" max="5880" width="24.85546875" style="2" bestFit="1" customWidth="1"/>
    <col min="5881" max="5882" width="9.140625" style="2"/>
    <col min="5883" max="5883" width="15.42578125" style="2" customWidth="1"/>
    <col min="5884" max="5884" width="13.7109375" style="2" customWidth="1"/>
    <col min="5885" max="6121" width="9.140625" style="2"/>
    <col min="6122" max="6122" width="3" style="2" bestFit="1" customWidth="1"/>
    <col min="6123" max="6123" width="49.85546875" style="2" bestFit="1" customWidth="1"/>
    <col min="6124" max="6124" width="31" style="2" bestFit="1" customWidth="1"/>
    <col min="6125" max="6125" width="26.5703125" style="2" customWidth="1"/>
    <col min="6126" max="6126" width="8.85546875" style="2" bestFit="1" customWidth="1"/>
    <col min="6127" max="6127" width="21.42578125" style="2" bestFit="1" customWidth="1"/>
    <col min="6128" max="6128" width="13.85546875" style="2" bestFit="1" customWidth="1"/>
    <col min="6129" max="6129" width="10.140625" style="2" bestFit="1" customWidth="1"/>
    <col min="6130" max="6130" width="14" style="2" bestFit="1" customWidth="1"/>
    <col min="6131" max="6131" width="10" style="2" bestFit="1" customWidth="1"/>
    <col min="6132" max="6132" width="25.5703125" style="2" bestFit="1" customWidth="1"/>
    <col min="6133" max="6133" width="8.5703125" style="2" bestFit="1" customWidth="1"/>
    <col min="6134" max="6134" width="9" style="2" bestFit="1" customWidth="1"/>
    <col min="6135" max="6135" width="18.42578125" style="2" bestFit="1" customWidth="1"/>
    <col min="6136" max="6136" width="24.85546875" style="2" bestFit="1" customWidth="1"/>
    <col min="6137" max="6138" width="9.140625" style="2"/>
    <col min="6139" max="6139" width="15.42578125" style="2" customWidth="1"/>
    <col min="6140" max="6140" width="13.7109375" style="2" customWidth="1"/>
    <col min="6141" max="6377" width="9.140625" style="2"/>
    <col min="6378" max="6378" width="3" style="2" bestFit="1" customWidth="1"/>
    <col min="6379" max="6379" width="49.85546875" style="2" bestFit="1" customWidth="1"/>
    <col min="6380" max="6380" width="31" style="2" bestFit="1" customWidth="1"/>
    <col min="6381" max="6381" width="26.5703125" style="2" customWidth="1"/>
    <col min="6382" max="6382" width="8.85546875" style="2" bestFit="1" customWidth="1"/>
    <col min="6383" max="6383" width="21.42578125" style="2" bestFit="1" customWidth="1"/>
    <col min="6384" max="6384" width="13.85546875" style="2" bestFit="1" customWidth="1"/>
    <col min="6385" max="6385" width="10.140625" style="2" bestFit="1" customWidth="1"/>
    <col min="6386" max="6386" width="14" style="2" bestFit="1" customWidth="1"/>
    <col min="6387" max="6387" width="10" style="2" bestFit="1" customWidth="1"/>
    <col min="6388" max="6388" width="25.5703125" style="2" bestFit="1" customWidth="1"/>
    <col min="6389" max="6389" width="8.5703125" style="2" bestFit="1" customWidth="1"/>
    <col min="6390" max="6390" width="9" style="2" bestFit="1" customWidth="1"/>
    <col min="6391" max="6391" width="18.42578125" style="2" bestFit="1" customWidth="1"/>
    <col min="6392" max="6392" width="24.85546875" style="2" bestFit="1" customWidth="1"/>
    <col min="6393" max="6394" width="9.140625" style="2"/>
    <col min="6395" max="6395" width="15.42578125" style="2" customWidth="1"/>
    <col min="6396" max="6396" width="13.7109375" style="2" customWidth="1"/>
    <col min="6397" max="6633" width="9.140625" style="2"/>
    <col min="6634" max="6634" width="3" style="2" bestFit="1" customWidth="1"/>
    <col min="6635" max="6635" width="49.85546875" style="2" bestFit="1" customWidth="1"/>
    <col min="6636" max="6636" width="31" style="2" bestFit="1" customWidth="1"/>
    <col min="6637" max="6637" width="26.5703125" style="2" customWidth="1"/>
    <col min="6638" max="6638" width="8.85546875" style="2" bestFit="1" customWidth="1"/>
    <col min="6639" max="6639" width="21.42578125" style="2" bestFit="1" customWidth="1"/>
    <col min="6640" max="6640" width="13.85546875" style="2" bestFit="1" customWidth="1"/>
    <col min="6641" max="6641" width="10.140625" style="2" bestFit="1" customWidth="1"/>
    <col min="6642" max="6642" width="14" style="2" bestFit="1" customWidth="1"/>
    <col min="6643" max="6643" width="10" style="2" bestFit="1" customWidth="1"/>
    <col min="6644" max="6644" width="25.5703125" style="2" bestFit="1" customWidth="1"/>
    <col min="6645" max="6645" width="8.5703125" style="2" bestFit="1" customWidth="1"/>
    <col min="6646" max="6646" width="9" style="2" bestFit="1" customWidth="1"/>
    <col min="6647" max="6647" width="18.42578125" style="2" bestFit="1" customWidth="1"/>
    <col min="6648" max="6648" width="24.85546875" style="2" bestFit="1" customWidth="1"/>
    <col min="6649" max="6650" width="9.140625" style="2"/>
    <col min="6651" max="6651" width="15.42578125" style="2" customWidth="1"/>
    <col min="6652" max="6652" width="13.7109375" style="2" customWidth="1"/>
    <col min="6653" max="6889" width="9.140625" style="2"/>
    <col min="6890" max="6890" width="3" style="2" bestFit="1" customWidth="1"/>
    <col min="6891" max="6891" width="49.85546875" style="2" bestFit="1" customWidth="1"/>
    <col min="6892" max="6892" width="31" style="2" bestFit="1" customWidth="1"/>
    <col min="6893" max="6893" width="26.5703125" style="2" customWidth="1"/>
    <col min="6894" max="6894" width="8.85546875" style="2" bestFit="1" customWidth="1"/>
    <col min="6895" max="6895" width="21.42578125" style="2" bestFit="1" customWidth="1"/>
    <col min="6896" max="6896" width="13.85546875" style="2" bestFit="1" customWidth="1"/>
    <col min="6897" max="6897" width="10.140625" style="2" bestFit="1" customWidth="1"/>
    <col min="6898" max="6898" width="14" style="2" bestFit="1" customWidth="1"/>
    <col min="6899" max="6899" width="10" style="2" bestFit="1" customWidth="1"/>
    <col min="6900" max="6900" width="25.5703125" style="2" bestFit="1" customWidth="1"/>
    <col min="6901" max="6901" width="8.5703125" style="2" bestFit="1" customWidth="1"/>
    <col min="6902" max="6902" width="9" style="2" bestFit="1" customWidth="1"/>
    <col min="6903" max="6903" width="18.42578125" style="2" bestFit="1" customWidth="1"/>
    <col min="6904" max="6904" width="24.85546875" style="2" bestFit="1" customWidth="1"/>
    <col min="6905" max="6906" width="9.140625" style="2"/>
    <col min="6907" max="6907" width="15.42578125" style="2" customWidth="1"/>
    <col min="6908" max="6908" width="13.7109375" style="2" customWidth="1"/>
    <col min="6909" max="7145" width="9.140625" style="2"/>
    <col min="7146" max="7146" width="3" style="2" bestFit="1" customWidth="1"/>
    <col min="7147" max="7147" width="49.85546875" style="2" bestFit="1" customWidth="1"/>
    <col min="7148" max="7148" width="31" style="2" bestFit="1" customWidth="1"/>
    <col min="7149" max="7149" width="26.5703125" style="2" customWidth="1"/>
    <col min="7150" max="7150" width="8.85546875" style="2" bestFit="1" customWidth="1"/>
    <col min="7151" max="7151" width="21.42578125" style="2" bestFit="1" customWidth="1"/>
    <col min="7152" max="7152" width="13.85546875" style="2" bestFit="1" customWidth="1"/>
    <col min="7153" max="7153" width="10.140625" style="2" bestFit="1" customWidth="1"/>
    <col min="7154" max="7154" width="14" style="2" bestFit="1" customWidth="1"/>
    <col min="7155" max="7155" width="10" style="2" bestFit="1" customWidth="1"/>
    <col min="7156" max="7156" width="25.5703125" style="2" bestFit="1" customWidth="1"/>
    <col min="7157" max="7157" width="8.5703125" style="2" bestFit="1" customWidth="1"/>
    <col min="7158" max="7158" width="9" style="2" bestFit="1" customWidth="1"/>
    <col min="7159" max="7159" width="18.42578125" style="2" bestFit="1" customWidth="1"/>
    <col min="7160" max="7160" width="24.85546875" style="2" bestFit="1" customWidth="1"/>
    <col min="7161" max="7162" width="9.140625" style="2"/>
    <col min="7163" max="7163" width="15.42578125" style="2" customWidth="1"/>
    <col min="7164" max="7164" width="13.7109375" style="2" customWidth="1"/>
    <col min="7165" max="7401" width="9.140625" style="2"/>
    <col min="7402" max="7402" width="3" style="2" bestFit="1" customWidth="1"/>
    <col min="7403" max="7403" width="49.85546875" style="2" bestFit="1" customWidth="1"/>
    <col min="7404" max="7404" width="31" style="2" bestFit="1" customWidth="1"/>
    <col min="7405" max="7405" width="26.5703125" style="2" customWidth="1"/>
    <col min="7406" max="7406" width="8.85546875" style="2" bestFit="1" customWidth="1"/>
    <col min="7407" max="7407" width="21.42578125" style="2" bestFit="1" customWidth="1"/>
    <col min="7408" max="7408" width="13.85546875" style="2" bestFit="1" customWidth="1"/>
    <col min="7409" max="7409" width="10.140625" style="2" bestFit="1" customWidth="1"/>
    <col min="7410" max="7410" width="14" style="2" bestFit="1" customWidth="1"/>
    <col min="7411" max="7411" width="10" style="2" bestFit="1" customWidth="1"/>
    <col min="7412" max="7412" width="25.5703125" style="2" bestFit="1" customWidth="1"/>
    <col min="7413" max="7413" width="8.5703125" style="2" bestFit="1" customWidth="1"/>
    <col min="7414" max="7414" width="9" style="2" bestFit="1" customWidth="1"/>
    <col min="7415" max="7415" width="18.42578125" style="2" bestFit="1" customWidth="1"/>
    <col min="7416" max="7416" width="24.85546875" style="2" bestFit="1" customWidth="1"/>
    <col min="7417" max="7418" width="9.140625" style="2"/>
    <col min="7419" max="7419" width="15.42578125" style="2" customWidth="1"/>
    <col min="7420" max="7420" width="13.7109375" style="2" customWidth="1"/>
    <col min="7421" max="7657" width="9.140625" style="2"/>
    <col min="7658" max="7658" width="3" style="2" bestFit="1" customWidth="1"/>
    <col min="7659" max="7659" width="49.85546875" style="2" bestFit="1" customWidth="1"/>
    <col min="7660" max="7660" width="31" style="2" bestFit="1" customWidth="1"/>
    <col min="7661" max="7661" width="26.5703125" style="2" customWidth="1"/>
    <col min="7662" max="7662" width="8.85546875" style="2" bestFit="1" customWidth="1"/>
    <col min="7663" max="7663" width="21.42578125" style="2" bestFit="1" customWidth="1"/>
    <col min="7664" max="7664" width="13.85546875" style="2" bestFit="1" customWidth="1"/>
    <col min="7665" max="7665" width="10.140625" style="2" bestFit="1" customWidth="1"/>
    <col min="7666" max="7666" width="14" style="2" bestFit="1" customWidth="1"/>
    <col min="7667" max="7667" width="10" style="2" bestFit="1" customWidth="1"/>
    <col min="7668" max="7668" width="25.5703125" style="2" bestFit="1" customWidth="1"/>
    <col min="7669" max="7669" width="8.5703125" style="2" bestFit="1" customWidth="1"/>
    <col min="7670" max="7670" width="9" style="2" bestFit="1" customWidth="1"/>
    <col min="7671" max="7671" width="18.42578125" style="2" bestFit="1" customWidth="1"/>
    <col min="7672" max="7672" width="24.85546875" style="2" bestFit="1" customWidth="1"/>
    <col min="7673" max="7674" width="9.140625" style="2"/>
    <col min="7675" max="7675" width="15.42578125" style="2" customWidth="1"/>
    <col min="7676" max="7676" width="13.7109375" style="2" customWidth="1"/>
    <col min="7677" max="7913" width="9.140625" style="2"/>
    <col min="7914" max="7914" width="3" style="2" bestFit="1" customWidth="1"/>
    <col min="7915" max="7915" width="49.85546875" style="2" bestFit="1" customWidth="1"/>
    <col min="7916" max="7916" width="31" style="2" bestFit="1" customWidth="1"/>
    <col min="7917" max="7917" width="26.5703125" style="2" customWidth="1"/>
    <col min="7918" max="7918" width="8.85546875" style="2" bestFit="1" customWidth="1"/>
    <col min="7919" max="7919" width="21.42578125" style="2" bestFit="1" customWidth="1"/>
    <col min="7920" max="7920" width="13.85546875" style="2" bestFit="1" customWidth="1"/>
    <col min="7921" max="7921" width="10.140625" style="2" bestFit="1" customWidth="1"/>
    <col min="7922" max="7922" width="14" style="2" bestFit="1" customWidth="1"/>
    <col min="7923" max="7923" width="10" style="2" bestFit="1" customWidth="1"/>
    <col min="7924" max="7924" width="25.5703125" style="2" bestFit="1" customWidth="1"/>
    <col min="7925" max="7925" width="8.5703125" style="2" bestFit="1" customWidth="1"/>
    <col min="7926" max="7926" width="9" style="2" bestFit="1" customWidth="1"/>
    <col min="7927" max="7927" width="18.42578125" style="2" bestFit="1" customWidth="1"/>
    <col min="7928" max="7928" width="24.85546875" style="2" bestFit="1" customWidth="1"/>
    <col min="7929" max="7930" width="9.140625" style="2"/>
    <col min="7931" max="7931" width="15.42578125" style="2" customWidth="1"/>
    <col min="7932" max="7932" width="13.7109375" style="2" customWidth="1"/>
    <col min="7933" max="8169" width="9.140625" style="2"/>
    <col min="8170" max="8170" width="3" style="2" bestFit="1" customWidth="1"/>
    <col min="8171" max="8171" width="49.85546875" style="2" bestFit="1" customWidth="1"/>
    <col min="8172" max="8172" width="31" style="2" bestFit="1" customWidth="1"/>
    <col min="8173" max="8173" width="26.5703125" style="2" customWidth="1"/>
    <col min="8174" max="8174" width="8.85546875" style="2" bestFit="1" customWidth="1"/>
    <col min="8175" max="8175" width="21.42578125" style="2" bestFit="1" customWidth="1"/>
    <col min="8176" max="8176" width="13.85546875" style="2" bestFit="1" customWidth="1"/>
    <col min="8177" max="8177" width="10.140625" style="2" bestFit="1" customWidth="1"/>
    <col min="8178" max="8178" width="14" style="2" bestFit="1" customWidth="1"/>
    <col min="8179" max="8179" width="10" style="2" bestFit="1" customWidth="1"/>
    <col min="8180" max="8180" width="25.5703125" style="2" bestFit="1" customWidth="1"/>
    <col min="8181" max="8181" width="8.5703125" style="2" bestFit="1" customWidth="1"/>
    <col min="8182" max="8182" width="9" style="2" bestFit="1" customWidth="1"/>
    <col min="8183" max="8183" width="18.42578125" style="2" bestFit="1" customWidth="1"/>
    <col min="8184" max="8184" width="24.85546875" style="2" bestFit="1" customWidth="1"/>
    <col min="8185" max="8186" width="9.140625" style="2"/>
    <col min="8187" max="8187" width="15.42578125" style="2" customWidth="1"/>
    <col min="8188" max="8188" width="13.7109375" style="2" customWidth="1"/>
    <col min="8189" max="8425" width="9.140625" style="2"/>
    <col min="8426" max="8426" width="3" style="2" bestFit="1" customWidth="1"/>
    <col min="8427" max="8427" width="49.85546875" style="2" bestFit="1" customWidth="1"/>
    <col min="8428" max="8428" width="31" style="2" bestFit="1" customWidth="1"/>
    <col min="8429" max="8429" width="26.5703125" style="2" customWidth="1"/>
    <col min="8430" max="8430" width="8.85546875" style="2" bestFit="1" customWidth="1"/>
    <col min="8431" max="8431" width="21.42578125" style="2" bestFit="1" customWidth="1"/>
    <col min="8432" max="8432" width="13.85546875" style="2" bestFit="1" customWidth="1"/>
    <col min="8433" max="8433" width="10.140625" style="2" bestFit="1" customWidth="1"/>
    <col min="8434" max="8434" width="14" style="2" bestFit="1" customWidth="1"/>
    <col min="8435" max="8435" width="10" style="2" bestFit="1" customWidth="1"/>
    <col min="8436" max="8436" width="25.5703125" style="2" bestFit="1" customWidth="1"/>
    <col min="8437" max="8437" width="8.5703125" style="2" bestFit="1" customWidth="1"/>
    <col min="8438" max="8438" width="9" style="2" bestFit="1" customWidth="1"/>
    <col min="8439" max="8439" width="18.42578125" style="2" bestFit="1" customWidth="1"/>
    <col min="8440" max="8440" width="24.85546875" style="2" bestFit="1" customWidth="1"/>
    <col min="8441" max="8442" width="9.140625" style="2"/>
    <col min="8443" max="8443" width="15.42578125" style="2" customWidth="1"/>
    <col min="8444" max="8444" width="13.7109375" style="2" customWidth="1"/>
    <col min="8445" max="8681" width="9.140625" style="2"/>
    <col min="8682" max="8682" width="3" style="2" bestFit="1" customWidth="1"/>
    <col min="8683" max="8683" width="49.85546875" style="2" bestFit="1" customWidth="1"/>
    <col min="8684" max="8684" width="31" style="2" bestFit="1" customWidth="1"/>
    <col min="8685" max="8685" width="26.5703125" style="2" customWidth="1"/>
    <col min="8686" max="8686" width="8.85546875" style="2" bestFit="1" customWidth="1"/>
    <col min="8687" max="8687" width="21.42578125" style="2" bestFit="1" customWidth="1"/>
    <col min="8688" max="8688" width="13.85546875" style="2" bestFit="1" customWidth="1"/>
    <col min="8689" max="8689" width="10.140625" style="2" bestFit="1" customWidth="1"/>
    <col min="8690" max="8690" width="14" style="2" bestFit="1" customWidth="1"/>
    <col min="8691" max="8691" width="10" style="2" bestFit="1" customWidth="1"/>
    <col min="8692" max="8692" width="25.5703125" style="2" bestFit="1" customWidth="1"/>
    <col min="8693" max="8693" width="8.5703125" style="2" bestFit="1" customWidth="1"/>
    <col min="8694" max="8694" width="9" style="2" bestFit="1" customWidth="1"/>
    <col min="8695" max="8695" width="18.42578125" style="2" bestFit="1" customWidth="1"/>
    <col min="8696" max="8696" width="24.85546875" style="2" bestFit="1" customWidth="1"/>
    <col min="8697" max="8698" width="9.140625" style="2"/>
    <col min="8699" max="8699" width="15.42578125" style="2" customWidth="1"/>
    <col min="8700" max="8700" width="13.7109375" style="2" customWidth="1"/>
    <col min="8701" max="8937" width="9.140625" style="2"/>
    <col min="8938" max="8938" width="3" style="2" bestFit="1" customWidth="1"/>
    <col min="8939" max="8939" width="49.85546875" style="2" bestFit="1" customWidth="1"/>
    <col min="8940" max="8940" width="31" style="2" bestFit="1" customWidth="1"/>
    <col min="8941" max="8941" width="26.5703125" style="2" customWidth="1"/>
    <col min="8942" max="8942" width="8.85546875" style="2" bestFit="1" customWidth="1"/>
    <col min="8943" max="8943" width="21.42578125" style="2" bestFit="1" customWidth="1"/>
    <col min="8944" max="8944" width="13.85546875" style="2" bestFit="1" customWidth="1"/>
    <col min="8945" max="8945" width="10.140625" style="2" bestFit="1" customWidth="1"/>
    <col min="8946" max="8946" width="14" style="2" bestFit="1" customWidth="1"/>
    <col min="8947" max="8947" width="10" style="2" bestFit="1" customWidth="1"/>
    <col min="8948" max="8948" width="25.5703125" style="2" bestFit="1" customWidth="1"/>
    <col min="8949" max="8949" width="8.5703125" style="2" bestFit="1" customWidth="1"/>
    <col min="8950" max="8950" width="9" style="2" bestFit="1" customWidth="1"/>
    <col min="8951" max="8951" width="18.42578125" style="2" bestFit="1" customWidth="1"/>
    <col min="8952" max="8952" width="24.85546875" style="2" bestFit="1" customWidth="1"/>
    <col min="8953" max="8954" width="9.140625" style="2"/>
    <col min="8955" max="8955" width="15.42578125" style="2" customWidth="1"/>
    <col min="8956" max="8956" width="13.7109375" style="2" customWidth="1"/>
    <col min="8957" max="9193" width="9.140625" style="2"/>
    <col min="9194" max="9194" width="3" style="2" bestFit="1" customWidth="1"/>
    <col min="9195" max="9195" width="49.85546875" style="2" bestFit="1" customWidth="1"/>
    <col min="9196" max="9196" width="31" style="2" bestFit="1" customWidth="1"/>
    <col min="9197" max="9197" width="26.5703125" style="2" customWidth="1"/>
    <col min="9198" max="9198" width="8.85546875" style="2" bestFit="1" customWidth="1"/>
    <col min="9199" max="9199" width="21.42578125" style="2" bestFit="1" customWidth="1"/>
    <col min="9200" max="9200" width="13.85546875" style="2" bestFit="1" customWidth="1"/>
    <col min="9201" max="9201" width="10.140625" style="2" bestFit="1" customWidth="1"/>
    <col min="9202" max="9202" width="14" style="2" bestFit="1" customWidth="1"/>
    <col min="9203" max="9203" width="10" style="2" bestFit="1" customWidth="1"/>
    <col min="9204" max="9204" width="25.5703125" style="2" bestFit="1" customWidth="1"/>
    <col min="9205" max="9205" width="8.5703125" style="2" bestFit="1" customWidth="1"/>
    <col min="9206" max="9206" width="9" style="2" bestFit="1" customWidth="1"/>
    <col min="9207" max="9207" width="18.42578125" style="2" bestFit="1" customWidth="1"/>
    <col min="9208" max="9208" width="24.85546875" style="2" bestFit="1" customWidth="1"/>
    <col min="9209" max="9210" width="9.140625" style="2"/>
    <col min="9211" max="9211" width="15.42578125" style="2" customWidth="1"/>
    <col min="9212" max="9212" width="13.7109375" style="2" customWidth="1"/>
    <col min="9213" max="9449" width="9.140625" style="2"/>
    <col min="9450" max="9450" width="3" style="2" bestFit="1" customWidth="1"/>
    <col min="9451" max="9451" width="49.85546875" style="2" bestFit="1" customWidth="1"/>
    <col min="9452" max="9452" width="31" style="2" bestFit="1" customWidth="1"/>
    <col min="9453" max="9453" width="26.5703125" style="2" customWidth="1"/>
    <col min="9454" max="9454" width="8.85546875" style="2" bestFit="1" customWidth="1"/>
    <col min="9455" max="9455" width="21.42578125" style="2" bestFit="1" customWidth="1"/>
    <col min="9456" max="9456" width="13.85546875" style="2" bestFit="1" customWidth="1"/>
    <col min="9457" max="9457" width="10.140625" style="2" bestFit="1" customWidth="1"/>
    <col min="9458" max="9458" width="14" style="2" bestFit="1" customWidth="1"/>
    <col min="9459" max="9459" width="10" style="2" bestFit="1" customWidth="1"/>
    <col min="9460" max="9460" width="25.5703125" style="2" bestFit="1" customWidth="1"/>
    <col min="9461" max="9461" width="8.5703125" style="2" bestFit="1" customWidth="1"/>
    <col min="9462" max="9462" width="9" style="2" bestFit="1" customWidth="1"/>
    <col min="9463" max="9463" width="18.42578125" style="2" bestFit="1" customWidth="1"/>
    <col min="9464" max="9464" width="24.85546875" style="2" bestFit="1" customWidth="1"/>
    <col min="9465" max="9466" width="9.140625" style="2"/>
    <col min="9467" max="9467" width="15.42578125" style="2" customWidth="1"/>
    <col min="9468" max="9468" width="13.7109375" style="2" customWidth="1"/>
    <col min="9469" max="9705" width="9.140625" style="2"/>
    <col min="9706" max="9706" width="3" style="2" bestFit="1" customWidth="1"/>
    <col min="9707" max="9707" width="49.85546875" style="2" bestFit="1" customWidth="1"/>
    <col min="9708" max="9708" width="31" style="2" bestFit="1" customWidth="1"/>
    <col min="9709" max="9709" width="26.5703125" style="2" customWidth="1"/>
    <col min="9710" max="9710" width="8.85546875" style="2" bestFit="1" customWidth="1"/>
    <col min="9711" max="9711" width="21.42578125" style="2" bestFit="1" customWidth="1"/>
    <col min="9712" max="9712" width="13.85546875" style="2" bestFit="1" customWidth="1"/>
    <col min="9713" max="9713" width="10.140625" style="2" bestFit="1" customWidth="1"/>
    <col min="9714" max="9714" width="14" style="2" bestFit="1" customWidth="1"/>
    <col min="9715" max="9715" width="10" style="2" bestFit="1" customWidth="1"/>
    <col min="9716" max="9716" width="25.5703125" style="2" bestFit="1" customWidth="1"/>
    <col min="9717" max="9717" width="8.5703125" style="2" bestFit="1" customWidth="1"/>
    <col min="9718" max="9718" width="9" style="2" bestFit="1" customWidth="1"/>
    <col min="9719" max="9719" width="18.42578125" style="2" bestFit="1" customWidth="1"/>
    <col min="9720" max="9720" width="24.85546875" style="2" bestFit="1" customWidth="1"/>
    <col min="9721" max="9722" width="9.140625" style="2"/>
    <col min="9723" max="9723" width="15.42578125" style="2" customWidth="1"/>
    <col min="9724" max="9724" width="13.7109375" style="2" customWidth="1"/>
    <col min="9725" max="9961" width="9.140625" style="2"/>
    <col min="9962" max="9962" width="3" style="2" bestFit="1" customWidth="1"/>
    <col min="9963" max="9963" width="49.85546875" style="2" bestFit="1" customWidth="1"/>
    <col min="9964" max="9964" width="31" style="2" bestFit="1" customWidth="1"/>
    <col min="9965" max="9965" width="26.5703125" style="2" customWidth="1"/>
    <col min="9966" max="9966" width="8.85546875" style="2" bestFit="1" customWidth="1"/>
    <col min="9967" max="9967" width="21.42578125" style="2" bestFit="1" customWidth="1"/>
    <col min="9968" max="9968" width="13.85546875" style="2" bestFit="1" customWidth="1"/>
    <col min="9969" max="9969" width="10.140625" style="2" bestFit="1" customWidth="1"/>
    <col min="9970" max="9970" width="14" style="2" bestFit="1" customWidth="1"/>
    <col min="9971" max="9971" width="10" style="2" bestFit="1" customWidth="1"/>
    <col min="9972" max="9972" width="25.5703125" style="2" bestFit="1" customWidth="1"/>
    <col min="9973" max="9973" width="8.5703125" style="2" bestFit="1" customWidth="1"/>
    <col min="9974" max="9974" width="9" style="2" bestFit="1" customWidth="1"/>
    <col min="9975" max="9975" width="18.42578125" style="2" bestFit="1" customWidth="1"/>
    <col min="9976" max="9976" width="24.85546875" style="2" bestFit="1" customWidth="1"/>
    <col min="9977" max="9978" width="9.140625" style="2"/>
    <col min="9979" max="9979" width="15.42578125" style="2" customWidth="1"/>
    <col min="9980" max="9980" width="13.7109375" style="2" customWidth="1"/>
    <col min="9981" max="10217" width="9.140625" style="2"/>
    <col min="10218" max="10218" width="3" style="2" bestFit="1" customWidth="1"/>
    <col min="10219" max="10219" width="49.85546875" style="2" bestFit="1" customWidth="1"/>
    <col min="10220" max="10220" width="31" style="2" bestFit="1" customWidth="1"/>
    <col min="10221" max="10221" width="26.5703125" style="2" customWidth="1"/>
    <col min="10222" max="10222" width="8.85546875" style="2" bestFit="1" customWidth="1"/>
    <col min="10223" max="10223" width="21.42578125" style="2" bestFit="1" customWidth="1"/>
    <col min="10224" max="10224" width="13.85546875" style="2" bestFit="1" customWidth="1"/>
    <col min="10225" max="10225" width="10.140625" style="2" bestFit="1" customWidth="1"/>
    <col min="10226" max="10226" width="14" style="2" bestFit="1" customWidth="1"/>
    <col min="10227" max="10227" width="10" style="2" bestFit="1" customWidth="1"/>
    <col min="10228" max="10228" width="25.5703125" style="2" bestFit="1" customWidth="1"/>
    <col min="10229" max="10229" width="8.5703125" style="2" bestFit="1" customWidth="1"/>
    <col min="10230" max="10230" width="9" style="2" bestFit="1" customWidth="1"/>
    <col min="10231" max="10231" width="18.42578125" style="2" bestFit="1" customWidth="1"/>
    <col min="10232" max="10232" width="24.85546875" style="2" bestFit="1" customWidth="1"/>
    <col min="10233" max="10234" width="9.140625" style="2"/>
    <col min="10235" max="10235" width="15.42578125" style="2" customWidth="1"/>
    <col min="10236" max="10236" width="13.7109375" style="2" customWidth="1"/>
    <col min="10237" max="10473" width="9.140625" style="2"/>
    <col min="10474" max="10474" width="3" style="2" bestFit="1" customWidth="1"/>
    <col min="10475" max="10475" width="49.85546875" style="2" bestFit="1" customWidth="1"/>
    <col min="10476" max="10476" width="31" style="2" bestFit="1" customWidth="1"/>
    <col min="10477" max="10477" width="26.5703125" style="2" customWidth="1"/>
    <col min="10478" max="10478" width="8.85546875" style="2" bestFit="1" customWidth="1"/>
    <col min="10479" max="10479" width="21.42578125" style="2" bestFit="1" customWidth="1"/>
    <col min="10480" max="10480" width="13.85546875" style="2" bestFit="1" customWidth="1"/>
    <col min="10481" max="10481" width="10.140625" style="2" bestFit="1" customWidth="1"/>
    <col min="10482" max="10482" width="14" style="2" bestFit="1" customWidth="1"/>
    <col min="10483" max="10483" width="10" style="2" bestFit="1" customWidth="1"/>
    <col min="10484" max="10484" width="25.5703125" style="2" bestFit="1" customWidth="1"/>
    <col min="10485" max="10485" width="8.5703125" style="2" bestFit="1" customWidth="1"/>
    <col min="10486" max="10486" width="9" style="2" bestFit="1" customWidth="1"/>
    <col min="10487" max="10487" width="18.42578125" style="2" bestFit="1" customWidth="1"/>
    <col min="10488" max="10488" width="24.85546875" style="2" bestFit="1" customWidth="1"/>
    <col min="10489" max="10490" width="9.140625" style="2"/>
    <col min="10491" max="10491" width="15.42578125" style="2" customWidth="1"/>
    <col min="10492" max="10492" width="13.7109375" style="2" customWidth="1"/>
    <col min="10493" max="10729" width="9.140625" style="2"/>
    <col min="10730" max="10730" width="3" style="2" bestFit="1" customWidth="1"/>
    <col min="10731" max="10731" width="49.85546875" style="2" bestFit="1" customWidth="1"/>
    <col min="10732" max="10732" width="31" style="2" bestFit="1" customWidth="1"/>
    <col min="10733" max="10733" width="26.5703125" style="2" customWidth="1"/>
    <col min="10734" max="10734" width="8.85546875" style="2" bestFit="1" customWidth="1"/>
    <col min="10735" max="10735" width="21.42578125" style="2" bestFit="1" customWidth="1"/>
    <col min="10736" max="10736" width="13.85546875" style="2" bestFit="1" customWidth="1"/>
    <col min="10737" max="10737" width="10.140625" style="2" bestFit="1" customWidth="1"/>
    <col min="10738" max="10738" width="14" style="2" bestFit="1" customWidth="1"/>
    <col min="10739" max="10739" width="10" style="2" bestFit="1" customWidth="1"/>
    <col min="10740" max="10740" width="25.5703125" style="2" bestFit="1" customWidth="1"/>
    <col min="10741" max="10741" width="8.5703125" style="2" bestFit="1" customWidth="1"/>
    <col min="10742" max="10742" width="9" style="2" bestFit="1" customWidth="1"/>
    <col min="10743" max="10743" width="18.42578125" style="2" bestFit="1" customWidth="1"/>
    <col min="10744" max="10744" width="24.85546875" style="2" bestFit="1" customWidth="1"/>
    <col min="10745" max="10746" width="9.140625" style="2"/>
    <col min="10747" max="10747" width="15.42578125" style="2" customWidth="1"/>
    <col min="10748" max="10748" width="13.7109375" style="2" customWidth="1"/>
    <col min="10749" max="10985" width="9.140625" style="2"/>
    <col min="10986" max="10986" width="3" style="2" bestFit="1" customWidth="1"/>
    <col min="10987" max="10987" width="49.85546875" style="2" bestFit="1" customWidth="1"/>
    <col min="10988" max="10988" width="31" style="2" bestFit="1" customWidth="1"/>
    <col min="10989" max="10989" width="26.5703125" style="2" customWidth="1"/>
    <col min="10990" max="10990" width="8.85546875" style="2" bestFit="1" customWidth="1"/>
    <col min="10991" max="10991" width="21.42578125" style="2" bestFit="1" customWidth="1"/>
    <col min="10992" max="10992" width="13.85546875" style="2" bestFit="1" customWidth="1"/>
    <col min="10993" max="10993" width="10.140625" style="2" bestFit="1" customWidth="1"/>
    <col min="10994" max="10994" width="14" style="2" bestFit="1" customWidth="1"/>
    <col min="10995" max="10995" width="10" style="2" bestFit="1" customWidth="1"/>
    <col min="10996" max="10996" width="25.5703125" style="2" bestFit="1" customWidth="1"/>
    <col min="10997" max="10997" width="8.5703125" style="2" bestFit="1" customWidth="1"/>
    <col min="10998" max="10998" width="9" style="2" bestFit="1" customWidth="1"/>
    <col min="10999" max="10999" width="18.42578125" style="2" bestFit="1" customWidth="1"/>
    <col min="11000" max="11000" width="24.85546875" style="2" bestFit="1" customWidth="1"/>
    <col min="11001" max="11002" width="9.140625" style="2"/>
    <col min="11003" max="11003" width="15.42578125" style="2" customWidth="1"/>
    <col min="11004" max="11004" width="13.7109375" style="2" customWidth="1"/>
    <col min="11005" max="11241" width="9.140625" style="2"/>
    <col min="11242" max="11242" width="3" style="2" bestFit="1" customWidth="1"/>
    <col min="11243" max="11243" width="49.85546875" style="2" bestFit="1" customWidth="1"/>
    <col min="11244" max="11244" width="31" style="2" bestFit="1" customWidth="1"/>
    <col min="11245" max="11245" width="26.5703125" style="2" customWidth="1"/>
    <col min="11246" max="11246" width="8.85546875" style="2" bestFit="1" customWidth="1"/>
    <col min="11247" max="11247" width="21.42578125" style="2" bestFit="1" customWidth="1"/>
    <col min="11248" max="11248" width="13.85546875" style="2" bestFit="1" customWidth="1"/>
    <col min="11249" max="11249" width="10.140625" style="2" bestFit="1" customWidth="1"/>
    <col min="11250" max="11250" width="14" style="2" bestFit="1" customWidth="1"/>
    <col min="11251" max="11251" width="10" style="2" bestFit="1" customWidth="1"/>
    <col min="11252" max="11252" width="25.5703125" style="2" bestFit="1" customWidth="1"/>
    <col min="11253" max="11253" width="8.5703125" style="2" bestFit="1" customWidth="1"/>
    <col min="11254" max="11254" width="9" style="2" bestFit="1" customWidth="1"/>
    <col min="11255" max="11255" width="18.42578125" style="2" bestFit="1" customWidth="1"/>
    <col min="11256" max="11256" width="24.85546875" style="2" bestFit="1" customWidth="1"/>
    <col min="11257" max="11258" width="9.140625" style="2"/>
    <col min="11259" max="11259" width="15.42578125" style="2" customWidth="1"/>
    <col min="11260" max="11260" width="13.7109375" style="2" customWidth="1"/>
    <col min="11261" max="11497" width="9.140625" style="2"/>
    <col min="11498" max="11498" width="3" style="2" bestFit="1" customWidth="1"/>
    <col min="11499" max="11499" width="49.85546875" style="2" bestFit="1" customWidth="1"/>
    <col min="11500" max="11500" width="31" style="2" bestFit="1" customWidth="1"/>
    <col min="11501" max="11501" width="26.5703125" style="2" customWidth="1"/>
    <col min="11502" max="11502" width="8.85546875" style="2" bestFit="1" customWidth="1"/>
    <col min="11503" max="11503" width="21.42578125" style="2" bestFit="1" customWidth="1"/>
    <col min="11504" max="11504" width="13.85546875" style="2" bestFit="1" customWidth="1"/>
    <col min="11505" max="11505" width="10.140625" style="2" bestFit="1" customWidth="1"/>
    <col min="11506" max="11506" width="14" style="2" bestFit="1" customWidth="1"/>
    <col min="11507" max="11507" width="10" style="2" bestFit="1" customWidth="1"/>
    <col min="11508" max="11508" width="25.5703125" style="2" bestFit="1" customWidth="1"/>
    <col min="11509" max="11509" width="8.5703125" style="2" bestFit="1" customWidth="1"/>
    <col min="11510" max="11510" width="9" style="2" bestFit="1" customWidth="1"/>
    <col min="11511" max="11511" width="18.42578125" style="2" bestFit="1" customWidth="1"/>
    <col min="11512" max="11512" width="24.85546875" style="2" bestFit="1" customWidth="1"/>
    <col min="11513" max="11514" width="9.140625" style="2"/>
    <col min="11515" max="11515" width="15.42578125" style="2" customWidth="1"/>
    <col min="11516" max="11516" width="13.7109375" style="2" customWidth="1"/>
    <col min="11517" max="11753" width="9.140625" style="2"/>
    <col min="11754" max="11754" width="3" style="2" bestFit="1" customWidth="1"/>
    <col min="11755" max="11755" width="49.85546875" style="2" bestFit="1" customWidth="1"/>
    <col min="11756" max="11756" width="31" style="2" bestFit="1" customWidth="1"/>
    <col min="11757" max="11757" width="26.5703125" style="2" customWidth="1"/>
    <col min="11758" max="11758" width="8.85546875" style="2" bestFit="1" customWidth="1"/>
    <col min="11759" max="11759" width="21.42578125" style="2" bestFit="1" customWidth="1"/>
    <col min="11760" max="11760" width="13.85546875" style="2" bestFit="1" customWidth="1"/>
    <col min="11761" max="11761" width="10.140625" style="2" bestFit="1" customWidth="1"/>
    <col min="11762" max="11762" width="14" style="2" bestFit="1" customWidth="1"/>
    <col min="11763" max="11763" width="10" style="2" bestFit="1" customWidth="1"/>
    <col min="11764" max="11764" width="25.5703125" style="2" bestFit="1" customWidth="1"/>
    <col min="11765" max="11765" width="8.5703125" style="2" bestFit="1" customWidth="1"/>
    <col min="11766" max="11766" width="9" style="2" bestFit="1" customWidth="1"/>
    <col min="11767" max="11767" width="18.42578125" style="2" bestFit="1" customWidth="1"/>
    <col min="11768" max="11768" width="24.85546875" style="2" bestFit="1" customWidth="1"/>
    <col min="11769" max="11770" width="9.140625" style="2"/>
    <col min="11771" max="11771" width="15.42578125" style="2" customWidth="1"/>
    <col min="11772" max="11772" width="13.7109375" style="2" customWidth="1"/>
    <col min="11773" max="12009" width="9.140625" style="2"/>
    <col min="12010" max="12010" width="3" style="2" bestFit="1" customWidth="1"/>
    <col min="12011" max="12011" width="49.85546875" style="2" bestFit="1" customWidth="1"/>
    <col min="12012" max="12012" width="31" style="2" bestFit="1" customWidth="1"/>
    <col min="12013" max="12013" width="26.5703125" style="2" customWidth="1"/>
    <col min="12014" max="12014" width="8.85546875" style="2" bestFit="1" customWidth="1"/>
    <col min="12015" max="12015" width="21.42578125" style="2" bestFit="1" customWidth="1"/>
    <col min="12016" max="12016" width="13.85546875" style="2" bestFit="1" customWidth="1"/>
    <col min="12017" max="12017" width="10.140625" style="2" bestFit="1" customWidth="1"/>
    <col min="12018" max="12018" width="14" style="2" bestFit="1" customWidth="1"/>
    <col min="12019" max="12019" width="10" style="2" bestFit="1" customWidth="1"/>
    <col min="12020" max="12020" width="25.5703125" style="2" bestFit="1" customWidth="1"/>
    <col min="12021" max="12021" width="8.5703125" style="2" bestFit="1" customWidth="1"/>
    <col min="12022" max="12022" width="9" style="2" bestFit="1" customWidth="1"/>
    <col min="12023" max="12023" width="18.42578125" style="2" bestFit="1" customWidth="1"/>
    <col min="12024" max="12024" width="24.85546875" style="2" bestFit="1" customWidth="1"/>
    <col min="12025" max="12026" width="9.140625" style="2"/>
    <col min="12027" max="12027" width="15.42578125" style="2" customWidth="1"/>
    <col min="12028" max="12028" width="13.7109375" style="2" customWidth="1"/>
    <col min="12029" max="12265" width="9.140625" style="2"/>
    <col min="12266" max="12266" width="3" style="2" bestFit="1" customWidth="1"/>
    <col min="12267" max="12267" width="49.85546875" style="2" bestFit="1" customWidth="1"/>
    <col min="12268" max="12268" width="31" style="2" bestFit="1" customWidth="1"/>
    <col min="12269" max="12269" width="26.5703125" style="2" customWidth="1"/>
    <col min="12270" max="12270" width="8.85546875" style="2" bestFit="1" customWidth="1"/>
    <col min="12271" max="12271" width="21.42578125" style="2" bestFit="1" customWidth="1"/>
    <col min="12272" max="12272" width="13.85546875" style="2" bestFit="1" customWidth="1"/>
    <col min="12273" max="12273" width="10.140625" style="2" bestFit="1" customWidth="1"/>
    <col min="12274" max="12274" width="14" style="2" bestFit="1" customWidth="1"/>
    <col min="12275" max="12275" width="10" style="2" bestFit="1" customWidth="1"/>
    <col min="12276" max="12276" width="25.5703125" style="2" bestFit="1" customWidth="1"/>
    <col min="12277" max="12277" width="8.5703125" style="2" bestFit="1" customWidth="1"/>
    <col min="12278" max="12278" width="9" style="2" bestFit="1" customWidth="1"/>
    <col min="12279" max="12279" width="18.42578125" style="2" bestFit="1" customWidth="1"/>
    <col min="12280" max="12280" width="24.85546875" style="2" bestFit="1" customWidth="1"/>
    <col min="12281" max="12282" width="9.140625" style="2"/>
    <col min="12283" max="12283" width="15.42578125" style="2" customWidth="1"/>
    <col min="12284" max="12284" width="13.7109375" style="2" customWidth="1"/>
    <col min="12285" max="12521" width="9.140625" style="2"/>
    <col min="12522" max="12522" width="3" style="2" bestFit="1" customWidth="1"/>
    <col min="12523" max="12523" width="49.85546875" style="2" bestFit="1" customWidth="1"/>
    <col min="12524" max="12524" width="31" style="2" bestFit="1" customWidth="1"/>
    <col min="12525" max="12525" width="26.5703125" style="2" customWidth="1"/>
    <col min="12526" max="12526" width="8.85546875" style="2" bestFit="1" customWidth="1"/>
    <col min="12527" max="12527" width="21.42578125" style="2" bestFit="1" customWidth="1"/>
    <col min="12528" max="12528" width="13.85546875" style="2" bestFit="1" customWidth="1"/>
    <col min="12529" max="12529" width="10.140625" style="2" bestFit="1" customWidth="1"/>
    <col min="12530" max="12530" width="14" style="2" bestFit="1" customWidth="1"/>
    <col min="12531" max="12531" width="10" style="2" bestFit="1" customWidth="1"/>
    <col min="12532" max="12532" width="25.5703125" style="2" bestFit="1" customWidth="1"/>
    <col min="12533" max="12533" width="8.5703125" style="2" bestFit="1" customWidth="1"/>
    <col min="12534" max="12534" width="9" style="2" bestFit="1" customWidth="1"/>
    <col min="12535" max="12535" width="18.42578125" style="2" bestFit="1" customWidth="1"/>
    <col min="12536" max="12536" width="24.85546875" style="2" bestFit="1" customWidth="1"/>
    <col min="12537" max="12538" width="9.140625" style="2"/>
    <col min="12539" max="12539" width="15.42578125" style="2" customWidth="1"/>
    <col min="12540" max="12540" width="13.7109375" style="2" customWidth="1"/>
    <col min="12541" max="12777" width="9.140625" style="2"/>
    <col min="12778" max="12778" width="3" style="2" bestFit="1" customWidth="1"/>
    <col min="12779" max="12779" width="49.85546875" style="2" bestFit="1" customWidth="1"/>
    <col min="12780" max="12780" width="31" style="2" bestFit="1" customWidth="1"/>
    <col min="12781" max="12781" width="26.5703125" style="2" customWidth="1"/>
    <col min="12782" max="12782" width="8.85546875" style="2" bestFit="1" customWidth="1"/>
    <col min="12783" max="12783" width="21.42578125" style="2" bestFit="1" customWidth="1"/>
    <col min="12784" max="12784" width="13.85546875" style="2" bestFit="1" customWidth="1"/>
    <col min="12785" max="12785" width="10.140625" style="2" bestFit="1" customWidth="1"/>
    <col min="12786" max="12786" width="14" style="2" bestFit="1" customWidth="1"/>
    <col min="12787" max="12787" width="10" style="2" bestFit="1" customWidth="1"/>
    <col min="12788" max="12788" width="25.5703125" style="2" bestFit="1" customWidth="1"/>
    <col min="12789" max="12789" width="8.5703125" style="2" bestFit="1" customWidth="1"/>
    <col min="12790" max="12790" width="9" style="2" bestFit="1" customWidth="1"/>
    <col min="12791" max="12791" width="18.42578125" style="2" bestFit="1" customWidth="1"/>
    <col min="12792" max="12792" width="24.85546875" style="2" bestFit="1" customWidth="1"/>
    <col min="12793" max="12794" width="9.140625" style="2"/>
    <col min="12795" max="12795" width="15.42578125" style="2" customWidth="1"/>
    <col min="12796" max="12796" width="13.7109375" style="2" customWidth="1"/>
    <col min="12797" max="13033" width="9.140625" style="2"/>
    <col min="13034" max="13034" width="3" style="2" bestFit="1" customWidth="1"/>
    <col min="13035" max="13035" width="49.85546875" style="2" bestFit="1" customWidth="1"/>
    <col min="13036" max="13036" width="31" style="2" bestFit="1" customWidth="1"/>
    <col min="13037" max="13037" width="26.5703125" style="2" customWidth="1"/>
    <col min="13038" max="13038" width="8.85546875" style="2" bestFit="1" customWidth="1"/>
    <col min="13039" max="13039" width="21.42578125" style="2" bestFit="1" customWidth="1"/>
    <col min="13040" max="13040" width="13.85546875" style="2" bestFit="1" customWidth="1"/>
    <col min="13041" max="13041" width="10.140625" style="2" bestFit="1" customWidth="1"/>
    <col min="13042" max="13042" width="14" style="2" bestFit="1" customWidth="1"/>
    <col min="13043" max="13043" width="10" style="2" bestFit="1" customWidth="1"/>
    <col min="13044" max="13044" width="25.5703125" style="2" bestFit="1" customWidth="1"/>
    <col min="13045" max="13045" width="8.5703125" style="2" bestFit="1" customWidth="1"/>
    <col min="13046" max="13046" width="9" style="2" bestFit="1" customWidth="1"/>
    <col min="13047" max="13047" width="18.42578125" style="2" bestFit="1" customWidth="1"/>
    <col min="13048" max="13048" width="24.85546875" style="2" bestFit="1" customWidth="1"/>
    <col min="13049" max="13050" width="9.140625" style="2"/>
    <col min="13051" max="13051" width="15.42578125" style="2" customWidth="1"/>
    <col min="13052" max="13052" width="13.7109375" style="2" customWidth="1"/>
    <col min="13053" max="13289" width="9.140625" style="2"/>
    <col min="13290" max="13290" width="3" style="2" bestFit="1" customWidth="1"/>
    <col min="13291" max="13291" width="49.85546875" style="2" bestFit="1" customWidth="1"/>
    <col min="13292" max="13292" width="31" style="2" bestFit="1" customWidth="1"/>
    <col min="13293" max="13293" width="26.5703125" style="2" customWidth="1"/>
    <col min="13294" max="13294" width="8.85546875" style="2" bestFit="1" customWidth="1"/>
    <col min="13295" max="13295" width="21.42578125" style="2" bestFit="1" customWidth="1"/>
    <col min="13296" max="13296" width="13.85546875" style="2" bestFit="1" customWidth="1"/>
    <col min="13297" max="13297" width="10.140625" style="2" bestFit="1" customWidth="1"/>
    <col min="13298" max="13298" width="14" style="2" bestFit="1" customWidth="1"/>
    <col min="13299" max="13299" width="10" style="2" bestFit="1" customWidth="1"/>
    <col min="13300" max="13300" width="25.5703125" style="2" bestFit="1" customWidth="1"/>
    <col min="13301" max="13301" width="8.5703125" style="2" bestFit="1" customWidth="1"/>
    <col min="13302" max="13302" width="9" style="2" bestFit="1" customWidth="1"/>
    <col min="13303" max="13303" width="18.42578125" style="2" bestFit="1" customWidth="1"/>
    <col min="13304" max="13304" width="24.85546875" style="2" bestFit="1" customWidth="1"/>
    <col min="13305" max="13306" width="9.140625" style="2"/>
    <col min="13307" max="13307" width="15.42578125" style="2" customWidth="1"/>
    <col min="13308" max="13308" width="13.7109375" style="2" customWidth="1"/>
    <col min="13309" max="13545" width="9.140625" style="2"/>
    <col min="13546" max="13546" width="3" style="2" bestFit="1" customWidth="1"/>
    <col min="13547" max="13547" width="49.85546875" style="2" bestFit="1" customWidth="1"/>
    <col min="13548" max="13548" width="31" style="2" bestFit="1" customWidth="1"/>
    <col min="13549" max="13549" width="26.5703125" style="2" customWidth="1"/>
    <col min="13550" max="13550" width="8.85546875" style="2" bestFit="1" customWidth="1"/>
    <col min="13551" max="13551" width="21.42578125" style="2" bestFit="1" customWidth="1"/>
    <col min="13552" max="13552" width="13.85546875" style="2" bestFit="1" customWidth="1"/>
    <col min="13553" max="13553" width="10.140625" style="2" bestFit="1" customWidth="1"/>
    <col min="13554" max="13554" width="14" style="2" bestFit="1" customWidth="1"/>
    <col min="13555" max="13555" width="10" style="2" bestFit="1" customWidth="1"/>
    <col min="13556" max="13556" width="25.5703125" style="2" bestFit="1" customWidth="1"/>
    <col min="13557" max="13557" width="8.5703125" style="2" bestFit="1" customWidth="1"/>
    <col min="13558" max="13558" width="9" style="2" bestFit="1" customWidth="1"/>
    <col min="13559" max="13559" width="18.42578125" style="2" bestFit="1" customWidth="1"/>
    <col min="13560" max="13560" width="24.85546875" style="2" bestFit="1" customWidth="1"/>
    <col min="13561" max="13562" width="9.140625" style="2"/>
    <col min="13563" max="13563" width="15.42578125" style="2" customWidth="1"/>
    <col min="13564" max="13564" width="13.7109375" style="2" customWidth="1"/>
    <col min="13565" max="13801" width="9.140625" style="2"/>
    <col min="13802" max="13802" width="3" style="2" bestFit="1" customWidth="1"/>
    <col min="13803" max="13803" width="49.85546875" style="2" bestFit="1" customWidth="1"/>
    <col min="13804" max="13804" width="31" style="2" bestFit="1" customWidth="1"/>
    <col min="13805" max="13805" width="26.5703125" style="2" customWidth="1"/>
    <col min="13806" max="13806" width="8.85546875" style="2" bestFit="1" customWidth="1"/>
    <col min="13807" max="13807" width="21.42578125" style="2" bestFit="1" customWidth="1"/>
    <col min="13808" max="13808" width="13.85546875" style="2" bestFit="1" customWidth="1"/>
    <col min="13809" max="13809" width="10.140625" style="2" bestFit="1" customWidth="1"/>
    <col min="13810" max="13810" width="14" style="2" bestFit="1" customWidth="1"/>
    <col min="13811" max="13811" width="10" style="2" bestFit="1" customWidth="1"/>
    <col min="13812" max="13812" width="25.5703125" style="2" bestFit="1" customWidth="1"/>
    <col min="13813" max="13813" width="8.5703125" style="2" bestFit="1" customWidth="1"/>
    <col min="13814" max="13814" width="9" style="2" bestFit="1" customWidth="1"/>
    <col min="13815" max="13815" width="18.42578125" style="2" bestFit="1" customWidth="1"/>
    <col min="13816" max="13816" width="24.85546875" style="2" bestFit="1" customWidth="1"/>
    <col min="13817" max="13818" width="9.140625" style="2"/>
    <col min="13819" max="13819" width="15.42578125" style="2" customWidth="1"/>
    <col min="13820" max="13820" width="13.7109375" style="2" customWidth="1"/>
    <col min="13821" max="14057" width="9.140625" style="2"/>
    <col min="14058" max="14058" width="3" style="2" bestFit="1" customWidth="1"/>
    <col min="14059" max="14059" width="49.85546875" style="2" bestFit="1" customWidth="1"/>
    <col min="14060" max="14060" width="31" style="2" bestFit="1" customWidth="1"/>
    <col min="14061" max="14061" width="26.5703125" style="2" customWidth="1"/>
    <col min="14062" max="14062" width="8.85546875" style="2" bestFit="1" customWidth="1"/>
    <col min="14063" max="14063" width="21.42578125" style="2" bestFit="1" customWidth="1"/>
    <col min="14064" max="14064" width="13.85546875" style="2" bestFit="1" customWidth="1"/>
    <col min="14065" max="14065" width="10.140625" style="2" bestFit="1" customWidth="1"/>
    <col min="14066" max="14066" width="14" style="2" bestFit="1" customWidth="1"/>
    <col min="14067" max="14067" width="10" style="2" bestFit="1" customWidth="1"/>
    <col min="14068" max="14068" width="25.5703125" style="2" bestFit="1" customWidth="1"/>
    <col min="14069" max="14069" width="8.5703125" style="2" bestFit="1" customWidth="1"/>
    <col min="14070" max="14070" width="9" style="2" bestFit="1" customWidth="1"/>
    <col min="14071" max="14071" width="18.42578125" style="2" bestFit="1" customWidth="1"/>
    <col min="14072" max="14072" width="24.85546875" style="2" bestFit="1" customWidth="1"/>
    <col min="14073" max="14074" width="9.140625" style="2"/>
    <col min="14075" max="14075" width="15.42578125" style="2" customWidth="1"/>
    <col min="14076" max="14076" width="13.7109375" style="2" customWidth="1"/>
    <col min="14077" max="14313" width="9.140625" style="2"/>
    <col min="14314" max="14314" width="3" style="2" bestFit="1" customWidth="1"/>
    <col min="14315" max="14315" width="49.85546875" style="2" bestFit="1" customWidth="1"/>
    <col min="14316" max="14316" width="31" style="2" bestFit="1" customWidth="1"/>
    <col min="14317" max="14317" width="26.5703125" style="2" customWidth="1"/>
    <col min="14318" max="14318" width="8.85546875" style="2" bestFit="1" customWidth="1"/>
    <col min="14319" max="14319" width="21.42578125" style="2" bestFit="1" customWidth="1"/>
    <col min="14320" max="14320" width="13.85546875" style="2" bestFit="1" customWidth="1"/>
    <col min="14321" max="14321" width="10.140625" style="2" bestFit="1" customWidth="1"/>
    <col min="14322" max="14322" width="14" style="2" bestFit="1" customWidth="1"/>
    <col min="14323" max="14323" width="10" style="2" bestFit="1" customWidth="1"/>
    <col min="14324" max="14324" width="25.5703125" style="2" bestFit="1" customWidth="1"/>
    <col min="14325" max="14325" width="8.5703125" style="2" bestFit="1" customWidth="1"/>
    <col min="14326" max="14326" width="9" style="2" bestFit="1" customWidth="1"/>
    <col min="14327" max="14327" width="18.42578125" style="2" bestFit="1" customWidth="1"/>
    <col min="14328" max="14328" width="24.85546875" style="2" bestFit="1" customWidth="1"/>
    <col min="14329" max="14330" width="9.140625" style="2"/>
    <col min="14331" max="14331" width="15.42578125" style="2" customWidth="1"/>
    <col min="14332" max="14332" width="13.7109375" style="2" customWidth="1"/>
    <col min="14333" max="14569" width="9.140625" style="2"/>
    <col min="14570" max="14570" width="3" style="2" bestFit="1" customWidth="1"/>
    <col min="14571" max="14571" width="49.85546875" style="2" bestFit="1" customWidth="1"/>
    <col min="14572" max="14572" width="31" style="2" bestFit="1" customWidth="1"/>
    <col min="14573" max="14573" width="26.5703125" style="2" customWidth="1"/>
    <col min="14574" max="14574" width="8.85546875" style="2" bestFit="1" customWidth="1"/>
    <col min="14575" max="14575" width="21.42578125" style="2" bestFit="1" customWidth="1"/>
    <col min="14576" max="14576" width="13.85546875" style="2" bestFit="1" customWidth="1"/>
    <col min="14577" max="14577" width="10.140625" style="2" bestFit="1" customWidth="1"/>
    <col min="14578" max="14578" width="14" style="2" bestFit="1" customWidth="1"/>
    <col min="14579" max="14579" width="10" style="2" bestFit="1" customWidth="1"/>
    <col min="14580" max="14580" width="25.5703125" style="2" bestFit="1" customWidth="1"/>
    <col min="14581" max="14581" width="8.5703125" style="2" bestFit="1" customWidth="1"/>
    <col min="14582" max="14582" width="9" style="2" bestFit="1" customWidth="1"/>
    <col min="14583" max="14583" width="18.42578125" style="2" bestFit="1" customWidth="1"/>
    <col min="14584" max="14584" width="24.85546875" style="2" bestFit="1" customWidth="1"/>
    <col min="14585" max="14586" width="9.140625" style="2"/>
    <col min="14587" max="14587" width="15.42578125" style="2" customWidth="1"/>
    <col min="14588" max="14588" width="13.7109375" style="2" customWidth="1"/>
    <col min="14589" max="14825" width="9.140625" style="2"/>
    <col min="14826" max="14826" width="3" style="2" bestFit="1" customWidth="1"/>
    <col min="14827" max="14827" width="49.85546875" style="2" bestFit="1" customWidth="1"/>
    <col min="14828" max="14828" width="31" style="2" bestFit="1" customWidth="1"/>
    <col min="14829" max="14829" width="26.5703125" style="2" customWidth="1"/>
    <col min="14830" max="14830" width="8.85546875" style="2" bestFit="1" customWidth="1"/>
    <col min="14831" max="14831" width="21.42578125" style="2" bestFit="1" customWidth="1"/>
    <col min="14832" max="14832" width="13.85546875" style="2" bestFit="1" customWidth="1"/>
    <col min="14833" max="14833" width="10.140625" style="2" bestFit="1" customWidth="1"/>
    <col min="14834" max="14834" width="14" style="2" bestFit="1" customWidth="1"/>
    <col min="14835" max="14835" width="10" style="2" bestFit="1" customWidth="1"/>
    <col min="14836" max="14836" width="25.5703125" style="2" bestFit="1" customWidth="1"/>
    <col min="14837" max="14837" width="8.5703125" style="2" bestFit="1" customWidth="1"/>
    <col min="14838" max="14838" width="9" style="2" bestFit="1" customWidth="1"/>
    <col min="14839" max="14839" width="18.42578125" style="2" bestFit="1" customWidth="1"/>
    <col min="14840" max="14840" width="24.85546875" style="2" bestFit="1" customWidth="1"/>
    <col min="14841" max="14842" width="9.140625" style="2"/>
    <col min="14843" max="14843" width="15.42578125" style="2" customWidth="1"/>
    <col min="14844" max="14844" width="13.7109375" style="2" customWidth="1"/>
    <col min="14845" max="15081" width="9.140625" style="2"/>
    <col min="15082" max="15082" width="3" style="2" bestFit="1" customWidth="1"/>
    <col min="15083" max="15083" width="49.85546875" style="2" bestFit="1" customWidth="1"/>
    <col min="15084" max="15084" width="31" style="2" bestFit="1" customWidth="1"/>
    <col min="15085" max="15085" width="26.5703125" style="2" customWidth="1"/>
    <col min="15086" max="15086" width="8.85546875" style="2" bestFit="1" customWidth="1"/>
    <col min="15087" max="15087" width="21.42578125" style="2" bestFit="1" customWidth="1"/>
    <col min="15088" max="15088" width="13.85546875" style="2" bestFit="1" customWidth="1"/>
    <col min="15089" max="15089" width="10.140625" style="2" bestFit="1" customWidth="1"/>
    <col min="15090" max="15090" width="14" style="2" bestFit="1" customWidth="1"/>
    <col min="15091" max="15091" width="10" style="2" bestFit="1" customWidth="1"/>
    <col min="15092" max="15092" width="25.5703125" style="2" bestFit="1" customWidth="1"/>
    <col min="15093" max="15093" width="8.5703125" style="2" bestFit="1" customWidth="1"/>
    <col min="15094" max="15094" width="9" style="2" bestFit="1" customWidth="1"/>
    <col min="15095" max="15095" width="18.42578125" style="2" bestFit="1" customWidth="1"/>
    <col min="15096" max="15096" width="24.85546875" style="2" bestFit="1" customWidth="1"/>
    <col min="15097" max="15098" width="9.140625" style="2"/>
    <col min="15099" max="15099" width="15.42578125" style="2" customWidth="1"/>
    <col min="15100" max="15100" width="13.7109375" style="2" customWidth="1"/>
    <col min="15101" max="15337" width="9.140625" style="2"/>
    <col min="15338" max="15338" width="3" style="2" bestFit="1" customWidth="1"/>
    <col min="15339" max="15339" width="49.85546875" style="2" bestFit="1" customWidth="1"/>
    <col min="15340" max="15340" width="31" style="2" bestFit="1" customWidth="1"/>
    <col min="15341" max="15341" width="26.5703125" style="2" customWidth="1"/>
    <col min="15342" max="15342" width="8.85546875" style="2" bestFit="1" customWidth="1"/>
    <col min="15343" max="15343" width="21.42578125" style="2" bestFit="1" customWidth="1"/>
    <col min="15344" max="15344" width="13.85546875" style="2" bestFit="1" customWidth="1"/>
    <col min="15345" max="15345" width="10.140625" style="2" bestFit="1" customWidth="1"/>
    <col min="15346" max="15346" width="14" style="2" bestFit="1" customWidth="1"/>
    <col min="15347" max="15347" width="10" style="2" bestFit="1" customWidth="1"/>
    <col min="15348" max="15348" width="25.5703125" style="2" bestFit="1" customWidth="1"/>
    <col min="15349" max="15349" width="8.5703125" style="2" bestFit="1" customWidth="1"/>
    <col min="15350" max="15350" width="9" style="2" bestFit="1" customWidth="1"/>
    <col min="15351" max="15351" width="18.42578125" style="2" bestFit="1" customWidth="1"/>
    <col min="15352" max="15352" width="24.85546875" style="2" bestFit="1" customWidth="1"/>
    <col min="15353" max="15354" width="9.140625" style="2"/>
    <col min="15355" max="15355" width="15.42578125" style="2" customWidth="1"/>
    <col min="15356" max="15356" width="13.7109375" style="2" customWidth="1"/>
    <col min="15357" max="15593" width="9.140625" style="2"/>
    <col min="15594" max="15594" width="3" style="2" bestFit="1" customWidth="1"/>
    <col min="15595" max="15595" width="49.85546875" style="2" bestFit="1" customWidth="1"/>
    <col min="15596" max="15596" width="31" style="2" bestFit="1" customWidth="1"/>
    <col min="15597" max="15597" width="26.5703125" style="2" customWidth="1"/>
    <col min="15598" max="15598" width="8.85546875" style="2" bestFit="1" customWidth="1"/>
    <col min="15599" max="15599" width="21.42578125" style="2" bestFit="1" customWidth="1"/>
    <col min="15600" max="15600" width="13.85546875" style="2" bestFit="1" customWidth="1"/>
    <col min="15601" max="15601" width="10.140625" style="2" bestFit="1" customWidth="1"/>
    <col min="15602" max="15602" width="14" style="2" bestFit="1" customWidth="1"/>
    <col min="15603" max="15603" width="10" style="2" bestFit="1" customWidth="1"/>
    <col min="15604" max="15604" width="25.5703125" style="2" bestFit="1" customWidth="1"/>
    <col min="15605" max="15605" width="8.5703125" style="2" bestFit="1" customWidth="1"/>
    <col min="15606" max="15606" width="9" style="2" bestFit="1" customWidth="1"/>
    <col min="15607" max="15607" width="18.42578125" style="2" bestFit="1" customWidth="1"/>
    <col min="15608" max="15608" width="24.85546875" style="2" bestFit="1" customWidth="1"/>
    <col min="15609" max="15610" width="9.140625" style="2"/>
    <col min="15611" max="15611" width="15.42578125" style="2" customWidth="1"/>
    <col min="15612" max="15612" width="13.7109375" style="2" customWidth="1"/>
    <col min="15613" max="15849" width="9.140625" style="2"/>
    <col min="15850" max="15850" width="3" style="2" bestFit="1" customWidth="1"/>
    <col min="15851" max="15851" width="49.85546875" style="2" bestFit="1" customWidth="1"/>
    <col min="15852" max="15852" width="31" style="2" bestFit="1" customWidth="1"/>
    <col min="15853" max="15853" width="26.5703125" style="2" customWidth="1"/>
    <col min="15854" max="15854" width="8.85546875" style="2" bestFit="1" customWidth="1"/>
    <col min="15855" max="15855" width="21.42578125" style="2" bestFit="1" customWidth="1"/>
    <col min="15856" max="15856" width="13.85546875" style="2" bestFit="1" customWidth="1"/>
    <col min="15857" max="15857" width="10.140625" style="2" bestFit="1" customWidth="1"/>
    <col min="15858" max="15858" width="14" style="2" bestFit="1" customWidth="1"/>
    <col min="15859" max="15859" width="10" style="2" bestFit="1" customWidth="1"/>
    <col min="15860" max="15860" width="25.5703125" style="2" bestFit="1" customWidth="1"/>
    <col min="15861" max="15861" width="8.5703125" style="2" bestFit="1" customWidth="1"/>
    <col min="15862" max="15862" width="9" style="2" bestFit="1" customWidth="1"/>
    <col min="15863" max="15863" width="18.42578125" style="2" bestFit="1" customWidth="1"/>
    <col min="15864" max="15864" width="24.85546875" style="2" bestFit="1" customWidth="1"/>
    <col min="15865" max="15866" width="9.140625" style="2"/>
    <col min="15867" max="15867" width="15.42578125" style="2" customWidth="1"/>
    <col min="15868" max="15868" width="13.7109375" style="2" customWidth="1"/>
    <col min="15869" max="16105" width="9.140625" style="2"/>
    <col min="16106" max="16106" width="3" style="2" bestFit="1" customWidth="1"/>
    <col min="16107" max="16107" width="49.85546875" style="2" bestFit="1" customWidth="1"/>
    <col min="16108" max="16108" width="31" style="2" bestFit="1" customWidth="1"/>
    <col min="16109" max="16109" width="26.5703125" style="2" customWidth="1"/>
    <col min="16110" max="16110" width="8.85546875" style="2" bestFit="1" customWidth="1"/>
    <col min="16111" max="16111" width="21.42578125" style="2" bestFit="1" customWidth="1"/>
    <col min="16112" max="16112" width="13.85546875" style="2" bestFit="1" customWidth="1"/>
    <col min="16113" max="16113" width="10.140625" style="2" bestFit="1" customWidth="1"/>
    <col min="16114" max="16114" width="14" style="2" bestFit="1" customWidth="1"/>
    <col min="16115" max="16115" width="10" style="2" bestFit="1" customWidth="1"/>
    <col min="16116" max="16116" width="25.5703125" style="2" bestFit="1" customWidth="1"/>
    <col min="16117" max="16117" width="8.5703125" style="2" bestFit="1" customWidth="1"/>
    <col min="16118" max="16118" width="9" style="2" bestFit="1" customWidth="1"/>
    <col min="16119" max="16119" width="18.42578125" style="2" bestFit="1" customWidth="1"/>
    <col min="16120" max="16120" width="24.85546875" style="2" bestFit="1" customWidth="1"/>
    <col min="16121" max="16122" width="9.140625" style="2"/>
    <col min="16123" max="16123" width="15.42578125" style="2" customWidth="1"/>
    <col min="16124" max="16124" width="13.7109375" style="2" customWidth="1"/>
    <col min="16125" max="16384" width="9.140625" style="2"/>
  </cols>
  <sheetData>
    <row r="1" spans="1:29" ht="18" x14ac:dyDescent="0.25">
      <c r="B1" s="7" t="s">
        <v>47</v>
      </c>
      <c r="U1" s="7"/>
    </row>
    <row r="2" spans="1:29" s="1" customFormat="1" x14ac:dyDescent="0.2">
      <c r="B2" s="2"/>
      <c r="C2" s="2"/>
      <c r="D2" s="2"/>
      <c r="E2" s="3"/>
      <c r="F2" s="4"/>
      <c r="G2" s="4"/>
      <c r="H2" s="4"/>
      <c r="I2" s="2"/>
      <c r="J2" s="27"/>
      <c r="K2" s="27"/>
      <c r="L2" s="2"/>
      <c r="M2" s="2"/>
      <c r="N2" s="3"/>
      <c r="O2" s="4"/>
      <c r="P2" s="4"/>
      <c r="Q2" s="4"/>
      <c r="R2" s="2"/>
      <c r="S2" s="27"/>
      <c r="U2" s="2"/>
      <c r="V2" s="2"/>
      <c r="W2" s="2"/>
      <c r="X2" s="3"/>
      <c r="Y2" s="4"/>
      <c r="Z2" s="4"/>
      <c r="AA2" s="4"/>
      <c r="AB2" s="2"/>
      <c r="AC2" s="27"/>
    </row>
    <row r="3" spans="1:29" s="1" customFormat="1" ht="15.75" x14ac:dyDescent="0.25">
      <c r="B3" s="31" t="s">
        <v>11</v>
      </c>
      <c r="C3" s="2"/>
      <c r="D3" s="2"/>
      <c r="E3" s="3"/>
      <c r="F3" s="4"/>
      <c r="G3" s="4"/>
      <c r="H3" s="4"/>
      <c r="I3" s="2"/>
      <c r="J3" s="27"/>
      <c r="K3" s="27"/>
    </row>
    <row r="4" spans="1:29" s="1" customFormat="1" ht="36" x14ac:dyDescent="0.2">
      <c r="B4" s="32" t="s">
        <v>0</v>
      </c>
      <c r="C4" s="33" t="s">
        <v>1</v>
      </c>
      <c r="D4" s="34" t="s">
        <v>2</v>
      </c>
      <c r="E4" s="35" t="s">
        <v>6</v>
      </c>
      <c r="F4" s="36" t="s">
        <v>3</v>
      </c>
      <c r="G4" s="36" t="s">
        <v>4</v>
      </c>
      <c r="H4" s="36" t="s">
        <v>5</v>
      </c>
      <c r="I4" s="37" t="s">
        <v>17</v>
      </c>
      <c r="J4" s="38" t="s">
        <v>42</v>
      </c>
      <c r="K4" s="27"/>
    </row>
    <row r="5" spans="1:29" s="1" customFormat="1" x14ac:dyDescent="0.2">
      <c r="A5" s="1">
        <v>1</v>
      </c>
      <c r="B5" s="39" t="str">
        <f>'1st Q'!B5</f>
        <v>123 Plain Rd</v>
      </c>
      <c r="C5" s="39" t="str">
        <f>'1st Q'!C5</f>
        <v>PBS 8</v>
      </c>
      <c r="D5" s="39">
        <f>'1st Q'!D5</f>
        <v>0</v>
      </c>
      <c r="E5" s="39">
        <f>'1st Q'!E5</f>
        <v>0</v>
      </c>
      <c r="F5" s="42"/>
      <c r="G5" s="42"/>
      <c r="H5" s="42"/>
      <c r="I5" s="43">
        <f>SUM(F5:H5)</f>
        <v>0</v>
      </c>
      <c r="J5" s="39" t="str">
        <f>'1st Q'!J5</f>
        <v>CO 123</v>
      </c>
      <c r="K5" s="27"/>
    </row>
    <row r="6" spans="1:29" s="1" customFormat="1" x14ac:dyDescent="0.2">
      <c r="A6" s="1">
        <f>A5+1</f>
        <v>2</v>
      </c>
      <c r="B6" s="39">
        <f>'1st Q'!B6</f>
        <v>0</v>
      </c>
      <c r="C6" s="39">
        <f>'1st Q'!C6</f>
        <v>0</v>
      </c>
      <c r="D6" s="39">
        <f>'1st Q'!D6</f>
        <v>0</v>
      </c>
      <c r="E6" s="39">
        <f>'1st Q'!E6</f>
        <v>0</v>
      </c>
      <c r="F6" s="42"/>
      <c r="G6" s="42"/>
      <c r="H6" s="42"/>
      <c r="I6" s="43">
        <f t="shared" ref="I6:I53" si="0">SUM(F6:H6)</f>
        <v>0</v>
      </c>
      <c r="J6" s="39">
        <f>'1st Q'!J6</f>
        <v>0</v>
      </c>
      <c r="K6" s="27"/>
    </row>
    <row r="7" spans="1:29" s="1" customFormat="1" x14ac:dyDescent="0.2">
      <c r="A7" s="1">
        <f t="shared" ref="A7:A52" si="1">A6+1</f>
        <v>3</v>
      </c>
      <c r="B7" s="39">
        <f>'1st Q'!B7</f>
        <v>0</v>
      </c>
      <c r="C7" s="39">
        <f>'1st Q'!C7</f>
        <v>0</v>
      </c>
      <c r="D7" s="39">
        <f>'1st Q'!D7</f>
        <v>0</v>
      </c>
      <c r="E7" s="39">
        <f>'1st Q'!E7</f>
        <v>0</v>
      </c>
      <c r="F7" s="42"/>
      <c r="G7" s="42"/>
      <c r="H7" s="42"/>
      <c r="I7" s="43">
        <f t="shared" si="0"/>
        <v>0</v>
      </c>
      <c r="J7" s="39">
        <f>'1st Q'!J7</f>
        <v>0</v>
      </c>
      <c r="K7" s="27"/>
    </row>
    <row r="8" spans="1:29" s="1" customFormat="1" x14ac:dyDescent="0.2">
      <c r="A8" s="1">
        <f t="shared" si="1"/>
        <v>4</v>
      </c>
      <c r="B8" s="39">
        <f>'1st Q'!B8</f>
        <v>0</v>
      </c>
      <c r="C8" s="39">
        <f>'1st Q'!C8</f>
        <v>0</v>
      </c>
      <c r="D8" s="39">
        <f>'1st Q'!D8</f>
        <v>0</v>
      </c>
      <c r="E8" s="39">
        <f>'1st Q'!E8</f>
        <v>0</v>
      </c>
      <c r="F8" s="42"/>
      <c r="G8" s="42"/>
      <c r="H8" s="42"/>
      <c r="I8" s="43">
        <f t="shared" si="0"/>
        <v>0</v>
      </c>
      <c r="J8" s="39">
        <f>'1st Q'!J8</f>
        <v>0</v>
      </c>
      <c r="K8" s="27"/>
    </row>
    <row r="9" spans="1:29" s="1" customFormat="1" x14ac:dyDescent="0.2">
      <c r="A9" s="1">
        <f t="shared" si="1"/>
        <v>5</v>
      </c>
      <c r="B9" s="39">
        <f>'1st Q'!B9</f>
        <v>0</v>
      </c>
      <c r="C9" s="39">
        <f>'1st Q'!C9</f>
        <v>0</v>
      </c>
      <c r="D9" s="39">
        <f>'1st Q'!D9</f>
        <v>0</v>
      </c>
      <c r="E9" s="39">
        <f>'1st Q'!E9</f>
        <v>0</v>
      </c>
      <c r="F9" s="42"/>
      <c r="G9" s="42"/>
      <c r="H9" s="42"/>
      <c r="I9" s="43">
        <f t="shared" si="0"/>
        <v>0</v>
      </c>
      <c r="J9" s="39">
        <f>'1st Q'!J9</f>
        <v>0</v>
      </c>
      <c r="K9" s="27"/>
    </row>
    <row r="10" spans="1:29" s="1" customFormat="1" x14ac:dyDescent="0.2">
      <c r="A10" s="1">
        <f t="shared" si="1"/>
        <v>6</v>
      </c>
      <c r="B10" s="39">
        <f>'1st Q'!B10</f>
        <v>0</v>
      </c>
      <c r="C10" s="39">
        <f>'1st Q'!C10</f>
        <v>0</v>
      </c>
      <c r="D10" s="39">
        <f>'1st Q'!D10</f>
        <v>0</v>
      </c>
      <c r="E10" s="39">
        <f>'1st Q'!E10</f>
        <v>0</v>
      </c>
      <c r="F10" s="42"/>
      <c r="G10" s="42"/>
      <c r="H10" s="42"/>
      <c r="I10" s="43">
        <f t="shared" si="0"/>
        <v>0</v>
      </c>
      <c r="J10" s="39">
        <f>'1st Q'!J10</f>
        <v>0</v>
      </c>
      <c r="K10" s="27"/>
    </row>
    <row r="11" spans="1:29" s="1" customFormat="1" x14ac:dyDescent="0.2">
      <c r="A11" s="1">
        <f t="shared" si="1"/>
        <v>7</v>
      </c>
      <c r="B11" s="39">
        <f>'1st Q'!B11</f>
        <v>0</v>
      </c>
      <c r="C11" s="39">
        <f>'1st Q'!C11</f>
        <v>0</v>
      </c>
      <c r="D11" s="39">
        <f>'1st Q'!D11</f>
        <v>0</v>
      </c>
      <c r="E11" s="39">
        <f>'1st Q'!E11</f>
        <v>0</v>
      </c>
      <c r="F11" s="42"/>
      <c r="G11" s="42"/>
      <c r="H11" s="42"/>
      <c r="I11" s="43">
        <f t="shared" si="0"/>
        <v>0</v>
      </c>
      <c r="J11" s="39">
        <f>'1st Q'!J11</f>
        <v>0</v>
      </c>
      <c r="K11" s="27"/>
    </row>
    <row r="12" spans="1:29" s="1" customFormat="1" x14ac:dyDescent="0.2">
      <c r="A12" s="1">
        <f t="shared" si="1"/>
        <v>8</v>
      </c>
      <c r="B12" s="39">
        <f>'1st Q'!B12</f>
        <v>0</v>
      </c>
      <c r="C12" s="39">
        <f>'1st Q'!C12</f>
        <v>0</v>
      </c>
      <c r="D12" s="39">
        <f>'1st Q'!D12</f>
        <v>0</v>
      </c>
      <c r="E12" s="39">
        <f>'1st Q'!E12</f>
        <v>0</v>
      </c>
      <c r="F12" s="42"/>
      <c r="G12" s="42"/>
      <c r="H12" s="42"/>
      <c r="I12" s="43">
        <f t="shared" si="0"/>
        <v>0</v>
      </c>
      <c r="J12" s="39">
        <f>'1st Q'!J12</f>
        <v>0</v>
      </c>
      <c r="K12" s="27"/>
    </row>
    <row r="13" spans="1:29" s="1" customFormat="1" x14ac:dyDescent="0.2">
      <c r="A13" s="1">
        <f t="shared" si="1"/>
        <v>9</v>
      </c>
      <c r="B13" s="39">
        <f>'1st Q'!B13</f>
        <v>0</v>
      </c>
      <c r="C13" s="39">
        <f>'1st Q'!C13</f>
        <v>0</v>
      </c>
      <c r="D13" s="39">
        <f>'1st Q'!D13</f>
        <v>0</v>
      </c>
      <c r="E13" s="39">
        <f>'1st Q'!E13</f>
        <v>0</v>
      </c>
      <c r="F13" s="42"/>
      <c r="G13" s="42"/>
      <c r="H13" s="42"/>
      <c r="I13" s="43">
        <f t="shared" si="0"/>
        <v>0</v>
      </c>
      <c r="J13" s="39">
        <f>'1st Q'!J13</f>
        <v>0</v>
      </c>
      <c r="K13" s="27"/>
    </row>
    <row r="14" spans="1:29" s="1" customFormat="1" x14ac:dyDescent="0.2">
      <c r="A14" s="1">
        <f t="shared" si="1"/>
        <v>10</v>
      </c>
      <c r="B14" s="39">
        <f>'1st Q'!B14</f>
        <v>0</v>
      </c>
      <c r="C14" s="39">
        <f>'1st Q'!C14</f>
        <v>0</v>
      </c>
      <c r="D14" s="39">
        <f>'1st Q'!D14</f>
        <v>0</v>
      </c>
      <c r="E14" s="39">
        <f>'1st Q'!E14</f>
        <v>0</v>
      </c>
      <c r="F14" s="42"/>
      <c r="G14" s="42"/>
      <c r="H14" s="42"/>
      <c r="I14" s="43">
        <f t="shared" si="0"/>
        <v>0</v>
      </c>
      <c r="J14" s="39">
        <f>'1st Q'!J14</f>
        <v>0</v>
      </c>
      <c r="K14" s="27"/>
    </row>
    <row r="15" spans="1:29" s="1" customFormat="1" x14ac:dyDescent="0.2">
      <c r="A15" s="1">
        <f t="shared" si="1"/>
        <v>11</v>
      </c>
      <c r="B15" s="39">
        <f>'1st Q'!B15</f>
        <v>0</v>
      </c>
      <c r="C15" s="39">
        <f>'1st Q'!C15</f>
        <v>0</v>
      </c>
      <c r="D15" s="39">
        <f>'1st Q'!D15</f>
        <v>0</v>
      </c>
      <c r="E15" s="39">
        <f>'1st Q'!E15</f>
        <v>0</v>
      </c>
      <c r="F15" s="42"/>
      <c r="G15" s="42"/>
      <c r="H15" s="42"/>
      <c r="I15" s="43">
        <f t="shared" si="0"/>
        <v>0</v>
      </c>
      <c r="J15" s="39">
        <f>'1st Q'!J15</f>
        <v>0</v>
      </c>
      <c r="K15" s="27"/>
    </row>
    <row r="16" spans="1:29" s="1" customFormat="1" x14ac:dyDescent="0.2">
      <c r="A16" s="1">
        <f t="shared" si="1"/>
        <v>12</v>
      </c>
      <c r="B16" s="39">
        <f>'1st Q'!B16</f>
        <v>0</v>
      </c>
      <c r="C16" s="39">
        <f>'1st Q'!C16</f>
        <v>0</v>
      </c>
      <c r="D16" s="39">
        <f>'1st Q'!D16</f>
        <v>0</v>
      </c>
      <c r="E16" s="39">
        <f>'1st Q'!E16</f>
        <v>0</v>
      </c>
      <c r="F16" s="42"/>
      <c r="G16" s="42"/>
      <c r="H16" s="42"/>
      <c r="I16" s="43">
        <f t="shared" si="0"/>
        <v>0</v>
      </c>
      <c r="J16" s="39">
        <f>'1st Q'!J16</f>
        <v>0</v>
      </c>
      <c r="K16" s="27"/>
    </row>
    <row r="17" spans="1:29" s="1" customFormat="1" x14ac:dyDescent="0.2">
      <c r="A17" s="1">
        <f t="shared" si="1"/>
        <v>13</v>
      </c>
      <c r="B17" s="39">
        <f>'1st Q'!B17</f>
        <v>0</v>
      </c>
      <c r="C17" s="39">
        <f>'1st Q'!C17</f>
        <v>0</v>
      </c>
      <c r="D17" s="39">
        <f>'1st Q'!D17</f>
        <v>0</v>
      </c>
      <c r="E17" s="39">
        <f>'1st Q'!E17</f>
        <v>0</v>
      </c>
      <c r="F17" s="42"/>
      <c r="G17" s="42"/>
      <c r="H17" s="42"/>
      <c r="I17" s="43">
        <f t="shared" si="0"/>
        <v>0</v>
      </c>
      <c r="J17" s="39">
        <f>'1st Q'!J17</f>
        <v>0</v>
      </c>
      <c r="K17" s="27"/>
    </row>
    <row r="18" spans="1:29" s="5" customFormat="1" x14ac:dyDescent="0.2">
      <c r="A18" s="1">
        <f t="shared" si="1"/>
        <v>14</v>
      </c>
      <c r="B18" s="39">
        <f>'1st Q'!B18</f>
        <v>0</v>
      </c>
      <c r="C18" s="39">
        <f>'1st Q'!C18</f>
        <v>0</v>
      </c>
      <c r="D18" s="39">
        <f>'1st Q'!D18</f>
        <v>0</v>
      </c>
      <c r="E18" s="39">
        <f>'1st Q'!E18</f>
        <v>0</v>
      </c>
      <c r="F18" s="42"/>
      <c r="G18" s="42"/>
      <c r="H18" s="42"/>
      <c r="I18" s="43">
        <f t="shared" si="0"/>
        <v>0</v>
      </c>
      <c r="J18" s="39">
        <f>'1st Q'!J18</f>
        <v>0</v>
      </c>
      <c r="K18" s="11"/>
    </row>
    <row r="19" spans="1:29" s="5" customFormat="1" x14ac:dyDescent="0.2">
      <c r="A19" s="1">
        <f t="shared" si="1"/>
        <v>15</v>
      </c>
      <c r="B19" s="39">
        <f>'1st Q'!B19</f>
        <v>0</v>
      </c>
      <c r="C19" s="39">
        <f>'1st Q'!C19</f>
        <v>0</v>
      </c>
      <c r="D19" s="39">
        <f>'1st Q'!D19</f>
        <v>0</v>
      </c>
      <c r="E19" s="39">
        <f>'1st Q'!E19</f>
        <v>0</v>
      </c>
      <c r="F19" s="42"/>
      <c r="G19" s="42"/>
      <c r="H19" s="42"/>
      <c r="I19" s="43">
        <f t="shared" si="0"/>
        <v>0</v>
      </c>
      <c r="J19" s="39">
        <f>'1st Q'!J19</f>
        <v>0</v>
      </c>
      <c r="K19" s="11"/>
    </row>
    <row r="20" spans="1:29" s="5" customFormat="1" x14ac:dyDescent="0.2">
      <c r="A20" s="1">
        <f t="shared" si="1"/>
        <v>16</v>
      </c>
      <c r="B20" s="39">
        <f>'1st Q'!B20</f>
        <v>0</v>
      </c>
      <c r="C20" s="39">
        <f>'1st Q'!C20</f>
        <v>0</v>
      </c>
      <c r="D20" s="39">
        <f>'1st Q'!D20</f>
        <v>0</v>
      </c>
      <c r="E20" s="39">
        <f>'1st Q'!E20</f>
        <v>0</v>
      </c>
      <c r="F20" s="42"/>
      <c r="G20" s="42"/>
      <c r="H20" s="42"/>
      <c r="I20" s="43">
        <f t="shared" si="0"/>
        <v>0</v>
      </c>
      <c r="J20" s="39">
        <f>'1st Q'!J20</f>
        <v>0</v>
      </c>
      <c r="K20" s="11"/>
    </row>
    <row r="21" spans="1:29" s="5" customFormat="1" x14ac:dyDescent="0.2">
      <c r="A21" s="1">
        <f t="shared" si="1"/>
        <v>17</v>
      </c>
      <c r="B21" s="39">
        <f>'1st Q'!B21</f>
        <v>0</v>
      </c>
      <c r="C21" s="39">
        <f>'1st Q'!C21</f>
        <v>0</v>
      </c>
      <c r="D21" s="39">
        <f>'1st Q'!D21</f>
        <v>0</v>
      </c>
      <c r="E21" s="39">
        <f>'1st Q'!E21</f>
        <v>0</v>
      </c>
      <c r="F21" s="42"/>
      <c r="G21" s="42"/>
      <c r="H21" s="42"/>
      <c r="I21" s="43">
        <f t="shared" si="0"/>
        <v>0</v>
      </c>
      <c r="J21" s="39">
        <f>'1st Q'!J21</f>
        <v>0</v>
      </c>
      <c r="K21" s="11"/>
    </row>
    <row r="22" spans="1:29" s="5" customFormat="1" x14ac:dyDescent="0.2">
      <c r="A22" s="1">
        <f t="shared" si="1"/>
        <v>18</v>
      </c>
      <c r="B22" s="39">
        <f>'1st Q'!B22</f>
        <v>0</v>
      </c>
      <c r="C22" s="39">
        <f>'1st Q'!C22</f>
        <v>0</v>
      </c>
      <c r="D22" s="39">
        <f>'1st Q'!D22</f>
        <v>0</v>
      </c>
      <c r="E22" s="39">
        <f>'1st Q'!E22</f>
        <v>0</v>
      </c>
      <c r="F22" s="42"/>
      <c r="G22" s="42"/>
      <c r="H22" s="42"/>
      <c r="I22" s="43">
        <f t="shared" si="0"/>
        <v>0</v>
      </c>
      <c r="J22" s="39">
        <f>'1st Q'!J22</f>
        <v>0</v>
      </c>
      <c r="K22" s="11"/>
    </row>
    <row r="23" spans="1:29" x14ac:dyDescent="0.2">
      <c r="A23" s="1">
        <f t="shared" si="1"/>
        <v>19</v>
      </c>
      <c r="B23" s="39">
        <f>'1st Q'!B23</f>
        <v>0</v>
      </c>
      <c r="C23" s="39">
        <f>'1st Q'!C23</f>
        <v>0</v>
      </c>
      <c r="D23" s="39">
        <f>'1st Q'!D23</f>
        <v>0</v>
      </c>
      <c r="E23" s="39">
        <f>'1st Q'!E23</f>
        <v>0</v>
      </c>
      <c r="F23" s="42"/>
      <c r="G23" s="42"/>
      <c r="H23" s="42"/>
      <c r="I23" s="43">
        <f t="shared" si="0"/>
        <v>0</v>
      </c>
      <c r="J23" s="39">
        <f>'1st Q'!J23</f>
        <v>0</v>
      </c>
      <c r="N23" s="2"/>
      <c r="O23" s="2"/>
      <c r="P23" s="2"/>
      <c r="Q23" s="2"/>
      <c r="S23" s="2"/>
      <c r="X23" s="2"/>
      <c r="Y23" s="2"/>
      <c r="Z23" s="2"/>
      <c r="AA23" s="2"/>
      <c r="AC23" s="2"/>
    </row>
    <row r="24" spans="1:29" x14ac:dyDescent="0.2">
      <c r="A24" s="1">
        <f t="shared" si="1"/>
        <v>20</v>
      </c>
      <c r="B24" s="39">
        <f>'1st Q'!B24</f>
        <v>0</v>
      </c>
      <c r="C24" s="39">
        <f>'1st Q'!C24</f>
        <v>0</v>
      </c>
      <c r="D24" s="39">
        <f>'1st Q'!D24</f>
        <v>0</v>
      </c>
      <c r="E24" s="39">
        <f>'1st Q'!E24</f>
        <v>0</v>
      </c>
      <c r="F24" s="42"/>
      <c r="G24" s="42"/>
      <c r="H24" s="42"/>
      <c r="I24" s="43">
        <f t="shared" si="0"/>
        <v>0</v>
      </c>
      <c r="J24" s="39">
        <f>'1st Q'!J24</f>
        <v>0</v>
      </c>
      <c r="N24" s="2"/>
      <c r="O24" s="2"/>
      <c r="P24" s="2"/>
      <c r="Q24" s="2"/>
      <c r="S24" s="2"/>
      <c r="X24" s="2"/>
      <c r="Y24" s="2"/>
      <c r="Z24" s="2"/>
      <c r="AA24" s="2"/>
      <c r="AC24" s="2"/>
    </row>
    <row r="25" spans="1:29" x14ac:dyDescent="0.2">
      <c r="A25" s="1">
        <f t="shared" si="1"/>
        <v>21</v>
      </c>
      <c r="B25" s="39">
        <f>'1st Q'!B25</f>
        <v>0</v>
      </c>
      <c r="C25" s="39">
        <f>'1st Q'!C25</f>
        <v>0</v>
      </c>
      <c r="D25" s="39">
        <f>'1st Q'!D25</f>
        <v>0</v>
      </c>
      <c r="E25" s="39">
        <f>'1st Q'!E25</f>
        <v>0</v>
      </c>
      <c r="F25" s="42"/>
      <c r="G25" s="42"/>
      <c r="H25" s="42"/>
      <c r="I25" s="43">
        <f t="shared" si="0"/>
        <v>0</v>
      </c>
      <c r="J25" s="39">
        <f>'1st Q'!J25</f>
        <v>0</v>
      </c>
      <c r="N25" s="2"/>
      <c r="O25" s="2"/>
      <c r="P25" s="2"/>
      <c r="Q25" s="2"/>
      <c r="S25" s="2"/>
      <c r="X25" s="2"/>
      <c r="Y25" s="2"/>
      <c r="Z25" s="2"/>
      <c r="AA25" s="2"/>
      <c r="AC25" s="2"/>
    </row>
    <row r="26" spans="1:29" x14ac:dyDescent="0.2">
      <c r="A26" s="1">
        <f t="shared" si="1"/>
        <v>22</v>
      </c>
      <c r="B26" s="39">
        <f>'1st Q'!B26</f>
        <v>0</v>
      </c>
      <c r="C26" s="39">
        <f>'1st Q'!C26</f>
        <v>0</v>
      </c>
      <c r="D26" s="39">
        <f>'1st Q'!D26</f>
        <v>0</v>
      </c>
      <c r="E26" s="39">
        <f>'1st Q'!E26</f>
        <v>0</v>
      </c>
      <c r="F26" s="42"/>
      <c r="G26" s="42"/>
      <c r="H26" s="42"/>
      <c r="I26" s="43">
        <f t="shared" si="0"/>
        <v>0</v>
      </c>
      <c r="J26" s="39">
        <f>'1st Q'!J26</f>
        <v>0</v>
      </c>
      <c r="N26" s="2"/>
      <c r="O26" s="2"/>
      <c r="P26" s="2"/>
      <c r="Q26" s="2"/>
      <c r="S26" s="2"/>
      <c r="X26" s="2"/>
      <c r="Y26" s="2"/>
      <c r="Z26" s="2"/>
      <c r="AA26" s="2"/>
      <c r="AC26" s="2"/>
    </row>
    <row r="27" spans="1:29" x14ac:dyDescent="0.2">
      <c r="A27" s="1">
        <f t="shared" si="1"/>
        <v>23</v>
      </c>
      <c r="B27" s="39">
        <f>'1st Q'!B27</f>
        <v>0</v>
      </c>
      <c r="C27" s="39">
        <f>'1st Q'!C27</f>
        <v>0</v>
      </c>
      <c r="D27" s="39">
        <f>'1st Q'!D27</f>
        <v>0</v>
      </c>
      <c r="E27" s="39">
        <f>'1st Q'!E27</f>
        <v>0</v>
      </c>
      <c r="F27" s="42"/>
      <c r="G27" s="42"/>
      <c r="H27" s="42"/>
      <c r="I27" s="43">
        <f t="shared" si="0"/>
        <v>0</v>
      </c>
      <c r="J27" s="39">
        <f>'1st Q'!J27</f>
        <v>0</v>
      </c>
      <c r="N27" s="2"/>
      <c r="O27" s="2"/>
      <c r="P27" s="2"/>
      <c r="Q27" s="2"/>
      <c r="S27" s="2"/>
      <c r="X27" s="2"/>
      <c r="Y27" s="2"/>
      <c r="Z27" s="2"/>
      <c r="AA27" s="2"/>
      <c r="AC27" s="2"/>
    </row>
    <row r="28" spans="1:29" x14ac:dyDescent="0.2">
      <c r="A28" s="1">
        <f t="shared" si="1"/>
        <v>24</v>
      </c>
      <c r="B28" s="39">
        <f>'1st Q'!B28</f>
        <v>0</v>
      </c>
      <c r="C28" s="39">
        <f>'1st Q'!C28</f>
        <v>0</v>
      </c>
      <c r="D28" s="39">
        <f>'1st Q'!D28</f>
        <v>0</v>
      </c>
      <c r="E28" s="39">
        <f>'1st Q'!E28</f>
        <v>0</v>
      </c>
      <c r="F28" s="42"/>
      <c r="G28" s="42"/>
      <c r="H28" s="42"/>
      <c r="I28" s="43">
        <f t="shared" si="0"/>
        <v>0</v>
      </c>
      <c r="J28" s="39">
        <f>'1st Q'!J28</f>
        <v>0</v>
      </c>
      <c r="N28" s="2"/>
      <c r="O28" s="2"/>
      <c r="P28" s="2"/>
      <c r="Q28" s="2"/>
      <c r="S28" s="2"/>
      <c r="X28" s="2"/>
      <c r="Y28" s="2"/>
      <c r="Z28" s="2"/>
      <c r="AA28" s="2"/>
      <c r="AC28" s="2"/>
    </row>
    <row r="29" spans="1:29" x14ac:dyDescent="0.2">
      <c r="A29" s="1">
        <f t="shared" si="1"/>
        <v>25</v>
      </c>
      <c r="B29" s="39">
        <f>'1st Q'!B29</f>
        <v>0</v>
      </c>
      <c r="C29" s="39">
        <f>'1st Q'!C29</f>
        <v>0</v>
      </c>
      <c r="D29" s="39">
        <f>'1st Q'!D29</f>
        <v>0</v>
      </c>
      <c r="E29" s="39">
        <f>'1st Q'!E29</f>
        <v>0</v>
      </c>
      <c r="F29" s="42"/>
      <c r="G29" s="42"/>
      <c r="H29" s="42"/>
      <c r="I29" s="43">
        <f t="shared" si="0"/>
        <v>0</v>
      </c>
      <c r="J29" s="39">
        <f>'1st Q'!J29</f>
        <v>0</v>
      </c>
      <c r="N29" s="2"/>
      <c r="O29" s="2"/>
      <c r="P29" s="2"/>
      <c r="Q29" s="2"/>
      <c r="S29" s="2"/>
      <c r="X29" s="2"/>
      <c r="Y29" s="2"/>
      <c r="Z29" s="2"/>
      <c r="AA29" s="2"/>
      <c r="AC29" s="2"/>
    </row>
    <row r="30" spans="1:29" x14ac:dyDescent="0.2">
      <c r="A30" s="1">
        <f t="shared" si="1"/>
        <v>26</v>
      </c>
      <c r="B30" s="39">
        <f>'1st Q'!B30</f>
        <v>0</v>
      </c>
      <c r="C30" s="39">
        <f>'1st Q'!C30</f>
        <v>0</v>
      </c>
      <c r="D30" s="39">
        <f>'1st Q'!D30</f>
        <v>0</v>
      </c>
      <c r="E30" s="39">
        <f>'1st Q'!E30</f>
        <v>0</v>
      </c>
      <c r="F30" s="42"/>
      <c r="G30" s="42"/>
      <c r="H30" s="42"/>
      <c r="I30" s="43">
        <f t="shared" si="0"/>
        <v>0</v>
      </c>
      <c r="J30" s="39">
        <f>'1st Q'!J30</f>
        <v>0</v>
      </c>
      <c r="N30" s="2"/>
      <c r="O30" s="2"/>
      <c r="P30" s="2"/>
      <c r="Q30" s="2"/>
      <c r="S30" s="2"/>
      <c r="X30" s="2"/>
      <c r="Y30" s="2"/>
      <c r="Z30" s="2"/>
      <c r="AA30" s="2"/>
      <c r="AC30" s="2"/>
    </row>
    <row r="31" spans="1:29" x14ac:dyDescent="0.2">
      <c r="A31" s="1">
        <f t="shared" si="1"/>
        <v>27</v>
      </c>
      <c r="B31" s="39">
        <f>'1st Q'!B31</f>
        <v>0</v>
      </c>
      <c r="C31" s="39">
        <f>'1st Q'!C31</f>
        <v>0</v>
      </c>
      <c r="D31" s="39">
        <f>'1st Q'!D31</f>
        <v>0</v>
      </c>
      <c r="E31" s="39">
        <f>'1st Q'!E31</f>
        <v>0</v>
      </c>
      <c r="F31" s="42"/>
      <c r="G31" s="42"/>
      <c r="H31" s="42"/>
      <c r="I31" s="43">
        <f t="shared" si="0"/>
        <v>0</v>
      </c>
      <c r="J31" s="39">
        <f>'1st Q'!J31</f>
        <v>0</v>
      </c>
      <c r="N31" s="2"/>
      <c r="O31" s="2"/>
      <c r="P31" s="2"/>
      <c r="Q31" s="2"/>
      <c r="S31" s="2"/>
      <c r="X31" s="2"/>
      <c r="Y31" s="2"/>
      <c r="Z31" s="2"/>
      <c r="AA31" s="2"/>
      <c r="AC31" s="2"/>
    </row>
    <row r="32" spans="1:29" x14ac:dyDescent="0.2">
      <c r="A32" s="1">
        <f t="shared" si="1"/>
        <v>28</v>
      </c>
      <c r="B32" s="39">
        <f>'1st Q'!B32</f>
        <v>0</v>
      </c>
      <c r="C32" s="39">
        <f>'1st Q'!C32</f>
        <v>0</v>
      </c>
      <c r="D32" s="39">
        <f>'1st Q'!D32</f>
        <v>0</v>
      </c>
      <c r="E32" s="39">
        <f>'1st Q'!E32</f>
        <v>0</v>
      </c>
      <c r="F32" s="42"/>
      <c r="G32" s="42"/>
      <c r="H32" s="42"/>
      <c r="I32" s="43">
        <f t="shared" si="0"/>
        <v>0</v>
      </c>
      <c r="J32" s="39">
        <f>'1st Q'!J32</f>
        <v>0</v>
      </c>
      <c r="N32" s="2"/>
      <c r="O32" s="2"/>
      <c r="P32" s="2"/>
      <c r="Q32" s="2"/>
      <c r="S32" s="2"/>
      <c r="X32" s="2"/>
      <c r="Y32" s="2"/>
      <c r="Z32" s="2"/>
      <c r="AA32" s="2"/>
      <c r="AC32" s="2"/>
    </row>
    <row r="33" spans="1:29" x14ac:dyDescent="0.2">
      <c r="A33" s="1">
        <f t="shared" si="1"/>
        <v>29</v>
      </c>
      <c r="B33" s="39">
        <f>'1st Q'!B33</f>
        <v>0</v>
      </c>
      <c r="C33" s="39">
        <f>'1st Q'!C33</f>
        <v>0</v>
      </c>
      <c r="D33" s="39">
        <f>'1st Q'!D33</f>
        <v>0</v>
      </c>
      <c r="E33" s="39">
        <f>'1st Q'!E33</f>
        <v>0</v>
      </c>
      <c r="F33" s="42"/>
      <c r="G33" s="42"/>
      <c r="H33" s="42"/>
      <c r="I33" s="43">
        <f t="shared" si="0"/>
        <v>0</v>
      </c>
      <c r="J33" s="39">
        <f>'1st Q'!J33</f>
        <v>0</v>
      </c>
      <c r="N33" s="2"/>
      <c r="O33" s="2"/>
      <c r="P33" s="2"/>
      <c r="Q33" s="2"/>
      <c r="S33" s="2"/>
      <c r="X33" s="2"/>
      <c r="Y33" s="2"/>
      <c r="Z33" s="2"/>
      <c r="AA33" s="2"/>
      <c r="AC33" s="2"/>
    </row>
    <row r="34" spans="1:29" x14ac:dyDescent="0.2">
      <c r="A34" s="1">
        <f t="shared" si="1"/>
        <v>30</v>
      </c>
      <c r="B34" s="39">
        <f>'1st Q'!B34</f>
        <v>0</v>
      </c>
      <c r="C34" s="39">
        <f>'1st Q'!C34</f>
        <v>0</v>
      </c>
      <c r="D34" s="39">
        <f>'1st Q'!D34</f>
        <v>0</v>
      </c>
      <c r="E34" s="39">
        <f>'1st Q'!E34</f>
        <v>0</v>
      </c>
      <c r="F34" s="42"/>
      <c r="G34" s="42"/>
      <c r="H34" s="42"/>
      <c r="I34" s="43">
        <f t="shared" si="0"/>
        <v>0</v>
      </c>
      <c r="J34" s="39">
        <f>'1st Q'!J34</f>
        <v>0</v>
      </c>
      <c r="N34" s="2"/>
      <c r="O34" s="2"/>
      <c r="P34" s="2"/>
      <c r="Q34" s="2"/>
      <c r="S34" s="2"/>
      <c r="X34" s="2"/>
      <c r="Y34" s="2"/>
      <c r="Z34" s="2"/>
      <c r="AA34" s="2"/>
      <c r="AC34" s="2"/>
    </row>
    <row r="35" spans="1:29" x14ac:dyDescent="0.2">
      <c r="A35" s="1">
        <f t="shared" si="1"/>
        <v>31</v>
      </c>
      <c r="B35" s="39">
        <f>'1st Q'!B35</f>
        <v>0</v>
      </c>
      <c r="C35" s="39">
        <f>'1st Q'!C35</f>
        <v>0</v>
      </c>
      <c r="D35" s="39">
        <f>'1st Q'!D35</f>
        <v>0</v>
      </c>
      <c r="E35" s="39">
        <f>'1st Q'!E35</f>
        <v>0</v>
      </c>
      <c r="F35" s="42"/>
      <c r="G35" s="42"/>
      <c r="H35" s="42"/>
      <c r="I35" s="43">
        <f t="shared" si="0"/>
        <v>0</v>
      </c>
      <c r="J35" s="39">
        <f>'1st Q'!J35</f>
        <v>0</v>
      </c>
      <c r="N35" s="2"/>
      <c r="O35" s="2"/>
      <c r="P35" s="2"/>
      <c r="Q35" s="2"/>
      <c r="S35" s="2"/>
      <c r="X35" s="2"/>
      <c r="Y35" s="2"/>
      <c r="Z35" s="2"/>
      <c r="AA35" s="2"/>
      <c r="AC35" s="2"/>
    </row>
    <row r="36" spans="1:29" x14ac:dyDescent="0.2">
      <c r="A36" s="1">
        <f t="shared" si="1"/>
        <v>32</v>
      </c>
      <c r="B36" s="39">
        <f>'1st Q'!B36</f>
        <v>0</v>
      </c>
      <c r="C36" s="39">
        <f>'1st Q'!C36</f>
        <v>0</v>
      </c>
      <c r="D36" s="39">
        <f>'1st Q'!D36</f>
        <v>0</v>
      </c>
      <c r="E36" s="39">
        <f>'1st Q'!E36</f>
        <v>0</v>
      </c>
      <c r="F36" s="42"/>
      <c r="G36" s="42"/>
      <c r="H36" s="42"/>
      <c r="I36" s="43">
        <f t="shared" si="0"/>
        <v>0</v>
      </c>
      <c r="J36" s="39">
        <f>'1st Q'!J36</f>
        <v>0</v>
      </c>
      <c r="N36" s="2"/>
      <c r="O36" s="2"/>
      <c r="P36" s="2"/>
      <c r="Q36" s="2"/>
      <c r="S36" s="2"/>
      <c r="X36" s="2"/>
      <c r="Y36" s="2"/>
      <c r="Z36" s="2"/>
      <c r="AA36" s="2"/>
      <c r="AC36" s="2"/>
    </row>
    <row r="37" spans="1:29" x14ac:dyDescent="0.2">
      <c r="A37" s="1">
        <f t="shared" si="1"/>
        <v>33</v>
      </c>
      <c r="B37" s="39">
        <f>'1st Q'!B37</f>
        <v>0</v>
      </c>
      <c r="C37" s="39">
        <f>'1st Q'!C37</f>
        <v>0</v>
      </c>
      <c r="D37" s="39">
        <f>'1st Q'!D37</f>
        <v>0</v>
      </c>
      <c r="E37" s="39">
        <f>'1st Q'!E37</f>
        <v>0</v>
      </c>
      <c r="F37" s="42"/>
      <c r="G37" s="42"/>
      <c r="H37" s="42"/>
      <c r="I37" s="43">
        <f t="shared" si="0"/>
        <v>0</v>
      </c>
      <c r="J37" s="39">
        <f>'1st Q'!J37</f>
        <v>0</v>
      </c>
      <c r="N37" s="2"/>
      <c r="O37" s="2"/>
      <c r="P37" s="2"/>
      <c r="Q37" s="2"/>
      <c r="S37" s="2"/>
      <c r="X37" s="2"/>
      <c r="Y37" s="2"/>
      <c r="Z37" s="2"/>
      <c r="AA37" s="2"/>
      <c r="AC37" s="2"/>
    </row>
    <row r="38" spans="1:29" x14ac:dyDescent="0.2">
      <c r="A38" s="1">
        <f t="shared" si="1"/>
        <v>34</v>
      </c>
      <c r="B38" s="39">
        <f>'1st Q'!B38</f>
        <v>0</v>
      </c>
      <c r="C38" s="39">
        <f>'1st Q'!C38</f>
        <v>0</v>
      </c>
      <c r="D38" s="39">
        <f>'1st Q'!D38</f>
        <v>0</v>
      </c>
      <c r="E38" s="39">
        <f>'1st Q'!E38</f>
        <v>0</v>
      </c>
      <c r="F38" s="42"/>
      <c r="G38" s="42"/>
      <c r="H38" s="42"/>
      <c r="I38" s="43">
        <f t="shared" si="0"/>
        <v>0</v>
      </c>
      <c r="J38" s="39">
        <f>'1st Q'!J38</f>
        <v>0</v>
      </c>
      <c r="N38" s="2"/>
      <c r="O38" s="2"/>
      <c r="P38" s="2"/>
      <c r="Q38" s="2"/>
      <c r="S38" s="2"/>
      <c r="X38" s="2"/>
      <c r="Y38" s="2"/>
      <c r="Z38" s="2"/>
      <c r="AA38" s="2"/>
      <c r="AC38" s="2"/>
    </row>
    <row r="39" spans="1:29" x14ac:dyDescent="0.2">
      <c r="A39" s="1">
        <f t="shared" si="1"/>
        <v>35</v>
      </c>
      <c r="B39" s="39">
        <f>'1st Q'!B39</f>
        <v>0</v>
      </c>
      <c r="C39" s="39">
        <f>'1st Q'!C39</f>
        <v>0</v>
      </c>
      <c r="D39" s="39">
        <f>'1st Q'!D39</f>
        <v>0</v>
      </c>
      <c r="E39" s="39">
        <f>'1st Q'!E39</f>
        <v>0</v>
      </c>
      <c r="F39" s="42"/>
      <c r="G39" s="42"/>
      <c r="H39" s="42"/>
      <c r="I39" s="43">
        <f t="shared" si="0"/>
        <v>0</v>
      </c>
      <c r="J39" s="39">
        <f>'1st Q'!J39</f>
        <v>0</v>
      </c>
      <c r="N39" s="2"/>
      <c r="O39" s="2"/>
      <c r="P39" s="2"/>
      <c r="Q39" s="2"/>
      <c r="S39" s="2"/>
      <c r="X39" s="2"/>
      <c r="Y39" s="2"/>
      <c r="Z39" s="2"/>
      <c r="AA39" s="2"/>
      <c r="AC39" s="2"/>
    </row>
    <row r="40" spans="1:29" x14ac:dyDescent="0.2">
      <c r="A40" s="1">
        <f t="shared" si="1"/>
        <v>36</v>
      </c>
      <c r="B40" s="39">
        <f>'1st Q'!B40</f>
        <v>0</v>
      </c>
      <c r="C40" s="39">
        <f>'1st Q'!C40</f>
        <v>0</v>
      </c>
      <c r="D40" s="39">
        <f>'1st Q'!D40</f>
        <v>0</v>
      </c>
      <c r="E40" s="39">
        <f>'1st Q'!E40</f>
        <v>0</v>
      </c>
      <c r="F40" s="42"/>
      <c r="G40" s="42"/>
      <c r="H40" s="42"/>
      <c r="I40" s="43">
        <f t="shared" si="0"/>
        <v>0</v>
      </c>
      <c r="J40" s="39">
        <f>'1st Q'!J40</f>
        <v>0</v>
      </c>
      <c r="N40" s="2"/>
      <c r="O40" s="2"/>
      <c r="P40" s="2"/>
      <c r="Q40" s="2"/>
      <c r="S40" s="2"/>
      <c r="X40" s="2"/>
      <c r="Y40" s="2"/>
      <c r="Z40" s="2"/>
      <c r="AA40" s="2"/>
      <c r="AC40" s="2"/>
    </row>
    <row r="41" spans="1:29" x14ac:dyDescent="0.2">
      <c r="A41" s="1">
        <f t="shared" si="1"/>
        <v>37</v>
      </c>
      <c r="B41" s="39">
        <f>'1st Q'!B41</f>
        <v>0</v>
      </c>
      <c r="C41" s="39">
        <f>'1st Q'!C41</f>
        <v>0</v>
      </c>
      <c r="D41" s="39">
        <f>'1st Q'!D41</f>
        <v>0</v>
      </c>
      <c r="E41" s="39">
        <f>'1st Q'!E41</f>
        <v>0</v>
      </c>
      <c r="F41" s="42"/>
      <c r="G41" s="42"/>
      <c r="H41" s="42"/>
      <c r="I41" s="43">
        <f t="shared" si="0"/>
        <v>0</v>
      </c>
      <c r="J41" s="39">
        <f>'1st Q'!J41</f>
        <v>0</v>
      </c>
      <c r="N41" s="2"/>
      <c r="O41" s="2"/>
      <c r="P41" s="2"/>
      <c r="Q41" s="2"/>
      <c r="S41" s="2"/>
      <c r="X41" s="2"/>
      <c r="Y41" s="2"/>
      <c r="Z41" s="2"/>
      <c r="AA41" s="2"/>
      <c r="AC41" s="2"/>
    </row>
    <row r="42" spans="1:29" x14ac:dyDescent="0.2">
      <c r="A42" s="1">
        <f t="shared" si="1"/>
        <v>38</v>
      </c>
      <c r="B42" s="39">
        <f>'1st Q'!B42</f>
        <v>0</v>
      </c>
      <c r="C42" s="39">
        <f>'1st Q'!C42</f>
        <v>0</v>
      </c>
      <c r="D42" s="39">
        <f>'1st Q'!D42</f>
        <v>0</v>
      </c>
      <c r="E42" s="39">
        <f>'1st Q'!E42</f>
        <v>0</v>
      </c>
      <c r="F42" s="42"/>
      <c r="G42" s="42"/>
      <c r="H42" s="42"/>
      <c r="I42" s="43">
        <f t="shared" si="0"/>
        <v>0</v>
      </c>
      <c r="J42" s="39">
        <f>'1st Q'!J42</f>
        <v>0</v>
      </c>
      <c r="N42" s="2"/>
      <c r="O42" s="2"/>
      <c r="P42" s="2"/>
      <c r="Q42" s="2"/>
      <c r="S42" s="2"/>
      <c r="X42" s="2"/>
      <c r="Y42" s="2"/>
      <c r="Z42" s="2"/>
      <c r="AA42" s="2"/>
      <c r="AC42" s="2"/>
    </row>
    <row r="43" spans="1:29" x14ac:dyDescent="0.2">
      <c r="A43" s="1">
        <f t="shared" si="1"/>
        <v>39</v>
      </c>
      <c r="B43" s="39">
        <f>'1st Q'!B43</f>
        <v>0</v>
      </c>
      <c r="C43" s="39">
        <f>'1st Q'!C43</f>
        <v>0</v>
      </c>
      <c r="D43" s="39">
        <f>'1st Q'!D43</f>
        <v>0</v>
      </c>
      <c r="E43" s="39">
        <f>'1st Q'!E43</f>
        <v>0</v>
      </c>
      <c r="F43" s="42"/>
      <c r="G43" s="42"/>
      <c r="H43" s="42"/>
      <c r="I43" s="43">
        <f t="shared" si="0"/>
        <v>0</v>
      </c>
      <c r="J43" s="39">
        <f>'1st Q'!J43</f>
        <v>0</v>
      </c>
      <c r="N43" s="2"/>
      <c r="O43" s="2"/>
      <c r="P43" s="2"/>
      <c r="Q43" s="2"/>
      <c r="S43" s="2"/>
      <c r="X43" s="2"/>
      <c r="Y43" s="2"/>
      <c r="Z43" s="2"/>
      <c r="AA43" s="2"/>
      <c r="AC43" s="2"/>
    </row>
    <row r="44" spans="1:29" x14ac:dyDescent="0.2">
      <c r="A44" s="1">
        <f t="shared" si="1"/>
        <v>40</v>
      </c>
      <c r="B44" s="39">
        <f>'1st Q'!B44</f>
        <v>0</v>
      </c>
      <c r="C44" s="39">
        <f>'1st Q'!C44</f>
        <v>0</v>
      </c>
      <c r="D44" s="39">
        <f>'1st Q'!D44</f>
        <v>0</v>
      </c>
      <c r="E44" s="39">
        <f>'1st Q'!E44</f>
        <v>0</v>
      </c>
      <c r="F44" s="42"/>
      <c r="G44" s="42"/>
      <c r="H44" s="42"/>
      <c r="I44" s="43">
        <f t="shared" si="0"/>
        <v>0</v>
      </c>
      <c r="J44" s="39">
        <f>'1st Q'!J44</f>
        <v>0</v>
      </c>
      <c r="N44" s="2"/>
      <c r="O44" s="2"/>
      <c r="P44" s="2"/>
      <c r="Q44" s="2"/>
      <c r="S44" s="2"/>
      <c r="X44" s="2"/>
      <c r="Y44" s="2"/>
      <c r="Z44" s="2"/>
      <c r="AA44" s="2"/>
      <c r="AC44" s="2"/>
    </row>
    <row r="45" spans="1:29" x14ac:dyDescent="0.2">
      <c r="A45" s="1">
        <f t="shared" si="1"/>
        <v>41</v>
      </c>
      <c r="B45" s="39">
        <f>'1st Q'!B45</f>
        <v>0</v>
      </c>
      <c r="C45" s="39">
        <f>'1st Q'!C45</f>
        <v>0</v>
      </c>
      <c r="D45" s="39">
        <f>'1st Q'!D45</f>
        <v>0</v>
      </c>
      <c r="E45" s="39">
        <f>'1st Q'!E45</f>
        <v>0</v>
      </c>
      <c r="F45" s="42"/>
      <c r="G45" s="42"/>
      <c r="H45" s="42"/>
      <c r="I45" s="43">
        <f t="shared" si="0"/>
        <v>0</v>
      </c>
      <c r="J45" s="39">
        <f>'1st Q'!J45</f>
        <v>0</v>
      </c>
      <c r="N45" s="2"/>
      <c r="O45" s="2"/>
      <c r="P45" s="2"/>
      <c r="Q45" s="2"/>
      <c r="S45" s="2"/>
      <c r="X45" s="2"/>
      <c r="Y45" s="2"/>
      <c r="Z45" s="2"/>
      <c r="AA45" s="2"/>
      <c r="AC45" s="2"/>
    </row>
    <row r="46" spans="1:29" x14ac:dyDescent="0.2">
      <c r="A46" s="1">
        <f t="shared" si="1"/>
        <v>42</v>
      </c>
      <c r="B46" s="39">
        <f>'1st Q'!B46</f>
        <v>0</v>
      </c>
      <c r="C46" s="39">
        <f>'1st Q'!C46</f>
        <v>0</v>
      </c>
      <c r="D46" s="39">
        <f>'1st Q'!D46</f>
        <v>0</v>
      </c>
      <c r="E46" s="39">
        <f>'1st Q'!E46</f>
        <v>0</v>
      </c>
      <c r="F46" s="42"/>
      <c r="G46" s="42"/>
      <c r="H46" s="42"/>
      <c r="I46" s="43">
        <f t="shared" si="0"/>
        <v>0</v>
      </c>
      <c r="J46" s="39">
        <f>'1st Q'!J46</f>
        <v>0</v>
      </c>
      <c r="N46" s="2"/>
      <c r="O46" s="2"/>
      <c r="P46" s="2"/>
      <c r="Q46" s="2"/>
      <c r="S46" s="2"/>
      <c r="X46" s="2"/>
      <c r="Y46" s="2"/>
      <c r="Z46" s="2"/>
      <c r="AA46" s="2"/>
      <c r="AC46" s="2"/>
    </row>
    <row r="47" spans="1:29" x14ac:dyDescent="0.2">
      <c r="A47" s="1">
        <f t="shared" si="1"/>
        <v>43</v>
      </c>
      <c r="B47" s="39">
        <f>'1st Q'!B47</f>
        <v>0</v>
      </c>
      <c r="C47" s="39">
        <f>'1st Q'!C47</f>
        <v>0</v>
      </c>
      <c r="D47" s="39">
        <f>'1st Q'!D47</f>
        <v>0</v>
      </c>
      <c r="E47" s="39">
        <f>'1st Q'!E47</f>
        <v>0</v>
      </c>
      <c r="F47" s="42"/>
      <c r="G47" s="42"/>
      <c r="H47" s="42"/>
      <c r="I47" s="43">
        <f t="shared" si="0"/>
        <v>0</v>
      </c>
      <c r="J47" s="39">
        <f>'1st Q'!J47</f>
        <v>0</v>
      </c>
      <c r="N47" s="2"/>
      <c r="O47" s="2"/>
      <c r="P47" s="2"/>
      <c r="Q47" s="2"/>
      <c r="S47" s="2"/>
      <c r="X47" s="2"/>
      <c r="Y47" s="2"/>
      <c r="Z47" s="2"/>
      <c r="AA47" s="2"/>
      <c r="AC47" s="2"/>
    </row>
    <row r="48" spans="1:29" x14ac:dyDescent="0.2">
      <c r="A48" s="1">
        <f t="shared" si="1"/>
        <v>44</v>
      </c>
      <c r="B48" s="39">
        <f>'1st Q'!B48</f>
        <v>0</v>
      </c>
      <c r="C48" s="39">
        <f>'1st Q'!C48</f>
        <v>0</v>
      </c>
      <c r="D48" s="39">
        <f>'1st Q'!D48</f>
        <v>0</v>
      </c>
      <c r="E48" s="39">
        <f>'1st Q'!E48</f>
        <v>0</v>
      </c>
      <c r="F48" s="42"/>
      <c r="G48" s="42"/>
      <c r="H48" s="42"/>
      <c r="I48" s="43">
        <f t="shared" si="0"/>
        <v>0</v>
      </c>
      <c r="J48" s="39">
        <f>'1st Q'!J48</f>
        <v>0</v>
      </c>
      <c r="N48" s="2"/>
      <c r="O48" s="2"/>
      <c r="P48" s="2"/>
      <c r="Q48" s="2"/>
      <c r="S48" s="2"/>
      <c r="X48" s="2"/>
      <c r="Y48" s="2"/>
      <c r="Z48" s="2"/>
      <c r="AA48" s="2"/>
      <c r="AC48" s="2"/>
    </row>
    <row r="49" spans="1:29" x14ac:dyDescent="0.2">
      <c r="A49" s="1">
        <f t="shared" si="1"/>
        <v>45</v>
      </c>
      <c r="B49" s="39">
        <f>'1st Q'!B49</f>
        <v>0</v>
      </c>
      <c r="C49" s="39">
        <f>'1st Q'!C49</f>
        <v>0</v>
      </c>
      <c r="D49" s="39">
        <f>'1st Q'!D49</f>
        <v>0</v>
      </c>
      <c r="E49" s="39">
        <f>'1st Q'!E49</f>
        <v>0</v>
      </c>
      <c r="F49" s="42"/>
      <c r="G49" s="42"/>
      <c r="H49" s="42"/>
      <c r="I49" s="43">
        <f t="shared" si="0"/>
        <v>0</v>
      </c>
      <c r="J49" s="39">
        <f>'1st Q'!J49</f>
        <v>0</v>
      </c>
      <c r="N49" s="2"/>
      <c r="O49" s="2"/>
      <c r="P49" s="2"/>
      <c r="Q49" s="2"/>
      <c r="S49" s="2"/>
      <c r="X49" s="2"/>
      <c r="Y49" s="2"/>
      <c r="Z49" s="2"/>
      <c r="AA49" s="2"/>
      <c r="AC49" s="2"/>
    </row>
    <row r="50" spans="1:29" x14ac:dyDescent="0.2">
      <c r="A50" s="1">
        <f t="shared" si="1"/>
        <v>46</v>
      </c>
      <c r="B50" s="39">
        <f>'1st Q'!B50</f>
        <v>0</v>
      </c>
      <c r="C50" s="39">
        <f>'1st Q'!C50</f>
        <v>0</v>
      </c>
      <c r="D50" s="39">
        <f>'1st Q'!D50</f>
        <v>0</v>
      </c>
      <c r="E50" s="39">
        <f>'1st Q'!E50</f>
        <v>0</v>
      </c>
      <c r="F50" s="42"/>
      <c r="G50" s="42"/>
      <c r="H50" s="42"/>
      <c r="I50" s="43">
        <f t="shared" si="0"/>
        <v>0</v>
      </c>
      <c r="J50" s="39">
        <f>'1st Q'!J50</f>
        <v>0</v>
      </c>
      <c r="N50" s="2"/>
      <c r="O50" s="2"/>
      <c r="P50" s="2"/>
      <c r="Q50" s="2"/>
      <c r="S50" s="2"/>
      <c r="X50" s="2"/>
      <c r="Y50" s="2"/>
      <c r="Z50" s="2"/>
      <c r="AA50" s="2"/>
      <c r="AC50" s="2"/>
    </row>
    <row r="51" spans="1:29" x14ac:dyDescent="0.2">
      <c r="A51" s="1">
        <f t="shared" si="1"/>
        <v>47</v>
      </c>
      <c r="B51" s="39">
        <f>'1st Q'!B51</f>
        <v>0</v>
      </c>
      <c r="C51" s="39">
        <f>'1st Q'!C51</f>
        <v>0</v>
      </c>
      <c r="D51" s="39">
        <f>'1st Q'!D51</f>
        <v>0</v>
      </c>
      <c r="E51" s="39">
        <f>'1st Q'!E51</f>
        <v>0</v>
      </c>
      <c r="F51" s="42"/>
      <c r="G51" s="42"/>
      <c r="H51" s="42"/>
      <c r="I51" s="43">
        <f t="shared" si="0"/>
        <v>0</v>
      </c>
      <c r="J51" s="39">
        <f>'1st Q'!J51</f>
        <v>0</v>
      </c>
      <c r="N51" s="2"/>
      <c r="O51" s="2"/>
      <c r="P51" s="2"/>
      <c r="Q51" s="2"/>
      <c r="S51" s="2"/>
      <c r="X51" s="2"/>
      <c r="Y51" s="2"/>
      <c r="Z51" s="2"/>
      <c r="AA51" s="2"/>
      <c r="AC51" s="2"/>
    </row>
    <row r="52" spans="1:29" x14ac:dyDescent="0.2">
      <c r="A52" s="1">
        <f t="shared" si="1"/>
        <v>48</v>
      </c>
      <c r="B52" s="39">
        <f>'1st Q'!B52</f>
        <v>0</v>
      </c>
      <c r="C52" s="39">
        <f>'1st Q'!C52</f>
        <v>0</v>
      </c>
      <c r="D52" s="39">
        <f>'1st Q'!D52</f>
        <v>0</v>
      </c>
      <c r="E52" s="39">
        <f>'1st Q'!E52</f>
        <v>0</v>
      </c>
      <c r="F52" s="42"/>
      <c r="G52" s="42"/>
      <c r="H52" s="42"/>
      <c r="I52" s="43">
        <f t="shared" si="0"/>
        <v>0</v>
      </c>
      <c r="J52" s="39">
        <f>'1st Q'!J52</f>
        <v>0</v>
      </c>
      <c r="N52" s="2"/>
      <c r="O52" s="2"/>
      <c r="P52" s="2"/>
      <c r="Q52" s="2"/>
      <c r="S52" s="2"/>
      <c r="X52" s="2"/>
      <c r="Y52" s="2"/>
      <c r="Z52" s="2"/>
      <c r="AA52" s="2"/>
      <c r="AC52" s="2"/>
    </row>
    <row r="53" spans="1:29" x14ac:dyDescent="0.2">
      <c r="A53" s="1">
        <f>A52+1</f>
        <v>49</v>
      </c>
      <c r="B53" s="39">
        <f>'1st Q'!B53</f>
        <v>0</v>
      </c>
      <c r="C53" s="39">
        <f>'1st Q'!C53</f>
        <v>0</v>
      </c>
      <c r="D53" s="39">
        <f>'1st Q'!D53</f>
        <v>0</v>
      </c>
      <c r="E53" s="39">
        <f>'1st Q'!E53</f>
        <v>0</v>
      </c>
      <c r="F53" s="42"/>
      <c r="G53" s="42"/>
      <c r="H53" s="42"/>
      <c r="I53" s="43">
        <f t="shared" si="0"/>
        <v>0</v>
      </c>
      <c r="J53" s="39">
        <f>'1st Q'!J53</f>
        <v>0</v>
      </c>
      <c r="N53" s="2"/>
      <c r="O53" s="2"/>
      <c r="P53" s="2"/>
      <c r="Q53" s="2"/>
      <c r="S53" s="2"/>
      <c r="X53" s="2"/>
      <c r="Y53" s="2"/>
      <c r="Z53" s="2"/>
      <c r="AA53" s="2"/>
      <c r="AC53" s="2"/>
    </row>
    <row r="54" spans="1:29" x14ac:dyDescent="0.2">
      <c r="A54" s="76" t="s">
        <v>64</v>
      </c>
      <c r="B54" s="38" t="s">
        <v>18</v>
      </c>
      <c r="C54" s="38"/>
      <c r="D54" s="45">
        <f t="shared" ref="D54:I54" si="2">SUM(D5:D53)</f>
        <v>0</v>
      </c>
      <c r="E54" s="45">
        <f t="shared" si="2"/>
        <v>0</v>
      </c>
      <c r="F54" s="47">
        <f t="shared" si="2"/>
        <v>0</v>
      </c>
      <c r="G54" s="47">
        <f t="shared" si="2"/>
        <v>0</v>
      </c>
      <c r="H54" s="47">
        <f t="shared" si="2"/>
        <v>0</v>
      </c>
      <c r="I54" s="46">
        <f t="shared" si="2"/>
        <v>0</v>
      </c>
      <c r="J54" s="38"/>
      <c r="N54" s="2"/>
      <c r="O54" s="2"/>
      <c r="P54" s="2"/>
      <c r="Q54" s="2"/>
      <c r="S54" s="2"/>
      <c r="X54" s="2"/>
      <c r="Y54" s="2"/>
      <c r="Z54" s="2"/>
      <c r="AA54" s="2"/>
      <c r="AC54" s="2"/>
    </row>
    <row r="55" spans="1:29" x14ac:dyDescent="0.2">
      <c r="A55" s="1"/>
    </row>
    <row r="56" spans="1:29" x14ac:dyDescent="0.2">
      <c r="A56" s="1"/>
    </row>
    <row r="57" spans="1:29" ht="15.75" x14ac:dyDescent="0.25">
      <c r="A57" s="1"/>
      <c r="B57" s="31" t="s">
        <v>12</v>
      </c>
      <c r="E57" s="3"/>
    </row>
    <row r="58" spans="1:29" ht="36" x14ac:dyDescent="0.2">
      <c r="A58" s="1"/>
      <c r="B58" s="32" t="s">
        <v>0</v>
      </c>
      <c r="C58" s="33" t="s">
        <v>1</v>
      </c>
      <c r="D58" s="34" t="s">
        <v>2</v>
      </c>
      <c r="E58" s="35" t="s">
        <v>6</v>
      </c>
      <c r="F58" s="36" t="s">
        <v>3</v>
      </c>
      <c r="G58" s="36" t="s">
        <v>4</v>
      </c>
      <c r="H58" s="36" t="s">
        <v>5</v>
      </c>
      <c r="I58" s="37" t="s">
        <v>17</v>
      </c>
      <c r="J58" s="38" t="s">
        <v>42</v>
      </c>
    </row>
    <row r="59" spans="1:29" x14ac:dyDescent="0.2">
      <c r="A59" s="1">
        <v>1</v>
      </c>
      <c r="B59" s="39" t="str">
        <f t="shared" ref="B59:E78" si="3">B5</f>
        <v>123 Plain Rd</v>
      </c>
      <c r="C59" s="39" t="str">
        <f t="shared" si="3"/>
        <v>PBS 8</v>
      </c>
      <c r="D59" s="39">
        <f t="shared" si="3"/>
        <v>0</v>
      </c>
      <c r="E59" s="39">
        <f t="shared" si="3"/>
        <v>0</v>
      </c>
      <c r="F59" s="42"/>
      <c r="G59" s="42"/>
      <c r="H59" s="42"/>
      <c r="I59" s="43">
        <f>SUM(F59:H59)</f>
        <v>0</v>
      </c>
      <c r="J59" s="39" t="str">
        <f t="shared" ref="J59:J90" si="4">J5</f>
        <v>CO 123</v>
      </c>
    </row>
    <row r="60" spans="1:29" x14ac:dyDescent="0.2">
      <c r="A60" s="1">
        <f>A59+1</f>
        <v>2</v>
      </c>
      <c r="B60" s="39">
        <f t="shared" si="3"/>
        <v>0</v>
      </c>
      <c r="C60" s="39">
        <f t="shared" si="3"/>
        <v>0</v>
      </c>
      <c r="D60" s="39">
        <f t="shared" si="3"/>
        <v>0</v>
      </c>
      <c r="E60" s="39">
        <f t="shared" si="3"/>
        <v>0</v>
      </c>
      <c r="F60" s="42"/>
      <c r="G60" s="42"/>
      <c r="H60" s="42"/>
      <c r="I60" s="44">
        <f t="shared" ref="I60:I107" si="5">SUM(F60:H60)</f>
        <v>0</v>
      </c>
      <c r="J60" s="39">
        <f t="shared" si="4"/>
        <v>0</v>
      </c>
    </row>
    <row r="61" spans="1:29" x14ac:dyDescent="0.2">
      <c r="A61" s="1">
        <f t="shared" ref="A61:A107" si="6">A60+1</f>
        <v>3</v>
      </c>
      <c r="B61" s="39">
        <f t="shared" si="3"/>
        <v>0</v>
      </c>
      <c r="C61" s="39">
        <f t="shared" si="3"/>
        <v>0</v>
      </c>
      <c r="D61" s="39">
        <f t="shared" si="3"/>
        <v>0</v>
      </c>
      <c r="E61" s="39">
        <f t="shared" si="3"/>
        <v>0</v>
      </c>
      <c r="F61" s="42"/>
      <c r="G61" s="42"/>
      <c r="H61" s="42"/>
      <c r="I61" s="44">
        <f t="shared" si="5"/>
        <v>0</v>
      </c>
      <c r="J61" s="39">
        <f t="shared" si="4"/>
        <v>0</v>
      </c>
    </row>
    <row r="62" spans="1:29" x14ac:dyDescent="0.2">
      <c r="A62" s="1">
        <f t="shared" si="6"/>
        <v>4</v>
      </c>
      <c r="B62" s="39">
        <f t="shared" si="3"/>
        <v>0</v>
      </c>
      <c r="C62" s="39">
        <f t="shared" si="3"/>
        <v>0</v>
      </c>
      <c r="D62" s="39">
        <f t="shared" si="3"/>
        <v>0</v>
      </c>
      <c r="E62" s="39">
        <f t="shared" si="3"/>
        <v>0</v>
      </c>
      <c r="F62" s="42"/>
      <c r="G62" s="42"/>
      <c r="H62" s="42"/>
      <c r="I62" s="44">
        <f t="shared" si="5"/>
        <v>0</v>
      </c>
      <c r="J62" s="39">
        <f t="shared" si="4"/>
        <v>0</v>
      </c>
    </row>
    <row r="63" spans="1:29" x14ac:dyDescent="0.2">
      <c r="A63" s="1">
        <f t="shared" si="6"/>
        <v>5</v>
      </c>
      <c r="B63" s="39">
        <f t="shared" si="3"/>
        <v>0</v>
      </c>
      <c r="C63" s="39">
        <f t="shared" si="3"/>
        <v>0</v>
      </c>
      <c r="D63" s="39">
        <f t="shared" si="3"/>
        <v>0</v>
      </c>
      <c r="E63" s="39">
        <f t="shared" si="3"/>
        <v>0</v>
      </c>
      <c r="F63" s="44"/>
      <c r="G63" s="42"/>
      <c r="H63" s="42"/>
      <c r="I63" s="44">
        <f t="shared" si="5"/>
        <v>0</v>
      </c>
      <c r="J63" s="39">
        <f t="shared" si="4"/>
        <v>0</v>
      </c>
    </row>
    <row r="64" spans="1:29" x14ac:dyDescent="0.2">
      <c r="A64" s="1">
        <f t="shared" si="6"/>
        <v>6</v>
      </c>
      <c r="B64" s="39">
        <f t="shared" si="3"/>
        <v>0</v>
      </c>
      <c r="C64" s="39">
        <f t="shared" si="3"/>
        <v>0</v>
      </c>
      <c r="D64" s="39">
        <f t="shared" si="3"/>
        <v>0</v>
      </c>
      <c r="E64" s="39">
        <f t="shared" si="3"/>
        <v>0</v>
      </c>
      <c r="F64" s="42"/>
      <c r="G64" s="42"/>
      <c r="H64" s="42"/>
      <c r="I64" s="44">
        <f t="shared" si="5"/>
        <v>0</v>
      </c>
      <c r="J64" s="39">
        <f t="shared" si="4"/>
        <v>0</v>
      </c>
    </row>
    <row r="65" spans="1:10" x14ac:dyDescent="0.2">
      <c r="A65" s="1">
        <f t="shared" si="6"/>
        <v>7</v>
      </c>
      <c r="B65" s="39">
        <f t="shared" si="3"/>
        <v>0</v>
      </c>
      <c r="C65" s="39">
        <f t="shared" si="3"/>
        <v>0</v>
      </c>
      <c r="D65" s="39">
        <f t="shared" si="3"/>
        <v>0</v>
      </c>
      <c r="E65" s="39">
        <f t="shared" si="3"/>
        <v>0</v>
      </c>
      <c r="F65" s="42"/>
      <c r="G65" s="42"/>
      <c r="H65" s="42"/>
      <c r="I65" s="43">
        <f t="shared" si="5"/>
        <v>0</v>
      </c>
      <c r="J65" s="39">
        <f t="shared" si="4"/>
        <v>0</v>
      </c>
    </row>
    <row r="66" spans="1:10" x14ac:dyDescent="0.2">
      <c r="A66" s="1">
        <f t="shared" si="6"/>
        <v>8</v>
      </c>
      <c r="B66" s="39">
        <f t="shared" si="3"/>
        <v>0</v>
      </c>
      <c r="C66" s="39">
        <f t="shared" si="3"/>
        <v>0</v>
      </c>
      <c r="D66" s="39">
        <f t="shared" si="3"/>
        <v>0</v>
      </c>
      <c r="E66" s="39">
        <f t="shared" si="3"/>
        <v>0</v>
      </c>
      <c r="F66" s="42"/>
      <c r="G66" s="42"/>
      <c r="H66" s="42"/>
      <c r="I66" s="43">
        <f t="shared" si="5"/>
        <v>0</v>
      </c>
      <c r="J66" s="39">
        <f t="shared" si="4"/>
        <v>0</v>
      </c>
    </row>
    <row r="67" spans="1:10" x14ac:dyDescent="0.2">
      <c r="A67" s="1">
        <f t="shared" si="6"/>
        <v>9</v>
      </c>
      <c r="B67" s="39">
        <f t="shared" si="3"/>
        <v>0</v>
      </c>
      <c r="C67" s="39">
        <f t="shared" si="3"/>
        <v>0</v>
      </c>
      <c r="D67" s="39">
        <f t="shared" si="3"/>
        <v>0</v>
      </c>
      <c r="E67" s="39">
        <f t="shared" si="3"/>
        <v>0</v>
      </c>
      <c r="F67" s="42"/>
      <c r="G67" s="42"/>
      <c r="H67" s="42"/>
      <c r="I67" s="43">
        <f t="shared" si="5"/>
        <v>0</v>
      </c>
      <c r="J67" s="39">
        <f t="shared" si="4"/>
        <v>0</v>
      </c>
    </row>
    <row r="68" spans="1:10" x14ac:dyDescent="0.2">
      <c r="A68" s="1">
        <f t="shared" si="6"/>
        <v>10</v>
      </c>
      <c r="B68" s="39">
        <f t="shared" si="3"/>
        <v>0</v>
      </c>
      <c r="C68" s="39">
        <f t="shared" si="3"/>
        <v>0</v>
      </c>
      <c r="D68" s="39">
        <f t="shared" si="3"/>
        <v>0</v>
      </c>
      <c r="E68" s="39">
        <f t="shared" si="3"/>
        <v>0</v>
      </c>
      <c r="F68" s="42"/>
      <c r="G68" s="42"/>
      <c r="H68" s="42"/>
      <c r="I68" s="43">
        <f t="shared" si="5"/>
        <v>0</v>
      </c>
      <c r="J68" s="39">
        <f t="shared" si="4"/>
        <v>0</v>
      </c>
    </row>
    <row r="69" spans="1:10" x14ac:dyDescent="0.2">
      <c r="A69" s="1">
        <f t="shared" si="6"/>
        <v>11</v>
      </c>
      <c r="B69" s="39">
        <f t="shared" si="3"/>
        <v>0</v>
      </c>
      <c r="C69" s="39">
        <f t="shared" si="3"/>
        <v>0</v>
      </c>
      <c r="D69" s="39">
        <f t="shared" si="3"/>
        <v>0</v>
      </c>
      <c r="E69" s="39">
        <f t="shared" si="3"/>
        <v>0</v>
      </c>
      <c r="F69" s="42"/>
      <c r="G69" s="42"/>
      <c r="H69" s="42"/>
      <c r="I69" s="43">
        <f t="shared" si="5"/>
        <v>0</v>
      </c>
      <c r="J69" s="39">
        <f t="shared" si="4"/>
        <v>0</v>
      </c>
    </row>
    <row r="70" spans="1:10" x14ac:dyDescent="0.2">
      <c r="A70" s="1">
        <f t="shared" si="6"/>
        <v>12</v>
      </c>
      <c r="B70" s="39">
        <f t="shared" si="3"/>
        <v>0</v>
      </c>
      <c r="C70" s="39">
        <f t="shared" si="3"/>
        <v>0</v>
      </c>
      <c r="D70" s="39">
        <f t="shared" si="3"/>
        <v>0</v>
      </c>
      <c r="E70" s="39">
        <f t="shared" si="3"/>
        <v>0</v>
      </c>
      <c r="F70" s="42"/>
      <c r="G70" s="42"/>
      <c r="H70" s="42"/>
      <c r="I70" s="43">
        <f t="shared" si="5"/>
        <v>0</v>
      </c>
      <c r="J70" s="39">
        <f t="shared" si="4"/>
        <v>0</v>
      </c>
    </row>
    <row r="71" spans="1:10" x14ac:dyDescent="0.2">
      <c r="A71" s="1">
        <f t="shared" si="6"/>
        <v>13</v>
      </c>
      <c r="B71" s="39">
        <f t="shared" si="3"/>
        <v>0</v>
      </c>
      <c r="C71" s="39">
        <f t="shared" si="3"/>
        <v>0</v>
      </c>
      <c r="D71" s="39">
        <f t="shared" si="3"/>
        <v>0</v>
      </c>
      <c r="E71" s="39">
        <f t="shared" si="3"/>
        <v>0</v>
      </c>
      <c r="F71" s="42"/>
      <c r="G71" s="42"/>
      <c r="H71" s="42"/>
      <c r="I71" s="43">
        <f t="shared" si="5"/>
        <v>0</v>
      </c>
      <c r="J71" s="39">
        <f t="shared" si="4"/>
        <v>0</v>
      </c>
    </row>
    <row r="72" spans="1:10" x14ac:dyDescent="0.2">
      <c r="A72" s="1">
        <f t="shared" si="6"/>
        <v>14</v>
      </c>
      <c r="B72" s="39">
        <f t="shared" si="3"/>
        <v>0</v>
      </c>
      <c r="C72" s="39">
        <f t="shared" si="3"/>
        <v>0</v>
      </c>
      <c r="D72" s="39">
        <f t="shared" si="3"/>
        <v>0</v>
      </c>
      <c r="E72" s="39">
        <f t="shared" si="3"/>
        <v>0</v>
      </c>
      <c r="F72" s="42"/>
      <c r="G72" s="42"/>
      <c r="H72" s="42"/>
      <c r="I72" s="43">
        <f t="shared" si="5"/>
        <v>0</v>
      </c>
      <c r="J72" s="39">
        <f t="shared" si="4"/>
        <v>0</v>
      </c>
    </row>
    <row r="73" spans="1:10" x14ac:dyDescent="0.2">
      <c r="A73" s="1">
        <f t="shared" si="6"/>
        <v>15</v>
      </c>
      <c r="B73" s="39">
        <f t="shared" si="3"/>
        <v>0</v>
      </c>
      <c r="C73" s="39">
        <f t="shared" si="3"/>
        <v>0</v>
      </c>
      <c r="D73" s="39">
        <f t="shared" si="3"/>
        <v>0</v>
      </c>
      <c r="E73" s="39">
        <f t="shared" si="3"/>
        <v>0</v>
      </c>
      <c r="F73" s="42"/>
      <c r="G73" s="42"/>
      <c r="H73" s="42"/>
      <c r="I73" s="43">
        <f t="shared" si="5"/>
        <v>0</v>
      </c>
      <c r="J73" s="39">
        <f t="shared" si="4"/>
        <v>0</v>
      </c>
    </row>
    <row r="74" spans="1:10" x14ac:dyDescent="0.2">
      <c r="A74" s="1">
        <f t="shared" si="6"/>
        <v>16</v>
      </c>
      <c r="B74" s="39">
        <f t="shared" si="3"/>
        <v>0</v>
      </c>
      <c r="C74" s="39">
        <f t="shared" si="3"/>
        <v>0</v>
      </c>
      <c r="D74" s="39">
        <f t="shared" si="3"/>
        <v>0</v>
      </c>
      <c r="E74" s="39">
        <f t="shared" si="3"/>
        <v>0</v>
      </c>
      <c r="F74" s="42"/>
      <c r="G74" s="42"/>
      <c r="H74" s="42"/>
      <c r="I74" s="43">
        <f t="shared" si="5"/>
        <v>0</v>
      </c>
      <c r="J74" s="39">
        <f t="shared" si="4"/>
        <v>0</v>
      </c>
    </row>
    <row r="75" spans="1:10" x14ac:dyDescent="0.2">
      <c r="A75" s="1">
        <f t="shared" si="6"/>
        <v>17</v>
      </c>
      <c r="B75" s="39">
        <f t="shared" si="3"/>
        <v>0</v>
      </c>
      <c r="C75" s="39">
        <f t="shared" si="3"/>
        <v>0</v>
      </c>
      <c r="D75" s="39">
        <f t="shared" si="3"/>
        <v>0</v>
      </c>
      <c r="E75" s="39">
        <f t="shared" si="3"/>
        <v>0</v>
      </c>
      <c r="F75" s="42"/>
      <c r="G75" s="42"/>
      <c r="H75" s="42"/>
      <c r="I75" s="43">
        <f t="shared" si="5"/>
        <v>0</v>
      </c>
      <c r="J75" s="39">
        <f t="shared" si="4"/>
        <v>0</v>
      </c>
    </row>
    <row r="76" spans="1:10" x14ac:dyDescent="0.2">
      <c r="A76" s="1">
        <f t="shared" si="6"/>
        <v>18</v>
      </c>
      <c r="B76" s="39">
        <f t="shared" si="3"/>
        <v>0</v>
      </c>
      <c r="C76" s="39">
        <f t="shared" si="3"/>
        <v>0</v>
      </c>
      <c r="D76" s="39">
        <f t="shared" si="3"/>
        <v>0</v>
      </c>
      <c r="E76" s="39">
        <f t="shared" si="3"/>
        <v>0</v>
      </c>
      <c r="F76" s="42"/>
      <c r="G76" s="42"/>
      <c r="H76" s="42"/>
      <c r="I76" s="43">
        <f t="shared" si="5"/>
        <v>0</v>
      </c>
      <c r="J76" s="39">
        <f t="shared" si="4"/>
        <v>0</v>
      </c>
    </row>
    <row r="77" spans="1:10" x14ac:dyDescent="0.2">
      <c r="A77" s="1">
        <f t="shared" si="6"/>
        <v>19</v>
      </c>
      <c r="B77" s="39">
        <f t="shared" si="3"/>
        <v>0</v>
      </c>
      <c r="C77" s="39">
        <f t="shared" si="3"/>
        <v>0</v>
      </c>
      <c r="D77" s="39">
        <f t="shared" si="3"/>
        <v>0</v>
      </c>
      <c r="E77" s="39">
        <f t="shared" si="3"/>
        <v>0</v>
      </c>
      <c r="F77" s="42"/>
      <c r="G77" s="42"/>
      <c r="H77" s="42"/>
      <c r="I77" s="43">
        <f t="shared" si="5"/>
        <v>0</v>
      </c>
      <c r="J77" s="39">
        <f t="shared" si="4"/>
        <v>0</v>
      </c>
    </row>
    <row r="78" spans="1:10" x14ac:dyDescent="0.2">
      <c r="A78" s="1">
        <f t="shared" si="6"/>
        <v>20</v>
      </c>
      <c r="B78" s="39">
        <f t="shared" si="3"/>
        <v>0</v>
      </c>
      <c r="C78" s="39">
        <f t="shared" si="3"/>
        <v>0</v>
      </c>
      <c r="D78" s="39">
        <f t="shared" si="3"/>
        <v>0</v>
      </c>
      <c r="E78" s="39">
        <f t="shared" si="3"/>
        <v>0</v>
      </c>
      <c r="F78" s="42"/>
      <c r="G78" s="42"/>
      <c r="H78" s="42"/>
      <c r="I78" s="43">
        <f t="shared" si="5"/>
        <v>0</v>
      </c>
      <c r="J78" s="39">
        <f t="shared" si="4"/>
        <v>0</v>
      </c>
    </row>
    <row r="79" spans="1:10" x14ac:dyDescent="0.2">
      <c r="A79" s="1">
        <f t="shared" si="6"/>
        <v>21</v>
      </c>
      <c r="B79" s="39">
        <f t="shared" ref="B79:E98" si="7">B25</f>
        <v>0</v>
      </c>
      <c r="C79" s="39">
        <f t="shared" si="7"/>
        <v>0</v>
      </c>
      <c r="D79" s="39">
        <f t="shared" si="7"/>
        <v>0</v>
      </c>
      <c r="E79" s="39">
        <f t="shared" si="7"/>
        <v>0</v>
      </c>
      <c r="F79" s="42"/>
      <c r="G79" s="42"/>
      <c r="H79" s="42"/>
      <c r="I79" s="43">
        <f t="shared" si="5"/>
        <v>0</v>
      </c>
      <c r="J79" s="39">
        <f t="shared" si="4"/>
        <v>0</v>
      </c>
    </row>
    <row r="80" spans="1:10" x14ac:dyDescent="0.2">
      <c r="A80" s="1">
        <f t="shared" si="6"/>
        <v>22</v>
      </c>
      <c r="B80" s="39">
        <f t="shared" si="7"/>
        <v>0</v>
      </c>
      <c r="C80" s="39">
        <f t="shared" si="7"/>
        <v>0</v>
      </c>
      <c r="D80" s="39">
        <f t="shared" si="7"/>
        <v>0</v>
      </c>
      <c r="E80" s="39">
        <f t="shared" si="7"/>
        <v>0</v>
      </c>
      <c r="F80" s="42"/>
      <c r="G80" s="42"/>
      <c r="H80" s="42"/>
      <c r="I80" s="43">
        <f t="shared" si="5"/>
        <v>0</v>
      </c>
      <c r="J80" s="39">
        <f t="shared" si="4"/>
        <v>0</v>
      </c>
    </row>
    <row r="81" spans="1:29" x14ac:dyDescent="0.2">
      <c r="A81" s="1">
        <f t="shared" si="6"/>
        <v>23</v>
      </c>
      <c r="B81" s="39">
        <f t="shared" si="7"/>
        <v>0</v>
      </c>
      <c r="C81" s="39">
        <f t="shared" si="7"/>
        <v>0</v>
      </c>
      <c r="D81" s="39">
        <f t="shared" si="7"/>
        <v>0</v>
      </c>
      <c r="E81" s="39">
        <f t="shared" si="7"/>
        <v>0</v>
      </c>
      <c r="F81" s="42"/>
      <c r="G81" s="42"/>
      <c r="H81" s="42"/>
      <c r="I81" s="43">
        <f t="shared" si="5"/>
        <v>0</v>
      </c>
      <c r="J81" s="39">
        <f t="shared" si="4"/>
        <v>0</v>
      </c>
      <c r="K81" s="2"/>
      <c r="N81" s="2"/>
      <c r="O81" s="2"/>
      <c r="P81" s="2"/>
      <c r="Q81" s="2"/>
      <c r="S81" s="2"/>
      <c r="X81" s="2"/>
      <c r="Y81" s="2"/>
      <c r="Z81" s="2"/>
      <c r="AA81" s="2"/>
      <c r="AC81" s="2"/>
    </row>
    <row r="82" spans="1:29" x14ac:dyDescent="0.2">
      <c r="A82" s="1">
        <f t="shared" si="6"/>
        <v>24</v>
      </c>
      <c r="B82" s="39">
        <f t="shared" si="7"/>
        <v>0</v>
      </c>
      <c r="C82" s="39">
        <f t="shared" si="7"/>
        <v>0</v>
      </c>
      <c r="D82" s="39">
        <f t="shared" si="7"/>
        <v>0</v>
      </c>
      <c r="E82" s="39">
        <f t="shared" si="7"/>
        <v>0</v>
      </c>
      <c r="F82" s="42"/>
      <c r="G82" s="42"/>
      <c r="H82" s="42"/>
      <c r="I82" s="43">
        <f t="shared" si="5"/>
        <v>0</v>
      </c>
      <c r="J82" s="39">
        <f t="shared" si="4"/>
        <v>0</v>
      </c>
      <c r="K82" s="2"/>
      <c r="N82" s="2"/>
      <c r="O82" s="2"/>
      <c r="P82" s="2"/>
      <c r="Q82" s="2"/>
      <c r="S82" s="2"/>
      <c r="X82" s="2"/>
      <c r="Y82" s="2"/>
      <c r="Z82" s="2"/>
      <c r="AA82" s="2"/>
      <c r="AC82" s="2"/>
    </row>
    <row r="83" spans="1:29" x14ac:dyDescent="0.2">
      <c r="A83" s="1">
        <f t="shared" si="6"/>
        <v>25</v>
      </c>
      <c r="B83" s="39">
        <f t="shared" si="7"/>
        <v>0</v>
      </c>
      <c r="C83" s="39">
        <f t="shared" si="7"/>
        <v>0</v>
      </c>
      <c r="D83" s="39">
        <f t="shared" si="7"/>
        <v>0</v>
      </c>
      <c r="E83" s="39">
        <f t="shared" si="7"/>
        <v>0</v>
      </c>
      <c r="F83" s="42"/>
      <c r="G83" s="42"/>
      <c r="H83" s="42"/>
      <c r="I83" s="43">
        <f t="shared" si="5"/>
        <v>0</v>
      </c>
      <c r="J83" s="39">
        <f t="shared" si="4"/>
        <v>0</v>
      </c>
      <c r="K83" s="2"/>
      <c r="N83" s="2"/>
      <c r="O83" s="2"/>
      <c r="P83" s="2"/>
      <c r="Q83" s="2"/>
      <c r="S83" s="2"/>
      <c r="X83" s="2"/>
      <c r="Y83" s="2"/>
      <c r="Z83" s="2"/>
      <c r="AA83" s="2"/>
      <c r="AC83" s="2"/>
    </row>
    <row r="84" spans="1:29" x14ac:dyDescent="0.2">
      <c r="A84" s="1">
        <f t="shared" si="6"/>
        <v>26</v>
      </c>
      <c r="B84" s="39">
        <f t="shared" si="7"/>
        <v>0</v>
      </c>
      <c r="C84" s="39">
        <f t="shared" si="7"/>
        <v>0</v>
      </c>
      <c r="D84" s="39">
        <f t="shared" si="7"/>
        <v>0</v>
      </c>
      <c r="E84" s="39">
        <f t="shared" si="7"/>
        <v>0</v>
      </c>
      <c r="F84" s="42"/>
      <c r="G84" s="42"/>
      <c r="H84" s="42"/>
      <c r="I84" s="43">
        <f t="shared" si="5"/>
        <v>0</v>
      </c>
      <c r="J84" s="39">
        <f t="shared" si="4"/>
        <v>0</v>
      </c>
      <c r="K84" s="2"/>
      <c r="N84" s="2"/>
      <c r="O84" s="2"/>
      <c r="P84" s="2"/>
      <c r="Q84" s="2"/>
      <c r="S84" s="2"/>
      <c r="X84" s="2"/>
      <c r="Y84" s="2"/>
      <c r="Z84" s="2"/>
      <c r="AA84" s="2"/>
      <c r="AC84" s="2"/>
    </row>
    <row r="85" spans="1:29" x14ac:dyDescent="0.2">
      <c r="A85" s="1">
        <f t="shared" si="6"/>
        <v>27</v>
      </c>
      <c r="B85" s="39">
        <f t="shared" si="7"/>
        <v>0</v>
      </c>
      <c r="C85" s="39">
        <f t="shared" si="7"/>
        <v>0</v>
      </c>
      <c r="D85" s="39">
        <f t="shared" si="7"/>
        <v>0</v>
      </c>
      <c r="E85" s="39">
        <f t="shared" si="7"/>
        <v>0</v>
      </c>
      <c r="F85" s="42"/>
      <c r="G85" s="42"/>
      <c r="H85" s="42"/>
      <c r="I85" s="43">
        <f t="shared" si="5"/>
        <v>0</v>
      </c>
      <c r="J85" s="39">
        <f t="shared" si="4"/>
        <v>0</v>
      </c>
      <c r="K85" s="2"/>
      <c r="N85" s="2"/>
      <c r="O85" s="2"/>
      <c r="P85" s="2"/>
      <c r="Q85" s="2"/>
      <c r="S85" s="2"/>
      <c r="X85" s="2"/>
      <c r="Y85" s="2"/>
      <c r="Z85" s="2"/>
      <c r="AA85" s="2"/>
      <c r="AC85" s="2"/>
    </row>
    <row r="86" spans="1:29" x14ac:dyDescent="0.2">
      <c r="A86" s="1">
        <f t="shared" si="6"/>
        <v>28</v>
      </c>
      <c r="B86" s="39">
        <f t="shared" si="7"/>
        <v>0</v>
      </c>
      <c r="C86" s="39">
        <f t="shared" si="7"/>
        <v>0</v>
      </c>
      <c r="D86" s="39">
        <f t="shared" si="7"/>
        <v>0</v>
      </c>
      <c r="E86" s="39">
        <f t="shared" si="7"/>
        <v>0</v>
      </c>
      <c r="F86" s="42"/>
      <c r="G86" s="42"/>
      <c r="H86" s="42"/>
      <c r="I86" s="43">
        <f t="shared" si="5"/>
        <v>0</v>
      </c>
      <c r="J86" s="39">
        <f t="shared" si="4"/>
        <v>0</v>
      </c>
      <c r="K86" s="2"/>
      <c r="N86" s="2"/>
      <c r="O86" s="2"/>
      <c r="P86" s="2"/>
      <c r="Q86" s="2"/>
      <c r="S86" s="2"/>
      <c r="X86" s="2"/>
      <c r="Y86" s="2"/>
      <c r="Z86" s="2"/>
      <c r="AA86" s="2"/>
      <c r="AC86" s="2"/>
    </row>
    <row r="87" spans="1:29" x14ac:dyDescent="0.2">
      <c r="A87" s="1">
        <f t="shared" si="6"/>
        <v>29</v>
      </c>
      <c r="B87" s="39">
        <f t="shared" si="7"/>
        <v>0</v>
      </c>
      <c r="C87" s="39">
        <f t="shared" si="7"/>
        <v>0</v>
      </c>
      <c r="D87" s="39">
        <f t="shared" si="7"/>
        <v>0</v>
      </c>
      <c r="E87" s="39">
        <f t="shared" si="7"/>
        <v>0</v>
      </c>
      <c r="F87" s="42"/>
      <c r="G87" s="42"/>
      <c r="H87" s="42"/>
      <c r="I87" s="43">
        <f t="shared" si="5"/>
        <v>0</v>
      </c>
      <c r="J87" s="39">
        <f t="shared" si="4"/>
        <v>0</v>
      </c>
      <c r="K87" s="2"/>
      <c r="N87" s="2"/>
      <c r="O87" s="2"/>
      <c r="P87" s="2"/>
      <c r="Q87" s="2"/>
      <c r="S87" s="2"/>
      <c r="X87" s="2"/>
      <c r="Y87" s="2"/>
      <c r="Z87" s="2"/>
      <c r="AA87" s="2"/>
      <c r="AC87" s="2"/>
    </row>
    <row r="88" spans="1:29" x14ac:dyDescent="0.2">
      <c r="A88" s="1">
        <f t="shared" si="6"/>
        <v>30</v>
      </c>
      <c r="B88" s="39">
        <f t="shared" si="7"/>
        <v>0</v>
      </c>
      <c r="C88" s="39">
        <f t="shared" si="7"/>
        <v>0</v>
      </c>
      <c r="D88" s="39">
        <f t="shared" si="7"/>
        <v>0</v>
      </c>
      <c r="E88" s="39">
        <f t="shared" si="7"/>
        <v>0</v>
      </c>
      <c r="F88" s="42"/>
      <c r="G88" s="42"/>
      <c r="H88" s="42"/>
      <c r="I88" s="43">
        <f t="shared" si="5"/>
        <v>0</v>
      </c>
      <c r="J88" s="39">
        <f t="shared" si="4"/>
        <v>0</v>
      </c>
      <c r="K88" s="2"/>
      <c r="N88" s="2"/>
      <c r="O88" s="2"/>
      <c r="P88" s="2"/>
      <c r="Q88" s="2"/>
      <c r="S88" s="2"/>
      <c r="X88" s="2"/>
      <c r="Y88" s="2"/>
      <c r="Z88" s="2"/>
      <c r="AA88" s="2"/>
      <c r="AC88" s="2"/>
    </row>
    <row r="89" spans="1:29" x14ac:dyDescent="0.2">
      <c r="A89" s="1">
        <f t="shared" si="6"/>
        <v>31</v>
      </c>
      <c r="B89" s="39">
        <f t="shared" si="7"/>
        <v>0</v>
      </c>
      <c r="C89" s="39">
        <f t="shared" si="7"/>
        <v>0</v>
      </c>
      <c r="D89" s="39">
        <f t="shared" si="7"/>
        <v>0</v>
      </c>
      <c r="E89" s="39">
        <f t="shared" si="7"/>
        <v>0</v>
      </c>
      <c r="F89" s="42"/>
      <c r="G89" s="42"/>
      <c r="H89" s="42"/>
      <c r="I89" s="43">
        <f t="shared" si="5"/>
        <v>0</v>
      </c>
      <c r="J89" s="39">
        <f t="shared" si="4"/>
        <v>0</v>
      </c>
      <c r="K89" s="2"/>
      <c r="N89" s="2"/>
      <c r="O89" s="2"/>
      <c r="P89" s="2"/>
      <c r="Q89" s="2"/>
      <c r="S89" s="2"/>
      <c r="X89" s="2"/>
      <c r="Y89" s="2"/>
      <c r="Z89" s="2"/>
      <c r="AA89" s="2"/>
      <c r="AC89" s="2"/>
    </row>
    <row r="90" spans="1:29" x14ac:dyDescent="0.2">
      <c r="A90" s="1">
        <f t="shared" si="6"/>
        <v>32</v>
      </c>
      <c r="B90" s="39">
        <f t="shared" si="7"/>
        <v>0</v>
      </c>
      <c r="C90" s="39">
        <f t="shared" si="7"/>
        <v>0</v>
      </c>
      <c r="D90" s="39">
        <f t="shared" si="7"/>
        <v>0</v>
      </c>
      <c r="E90" s="39">
        <f t="shared" si="7"/>
        <v>0</v>
      </c>
      <c r="F90" s="42"/>
      <c r="G90" s="42"/>
      <c r="H90" s="42"/>
      <c r="I90" s="43">
        <f t="shared" si="5"/>
        <v>0</v>
      </c>
      <c r="J90" s="39">
        <f t="shared" si="4"/>
        <v>0</v>
      </c>
      <c r="K90" s="2"/>
      <c r="N90" s="2"/>
      <c r="O90" s="2"/>
      <c r="P90" s="2"/>
      <c r="Q90" s="2"/>
      <c r="S90" s="2"/>
      <c r="X90" s="2"/>
      <c r="Y90" s="2"/>
      <c r="Z90" s="2"/>
      <c r="AA90" s="2"/>
      <c r="AC90" s="2"/>
    </row>
    <row r="91" spans="1:29" x14ac:dyDescent="0.2">
      <c r="A91" s="1">
        <f t="shared" si="6"/>
        <v>33</v>
      </c>
      <c r="B91" s="39">
        <f t="shared" si="7"/>
        <v>0</v>
      </c>
      <c r="C91" s="39">
        <f t="shared" si="7"/>
        <v>0</v>
      </c>
      <c r="D91" s="39">
        <f t="shared" si="7"/>
        <v>0</v>
      </c>
      <c r="E91" s="39">
        <f t="shared" si="7"/>
        <v>0</v>
      </c>
      <c r="F91" s="42"/>
      <c r="G91" s="42"/>
      <c r="H91" s="42"/>
      <c r="I91" s="43">
        <f t="shared" si="5"/>
        <v>0</v>
      </c>
      <c r="J91" s="39">
        <f t="shared" ref="J91:J122" si="8">J37</f>
        <v>0</v>
      </c>
      <c r="K91" s="2"/>
      <c r="N91" s="2"/>
      <c r="O91" s="2"/>
      <c r="P91" s="2"/>
      <c r="Q91" s="2"/>
      <c r="S91" s="2"/>
      <c r="X91" s="2"/>
      <c r="Y91" s="2"/>
      <c r="Z91" s="2"/>
      <c r="AA91" s="2"/>
      <c r="AC91" s="2"/>
    </row>
    <row r="92" spans="1:29" x14ac:dyDescent="0.2">
      <c r="A92" s="1">
        <f t="shared" si="6"/>
        <v>34</v>
      </c>
      <c r="B92" s="39">
        <f t="shared" si="7"/>
        <v>0</v>
      </c>
      <c r="C92" s="39">
        <f t="shared" si="7"/>
        <v>0</v>
      </c>
      <c r="D92" s="39">
        <f t="shared" si="7"/>
        <v>0</v>
      </c>
      <c r="E92" s="39">
        <f t="shared" si="7"/>
        <v>0</v>
      </c>
      <c r="F92" s="42"/>
      <c r="G92" s="42"/>
      <c r="H92" s="42"/>
      <c r="I92" s="43">
        <f t="shared" si="5"/>
        <v>0</v>
      </c>
      <c r="J92" s="39">
        <f t="shared" si="8"/>
        <v>0</v>
      </c>
      <c r="K92" s="2"/>
      <c r="N92" s="2"/>
      <c r="O92" s="2"/>
      <c r="P92" s="2"/>
      <c r="Q92" s="2"/>
      <c r="S92" s="2"/>
      <c r="X92" s="2"/>
      <c r="Y92" s="2"/>
      <c r="Z92" s="2"/>
      <c r="AA92" s="2"/>
      <c r="AC92" s="2"/>
    </row>
    <row r="93" spans="1:29" x14ac:dyDescent="0.2">
      <c r="A93" s="1">
        <f t="shared" si="6"/>
        <v>35</v>
      </c>
      <c r="B93" s="39">
        <f t="shared" si="7"/>
        <v>0</v>
      </c>
      <c r="C93" s="39">
        <f t="shared" si="7"/>
        <v>0</v>
      </c>
      <c r="D93" s="39">
        <f t="shared" si="7"/>
        <v>0</v>
      </c>
      <c r="E93" s="39">
        <f t="shared" si="7"/>
        <v>0</v>
      </c>
      <c r="F93" s="42"/>
      <c r="G93" s="42"/>
      <c r="H93" s="42"/>
      <c r="I93" s="43">
        <f t="shared" si="5"/>
        <v>0</v>
      </c>
      <c r="J93" s="39">
        <f t="shared" si="8"/>
        <v>0</v>
      </c>
      <c r="K93" s="2"/>
      <c r="N93" s="2"/>
      <c r="O93" s="2"/>
      <c r="P93" s="2"/>
      <c r="Q93" s="2"/>
      <c r="S93" s="2"/>
      <c r="X93" s="2"/>
      <c r="Y93" s="2"/>
      <c r="Z93" s="2"/>
      <c r="AA93" s="2"/>
      <c r="AC93" s="2"/>
    </row>
    <row r="94" spans="1:29" x14ac:dyDescent="0.2">
      <c r="A94" s="1">
        <f t="shared" si="6"/>
        <v>36</v>
      </c>
      <c r="B94" s="39">
        <f t="shared" si="7"/>
        <v>0</v>
      </c>
      <c r="C94" s="39">
        <f t="shared" si="7"/>
        <v>0</v>
      </c>
      <c r="D94" s="39">
        <f t="shared" si="7"/>
        <v>0</v>
      </c>
      <c r="E94" s="39">
        <f t="shared" si="7"/>
        <v>0</v>
      </c>
      <c r="F94" s="42"/>
      <c r="G94" s="42"/>
      <c r="H94" s="42"/>
      <c r="I94" s="43">
        <f t="shared" si="5"/>
        <v>0</v>
      </c>
      <c r="J94" s="39">
        <f t="shared" si="8"/>
        <v>0</v>
      </c>
      <c r="K94" s="2"/>
      <c r="N94" s="2"/>
      <c r="O94" s="2"/>
      <c r="P94" s="2"/>
      <c r="Q94" s="2"/>
      <c r="S94" s="2"/>
      <c r="X94" s="2"/>
      <c r="Y94" s="2"/>
      <c r="Z94" s="2"/>
      <c r="AA94" s="2"/>
      <c r="AC94" s="2"/>
    </row>
    <row r="95" spans="1:29" x14ac:dyDescent="0.2">
      <c r="A95" s="1">
        <f t="shared" si="6"/>
        <v>37</v>
      </c>
      <c r="B95" s="39">
        <f t="shared" si="7"/>
        <v>0</v>
      </c>
      <c r="C95" s="39">
        <f t="shared" si="7"/>
        <v>0</v>
      </c>
      <c r="D95" s="39">
        <f t="shared" si="7"/>
        <v>0</v>
      </c>
      <c r="E95" s="39">
        <f t="shared" si="7"/>
        <v>0</v>
      </c>
      <c r="F95" s="42"/>
      <c r="G95" s="42"/>
      <c r="H95" s="42"/>
      <c r="I95" s="43">
        <f t="shared" si="5"/>
        <v>0</v>
      </c>
      <c r="J95" s="39">
        <f t="shared" si="8"/>
        <v>0</v>
      </c>
      <c r="K95" s="2"/>
      <c r="N95" s="2"/>
      <c r="O95" s="2"/>
      <c r="P95" s="2"/>
      <c r="Q95" s="2"/>
      <c r="S95" s="2"/>
      <c r="X95" s="2"/>
      <c r="Y95" s="2"/>
      <c r="Z95" s="2"/>
      <c r="AA95" s="2"/>
      <c r="AC95" s="2"/>
    </row>
    <row r="96" spans="1:29" x14ac:dyDescent="0.2">
      <c r="A96" s="1">
        <f t="shared" si="6"/>
        <v>38</v>
      </c>
      <c r="B96" s="39">
        <f t="shared" si="7"/>
        <v>0</v>
      </c>
      <c r="C96" s="39">
        <f t="shared" si="7"/>
        <v>0</v>
      </c>
      <c r="D96" s="39">
        <f t="shared" si="7"/>
        <v>0</v>
      </c>
      <c r="E96" s="39">
        <f t="shared" si="7"/>
        <v>0</v>
      </c>
      <c r="F96" s="42"/>
      <c r="G96" s="42"/>
      <c r="H96" s="42"/>
      <c r="I96" s="43">
        <f t="shared" si="5"/>
        <v>0</v>
      </c>
      <c r="J96" s="39">
        <f t="shared" si="8"/>
        <v>0</v>
      </c>
      <c r="K96" s="2"/>
      <c r="N96" s="2"/>
      <c r="O96" s="2"/>
      <c r="P96" s="2"/>
      <c r="Q96" s="2"/>
      <c r="S96" s="2"/>
      <c r="X96" s="2"/>
      <c r="Y96" s="2"/>
      <c r="Z96" s="2"/>
      <c r="AA96" s="2"/>
      <c r="AC96" s="2"/>
    </row>
    <row r="97" spans="1:29" x14ac:dyDescent="0.2">
      <c r="A97" s="1">
        <f t="shared" si="6"/>
        <v>39</v>
      </c>
      <c r="B97" s="39">
        <f t="shared" si="7"/>
        <v>0</v>
      </c>
      <c r="C97" s="39">
        <f t="shared" si="7"/>
        <v>0</v>
      </c>
      <c r="D97" s="39">
        <f t="shared" si="7"/>
        <v>0</v>
      </c>
      <c r="E97" s="39">
        <f t="shared" si="7"/>
        <v>0</v>
      </c>
      <c r="F97" s="42"/>
      <c r="G97" s="42"/>
      <c r="H97" s="42"/>
      <c r="I97" s="43">
        <f t="shared" si="5"/>
        <v>0</v>
      </c>
      <c r="J97" s="39">
        <f t="shared" si="8"/>
        <v>0</v>
      </c>
      <c r="K97" s="2"/>
      <c r="N97" s="2"/>
      <c r="O97" s="2"/>
      <c r="P97" s="2"/>
      <c r="Q97" s="2"/>
      <c r="S97" s="2"/>
      <c r="X97" s="2"/>
      <c r="Y97" s="2"/>
      <c r="Z97" s="2"/>
      <c r="AA97" s="2"/>
      <c r="AC97" s="2"/>
    </row>
    <row r="98" spans="1:29" x14ac:dyDescent="0.2">
      <c r="A98" s="1">
        <f t="shared" si="6"/>
        <v>40</v>
      </c>
      <c r="B98" s="39">
        <f t="shared" si="7"/>
        <v>0</v>
      </c>
      <c r="C98" s="39">
        <f t="shared" si="7"/>
        <v>0</v>
      </c>
      <c r="D98" s="39">
        <f t="shared" si="7"/>
        <v>0</v>
      </c>
      <c r="E98" s="39">
        <f t="shared" si="7"/>
        <v>0</v>
      </c>
      <c r="F98" s="42"/>
      <c r="G98" s="42"/>
      <c r="H98" s="42"/>
      <c r="I98" s="43">
        <f t="shared" si="5"/>
        <v>0</v>
      </c>
      <c r="J98" s="39">
        <f t="shared" si="8"/>
        <v>0</v>
      </c>
      <c r="K98" s="2"/>
      <c r="N98" s="2"/>
      <c r="O98" s="2"/>
      <c r="P98" s="2"/>
      <c r="Q98" s="2"/>
      <c r="S98" s="2"/>
      <c r="X98" s="2"/>
      <c r="Y98" s="2"/>
      <c r="Z98" s="2"/>
      <c r="AA98" s="2"/>
      <c r="AC98" s="2"/>
    </row>
    <row r="99" spans="1:29" x14ac:dyDescent="0.2">
      <c r="A99" s="1">
        <f t="shared" si="6"/>
        <v>41</v>
      </c>
      <c r="B99" s="39">
        <f t="shared" ref="B99:E118" si="9">B45</f>
        <v>0</v>
      </c>
      <c r="C99" s="39">
        <f t="shared" si="9"/>
        <v>0</v>
      </c>
      <c r="D99" s="39">
        <f t="shared" si="9"/>
        <v>0</v>
      </c>
      <c r="E99" s="39">
        <f t="shared" si="9"/>
        <v>0</v>
      </c>
      <c r="F99" s="42"/>
      <c r="G99" s="42"/>
      <c r="H99" s="42"/>
      <c r="I99" s="43">
        <f t="shared" si="5"/>
        <v>0</v>
      </c>
      <c r="J99" s="39">
        <f t="shared" si="8"/>
        <v>0</v>
      </c>
      <c r="K99" s="2"/>
      <c r="N99" s="2"/>
      <c r="O99" s="2"/>
      <c r="P99" s="2"/>
      <c r="Q99" s="2"/>
      <c r="S99" s="2"/>
      <c r="X99" s="2"/>
      <c r="Y99" s="2"/>
      <c r="Z99" s="2"/>
      <c r="AA99" s="2"/>
      <c r="AC99" s="2"/>
    </row>
    <row r="100" spans="1:29" x14ac:dyDescent="0.2">
      <c r="A100" s="1">
        <f t="shared" si="6"/>
        <v>42</v>
      </c>
      <c r="B100" s="39">
        <f t="shared" si="9"/>
        <v>0</v>
      </c>
      <c r="C100" s="39">
        <f t="shared" si="9"/>
        <v>0</v>
      </c>
      <c r="D100" s="39">
        <f t="shared" si="9"/>
        <v>0</v>
      </c>
      <c r="E100" s="39">
        <f t="shared" si="9"/>
        <v>0</v>
      </c>
      <c r="F100" s="42"/>
      <c r="G100" s="42"/>
      <c r="H100" s="42"/>
      <c r="I100" s="43">
        <f t="shared" si="5"/>
        <v>0</v>
      </c>
      <c r="J100" s="39">
        <f t="shared" si="8"/>
        <v>0</v>
      </c>
      <c r="K100" s="2"/>
      <c r="N100" s="2"/>
      <c r="O100" s="2"/>
      <c r="P100" s="2"/>
      <c r="Q100" s="2"/>
      <c r="S100" s="2"/>
      <c r="X100" s="2"/>
      <c r="Y100" s="2"/>
      <c r="Z100" s="2"/>
      <c r="AA100" s="2"/>
      <c r="AC100" s="2"/>
    </row>
    <row r="101" spans="1:29" x14ac:dyDescent="0.2">
      <c r="A101" s="1">
        <f t="shared" si="6"/>
        <v>43</v>
      </c>
      <c r="B101" s="39">
        <f t="shared" si="9"/>
        <v>0</v>
      </c>
      <c r="C101" s="39">
        <f t="shared" si="9"/>
        <v>0</v>
      </c>
      <c r="D101" s="39">
        <f t="shared" si="9"/>
        <v>0</v>
      </c>
      <c r="E101" s="39">
        <f t="shared" si="9"/>
        <v>0</v>
      </c>
      <c r="F101" s="42"/>
      <c r="G101" s="42"/>
      <c r="H101" s="42"/>
      <c r="I101" s="43">
        <f t="shared" si="5"/>
        <v>0</v>
      </c>
      <c r="J101" s="39">
        <f t="shared" si="8"/>
        <v>0</v>
      </c>
      <c r="K101" s="2"/>
      <c r="N101" s="2"/>
      <c r="O101" s="2"/>
      <c r="P101" s="2"/>
      <c r="Q101" s="2"/>
      <c r="S101" s="2"/>
      <c r="X101" s="2"/>
      <c r="Y101" s="2"/>
      <c r="Z101" s="2"/>
      <c r="AA101" s="2"/>
      <c r="AC101" s="2"/>
    </row>
    <row r="102" spans="1:29" x14ac:dyDescent="0.2">
      <c r="A102" s="1">
        <f t="shared" si="6"/>
        <v>44</v>
      </c>
      <c r="B102" s="39">
        <f t="shared" si="9"/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42"/>
      <c r="G102" s="42"/>
      <c r="H102" s="42"/>
      <c r="I102" s="43">
        <f t="shared" si="5"/>
        <v>0</v>
      </c>
      <c r="J102" s="39">
        <f t="shared" si="8"/>
        <v>0</v>
      </c>
      <c r="K102" s="2"/>
      <c r="N102" s="2"/>
      <c r="O102" s="2"/>
      <c r="P102" s="2"/>
      <c r="Q102" s="2"/>
      <c r="S102" s="2"/>
      <c r="X102" s="2"/>
      <c r="Y102" s="2"/>
      <c r="Z102" s="2"/>
      <c r="AA102" s="2"/>
      <c r="AC102" s="2"/>
    </row>
    <row r="103" spans="1:29" x14ac:dyDescent="0.2">
      <c r="A103" s="1">
        <f t="shared" si="6"/>
        <v>45</v>
      </c>
      <c r="B103" s="39">
        <f t="shared" si="9"/>
        <v>0</v>
      </c>
      <c r="C103" s="39">
        <f t="shared" si="9"/>
        <v>0</v>
      </c>
      <c r="D103" s="39">
        <f t="shared" si="9"/>
        <v>0</v>
      </c>
      <c r="E103" s="39">
        <f t="shared" si="9"/>
        <v>0</v>
      </c>
      <c r="F103" s="42"/>
      <c r="G103" s="42"/>
      <c r="H103" s="42"/>
      <c r="I103" s="43">
        <f t="shared" si="5"/>
        <v>0</v>
      </c>
      <c r="J103" s="39">
        <f t="shared" si="8"/>
        <v>0</v>
      </c>
      <c r="K103" s="2"/>
      <c r="N103" s="2"/>
      <c r="O103" s="2"/>
      <c r="P103" s="2"/>
      <c r="Q103" s="2"/>
      <c r="S103" s="2"/>
      <c r="X103" s="2"/>
      <c r="Y103" s="2"/>
      <c r="Z103" s="2"/>
      <c r="AA103" s="2"/>
      <c r="AC103" s="2"/>
    </row>
    <row r="104" spans="1:29" x14ac:dyDescent="0.2">
      <c r="A104" s="1">
        <f t="shared" si="6"/>
        <v>46</v>
      </c>
      <c r="B104" s="39">
        <f t="shared" si="9"/>
        <v>0</v>
      </c>
      <c r="C104" s="39">
        <f t="shared" si="9"/>
        <v>0</v>
      </c>
      <c r="D104" s="39">
        <f t="shared" si="9"/>
        <v>0</v>
      </c>
      <c r="E104" s="39">
        <f t="shared" si="9"/>
        <v>0</v>
      </c>
      <c r="F104" s="42"/>
      <c r="G104" s="42"/>
      <c r="H104" s="42"/>
      <c r="I104" s="43">
        <f t="shared" si="5"/>
        <v>0</v>
      </c>
      <c r="J104" s="39">
        <f t="shared" si="8"/>
        <v>0</v>
      </c>
      <c r="K104" s="2"/>
      <c r="N104" s="2"/>
      <c r="O104" s="2"/>
      <c r="P104" s="2"/>
      <c r="Q104" s="2"/>
      <c r="S104" s="2"/>
      <c r="X104" s="2"/>
      <c r="Y104" s="2"/>
      <c r="Z104" s="2"/>
      <c r="AA104" s="2"/>
      <c r="AC104" s="2"/>
    </row>
    <row r="105" spans="1:29" x14ac:dyDescent="0.2">
      <c r="A105" s="1">
        <f t="shared" si="6"/>
        <v>47</v>
      </c>
      <c r="B105" s="39">
        <f t="shared" si="9"/>
        <v>0</v>
      </c>
      <c r="C105" s="39">
        <f t="shared" si="9"/>
        <v>0</v>
      </c>
      <c r="D105" s="39">
        <f t="shared" si="9"/>
        <v>0</v>
      </c>
      <c r="E105" s="39">
        <f t="shared" si="9"/>
        <v>0</v>
      </c>
      <c r="F105" s="42"/>
      <c r="G105" s="42"/>
      <c r="H105" s="42"/>
      <c r="I105" s="43">
        <f t="shared" si="5"/>
        <v>0</v>
      </c>
      <c r="J105" s="39">
        <f t="shared" si="8"/>
        <v>0</v>
      </c>
      <c r="K105" s="2"/>
      <c r="N105" s="2"/>
      <c r="O105" s="2"/>
      <c r="P105" s="2"/>
      <c r="Q105" s="2"/>
      <c r="S105" s="2"/>
      <c r="X105" s="2"/>
      <c r="Y105" s="2"/>
      <c r="Z105" s="2"/>
      <c r="AA105" s="2"/>
      <c r="AC105" s="2"/>
    </row>
    <row r="106" spans="1:29" x14ac:dyDescent="0.2">
      <c r="A106" s="1">
        <f t="shared" si="6"/>
        <v>48</v>
      </c>
      <c r="B106" s="39">
        <f t="shared" si="9"/>
        <v>0</v>
      </c>
      <c r="C106" s="39">
        <f t="shared" si="9"/>
        <v>0</v>
      </c>
      <c r="D106" s="39">
        <f t="shared" si="9"/>
        <v>0</v>
      </c>
      <c r="E106" s="39">
        <f t="shared" si="9"/>
        <v>0</v>
      </c>
      <c r="F106" s="42"/>
      <c r="G106" s="42"/>
      <c r="H106" s="42"/>
      <c r="I106" s="43">
        <f t="shared" si="5"/>
        <v>0</v>
      </c>
      <c r="J106" s="39">
        <f t="shared" si="8"/>
        <v>0</v>
      </c>
      <c r="K106" s="2"/>
      <c r="N106" s="2"/>
      <c r="O106" s="2"/>
      <c r="P106" s="2"/>
      <c r="Q106" s="2"/>
      <c r="S106" s="2"/>
      <c r="X106" s="2"/>
      <c r="Y106" s="2"/>
      <c r="Z106" s="2"/>
      <c r="AA106" s="2"/>
      <c r="AC106" s="2"/>
    </row>
    <row r="107" spans="1:29" x14ac:dyDescent="0.2">
      <c r="A107" s="1">
        <f t="shared" si="6"/>
        <v>49</v>
      </c>
      <c r="B107" s="39">
        <f t="shared" si="9"/>
        <v>0</v>
      </c>
      <c r="C107" s="39">
        <f t="shared" si="9"/>
        <v>0</v>
      </c>
      <c r="D107" s="39">
        <f t="shared" si="9"/>
        <v>0</v>
      </c>
      <c r="E107" s="39">
        <f t="shared" si="9"/>
        <v>0</v>
      </c>
      <c r="F107" s="42"/>
      <c r="G107" s="42"/>
      <c r="H107" s="42"/>
      <c r="I107" s="43">
        <f t="shared" si="5"/>
        <v>0</v>
      </c>
      <c r="J107" s="39">
        <f t="shared" si="8"/>
        <v>0</v>
      </c>
      <c r="K107" s="2"/>
      <c r="N107" s="2"/>
      <c r="O107" s="2"/>
      <c r="P107" s="2"/>
      <c r="Q107" s="2"/>
      <c r="S107" s="2"/>
      <c r="X107" s="2"/>
      <c r="Y107" s="2"/>
      <c r="Z107" s="2"/>
      <c r="AA107" s="2"/>
      <c r="AC107" s="2"/>
    </row>
    <row r="108" spans="1:29" x14ac:dyDescent="0.2">
      <c r="A108" s="76" t="s">
        <v>64</v>
      </c>
      <c r="B108" s="38" t="s">
        <v>18</v>
      </c>
      <c r="C108" s="38"/>
      <c r="D108" s="45">
        <f t="shared" ref="D108:I108" si="10">SUM(D59:D107)</f>
        <v>0</v>
      </c>
      <c r="E108" s="45">
        <f t="shared" si="10"/>
        <v>0</v>
      </c>
      <c r="F108" s="47">
        <f t="shared" si="10"/>
        <v>0</v>
      </c>
      <c r="G108" s="47">
        <f t="shared" si="10"/>
        <v>0</v>
      </c>
      <c r="H108" s="47">
        <f t="shared" si="10"/>
        <v>0</v>
      </c>
      <c r="I108" s="46">
        <f t="shared" si="10"/>
        <v>0</v>
      </c>
      <c r="J108" s="38"/>
      <c r="K108" s="2"/>
      <c r="N108" s="2"/>
      <c r="O108" s="2"/>
      <c r="P108" s="2"/>
      <c r="Q108" s="2"/>
      <c r="S108" s="2"/>
      <c r="X108" s="2"/>
      <c r="Y108" s="2"/>
      <c r="Z108" s="2"/>
      <c r="AA108" s="2"/>
      <c r="AC108" s="2"/>
    </row>
    <row r="109" spans="1:29" x14ac:dyDescent="0.2">
      <c r="A109" s="1"/>
      <c r="K109" s="2"/>
      <c r="N109" s="2"/>
      <c r="O109" s="2"/>
      <c r="P109" s="2"/>
      <c r="Q109" s="2"/>
      <c r="S109" s="2"/>
      <c r="X109" s="2"/>
      <c r="Y109" s="2"/>
      <c r="Z109" s="2"/>
      <c r="AA109" s="2"/>
      <c r="AC109" s="2"/>
    </row>
    <row r="110" spans="1:29" ht="15.75" x14ac:dyDescent="0.25">
      <c r="A110" s="1"/>
      <c r="B110" s="31" t="s">
        <v>13</v>
      </c>
      <c r="E110" s="3"/>
      <c r="K110" s="2"/>
      <c r="N110" s="2"/>
      <c r="O110" s="2"/>
      <c r="P110" s="2"/>
      <c r="Q110" s="2"/>
      <c r="S110" s="2"/>
      <c r="X110" s="2"/>
      <c r="Y110" s="2"/>
      <c r="Z110" s="2"/>
      <c r="AA110" s="2"/>
      <c r="AC110" s="2"/>
    </row>
    <row r="111" spans="1:29" ht="36" x14ac:dyDescent="0.2">
      <c r="A111" s="1"/>
      <c r="B111" s="32" t="s">
        <v>0</v>
      </c>
      <c r="C111" s="33" t="s">
        <v>1</v>
      </c>
      <c r="D111" s="34" t="s">
        <v>2</v>
      </c>
      <c r="E111" s="35" t="s">
        <v>6</v>
      </c>
      <c r="F111" s="36" t="s">
        <v>3</v>
      </c>
      <c r="G111" s="36" t="s">
        <v>4</v>
      </c>
      <c r="H111" s="36" t="s">
        <v>5</v>
      </c>
      <c r="I111" s="37" t="s">
        <v>17</v>
      </c>
      <c r="J111" s="38" t="s">
        <v>42</v>
      </c>
      <c r="K111" s="2"/>
      <c r="N111" s="2"/>
      <c r="O111" s="2"/>
      <c r="P111" s="2"/>
      <c r="Q111" s="2"/>
      <c r="S111" s="2"/>
      <c r="X111" s="2"/>
      <c r="Y111" s="2"/>
      <c r="Z111" s="2"/>
      <c r="AA111" s="2"/>
      <c r="AC111" s="2"/>
    </row>
    <row r="112" spans="1:29" x14ac:dyDescent="0.2">
      <c r="A112" s="1">
        <v>1</v>
      </c>
      <c r="B112" s="39" t="str">
        <f t="shared" ref="B112:E131" si="11">B5</f>
        <v>123 Plain Rd</v>
      </c>
      <c r="C112" s="39" t="str">
        <f t="shared" si="11"/>
        <v>PBS 8</v>
      </c>
      <c r="D112" s="39">
        <f t="shared" si="11"/>
        <v>0</v>
      </c>
      <c r="E112" s="39">
        <f t="shared" si="11"/>
        <v>0</v>
      </c>
      <c r="F112" s="42"/>
      <c r="G112" s="42"/>
      <c r="H112" s="42"/>
      <c r="I112" s="43">
        <f>SUM(F112:H112)</f>
        <v>0</v>
      </c>
      <c r="J112" s="39" t="str">
        <f t="shared" ref="J112:J143" si="12">J5</f>
        <v>CO 123</v>
      </c>
      <c r="K112" s="2"/>
      <c r="N112" s="2"/>
      <c r="O112" s="2"/>
      <c r="P112" s="2"/>
      <c r="Q112" s="2"/>
      <c r="S112" s="2"/>
      <c r="X112" s="2"/>
      <c r="Y112" s="2"/>
      <c r="Z112" s="2"/>
      <c r="AA112" s="2"/>
      <c r="AC112" s="2"/>
    </row>
    <row r="113" spans="1:29" x14ac:dyDescent="0.2">
      <c r="A113" s="1">
        <f>A112+1</f>
        <v>2</v>
      </c>
      <c r="B113" s="39">
        <f t="shared" si="11"/>
        <v>0</v>
      </c>
      <c r="C113" s="39">
        <f t="shared" si="11"/>
        <v>0</v>
      </c>
      <c r="D113" s="39">
        <f t="shared" si="11"/>
        <v>0</v>
      </c>
      <c r="E113" s="39">
        <f t="shared" si="11"/>
        <v>0</v>
      </c>
      <c r="F113" s="42"/>
      <c r="G113" s="42"/>
      <c r="H113" s="42"/>
      <c r="I113" s="44">
        <f t="shared" ref="I113:I160" si="13">SUM(F113:H113)</f>
        <v>0</v>
      </c>
      <c r="J113" s="39">
        <f t="shared" si="12"/>
        <v>0</v>
      </c>
      <c r="K113" s="2"/>
      <c r="N113" s="2"/>
      <c r="O113" s="2"/>
      <c r="P113" s="2"/>
      <c r="Q113" s="2"/>
      <c r="S113" s="2"/>
      <c r="X113" s="2"/>
      <c r="Y113" s="2"/>
      <c r="Z113" s="2"/>
      <c r="AA113" s="2"/>
      <c r="AC113" s="2"/>
    </row>
    <row r="114" spans="1:29" x14ac:dyDescent="0.2">
      <c r="A114" s="1">
        <f t="shared" ref="A114:A160" si="14">A113+1</f>
        <v>3</v>
      </c>
      <c r="B114" s="39">
        <f t="shared" si="11"/>
        <v>0</v>
      </c>
      <c r="C114" s="39">
        <f t="shared" si="11"/>
        <v>0</v>
      </c>
      <c r="D114" s="39">
        <f t="shared" si="11"/>
        <v>0</v>
      </c>
      <c r="E114" s="39">
        <f t="shared" si="11"/>
        <v>0</v>
      </c>
      <c r="F114" s="42"/>
      <c r="G114" s="42"/>
      <c r="H114" s="42"/>
      <c r="I114" s="44">
        <f t="shared" si="13"/>
        <v>0</v>
      </c>
      <c r="J114" s="39">
        <f t="shared" si="12"/>
        <v>0</v>
      </c>
      <c r="K114" s="2"/>
      <c r="N114" s="2"/>
      <c r="O114" s="2"/>
      <c r="P114" s="2"/>
      <c r="Q114" s="2"/>
      <c r="S114" s="2"/>
      <c r="X114" s="2"/>
      <c r="Y114" s="2"/>
      <c r="Z114" s="2"/>
      <c r="AA114" s="2"/>
      <c r="AC114" s="2"/>
    </row>
    <row r="115" spans="1:29" x14ac:dyDescent="0.2">
      <c r="A115" s="1">
        <f t="shared" si="14"/>
        <v>4</v>
      </c>
      <c r="B115" s="39">
        <f t="shared" si="11"/>
        <v>0</v>
      </c>
      <c r="C115" s="39">
        <f t="shared" si="11"/>
        <v>0</v>
      </c>
      <c r="D115" s="39">
        <f t="shared" si="11"/>
        <v>0</v>
      </c>
      <c r="E115" s="39">
        <f t="shared" si="11"/>
        <v>0</v>
      </c>
      <c r="F115" s="42"/>
      <c r="G115" s="42"/>
      <c r="H115" s="42"/>
      <c r="I115" s="44">
        <f t="shared" si="13"/>
        <v>0</v>
      </c>
      <c r="J115" s="39">
        <f t="shared" si="12"/>
        <v>0</v>
      </c>
      <c r="K115" s="2"/>
      <c r="N115" s="2"/>
      <c r="O115" s="2"/>
      <c r="P115" s="2"/>
      <c r="Q115" s="2"/>
      <c r="S115" s="2"/>
      <c r="X115" s="2"/>
      <c r="Y115" s="2"/>
      <c r="Z115" s="2"/>
      <c r="AA115" s="2"/>
      <c r="AC115" s="2"/>
    </row>
    <row r="116" spans="1:29" x14ac:dyDescent="0.2">
      <c r="A116" s="1">
        <f t="shared" si="14"/>
        <v>5</v>
      </c>
      <c r="B116" s="39">
        <f t="shared" si="11"/>
        <v>0</v>
      </c>
      <c r="C116" s="39">
        <f t="shared" si="11"/>
        <v>0</v>
      </c>
      <c r="D116" s="39">
        <f t="shared" si="11"/>
        <v>0</v>
      </c>
      <c r="E116" s="39">
        <f t="shared" si="11"/>
        <v>0</v>
      </c>
      <c r="F116" s="44"/>
      <c r="G116" s="42"/>
      <c r="H116" s="42"/>
      <c r="I116" s="44">
        <f t="shared" si="13"/>
        <v>0</v>
      </c>
      <c r="J116" s="39">
        <f t="shared" si="12"/>
        <v>0</v>
      </c>
      <c r="K116" s="2"/>
      <c r="N116" s="2"/>
      <c r="O116" s="2"/>
      <c r="P116" s="2"/>
      <c r="Q116" s="2"/>
      <c r="S116" s="2"/>
      <c r="X116" s="2"/>
      <c r="Y116" s="2"/>
      <c r="Z116" s="2"/>
      <c r="AA116" s="2"/>
      <c r="AC116" s="2"/>
    </row>
    <row r="117" spans="1:29" x14ac:dyDescent="0.2">
      <c r="A117" s="1">
        <f t="shared" si="14"/>
        <v>6</v>
      </c>
      <c r="B117" s="39">
        <f t="shared" si="11"/>
        <v>0</v>
      </c>
      <c r="C117" s="39">
        <f t="shared" si="11"/>
        <v>0</v>
      </c>
      <c r="D117" s="39">
        <f t="shared" si="11"/>
        <v>0</v>
      </c>
      <c r="E117" s="39">
        <f t="shared" si="11"/>
        <v>0</v>
      </c>
      <c r="F117" s="42"/>
      <c r="G117" s="42"/>
      <c r="H117" s="42"/>
      <c r="I117" s="44">
        <f t="shared" si="13"/>
        <v>0</v>
      </c>
      <c r="J117" s="39">
        <f t="shared" si="12"/>
        <v>0</v>
      </c>
      <c r="K117" s="2"/>
      <c r="N117" s="2"/>
      <c r="O117" s="2"/>
      <c r="P117" s="2"/>
      <c r="Q117" s="2"/>
      <c r="S117" s="2"/>
      <c r="X117" s="2"/>
      <c r="Y117" s="2"/>
      <c r="Z117" s="2"/>
      <c r="AA117" s="2"/>
      <c r="AC117" s="2"/>
    </row>
    <row r="118" spans="1:29" x14ac:dyDescent="0.2">
      <c r="A118" s="1">
        <f t="shared" si="14"/>
        <v>7</v>
      </c>
      <c r="B118" s="39">
        <f t="shared" si="11"/>
        <v>0</v>
      </c>
      <c r="C118" s="39">
        <f t="shared" si="11"/>
        <v>0</v>
      </c>
      <c r="D118" s="39">
        <f t="shared" si="11"/>
        <v>0</v>
      </c>
      <c r="E118" s="39">
        <f t="shared" si="11"/>
        <v>0</v>
      </c>
      <c r="F118" s="42"/>
      <c r="G118" s="42"/>
      <c r="H118" s="42"/>
      <c r="I118" s="43">
        <f t="shared" si="13"/>
        <v>0</v>
      </c>
      <c r="J118" s="39">
        <f t="shared" si="12"/>
        <v>0</v>
      </c>
      <c r="K118" s="2"/>
      <c r="N118" s="2"/>
      <c r="O118" s="2"/>
      <c r="P118" s="2"/>
      <c r="Q118" s="2"/>
      <c r="S118" s="2"/>
      <c r="X118" s="2"/>
      <c r="Y118" s="2"/>
      <c r="Z118" s="2"/>
      <c r="AA118" s="2"/>
      <c r="AC118" s="2"/>
    </row>
    <row r="119" spans="1:29" x14ac:dyDescent="0.2">
      <c r="A119" s="1">
        <f t="shared" si="14"/>
        <v>8</v>
      </c>
      <c r="B119" s="39">
        <f t="shared" si="11"/>
        <v>0</v>
      </c>
      <c r="C119" s="39">
        <f t="shared" si="11"/>
        <v>0</v>
      </c>
      <c r="D119" s="39">
        <f t="shared" si="11"/>
        <v>0</v>
      </c>
      <c r="E119" s="39">
        <f t="shared" si="11"/>
        <v>0</v>
      </c>
      <c r="F119" s="42"/>
      <c r="G119" s="42"/>
      <c r="H119" s="42"/>
      <c r="I119" s="43">
        <f t="shared" si="13"/>
        <v>0</v>
      </c>
      <c r="J119" s="39">
        <f t="shared" si="12"/>
        <v>0</v>
      </c>
      <c r="K119" s="2"/>
      <c r="N119" s="2"/>
      <c r="O119" s="2"/>
      <c r="P119" s="2"/>
      <c r="Q119" s="2"/>
      <c r="S119" s="2"/>
      <c r="X119" s="2"/>
      <c r="Y119" s="2"/>
      <c r="Z119" s="2"/>
      <c r="AA119" s="2"/>
      <c r="AC119" s="2"/>
    </row>
    <row r="120" spans="1:29" x14ac:dyDescent="0.2">
      <c r="A120" s="1">
        <f t="shared" si="14"/>
        <v>9</v>
      </c>
      <c r="B120" s="39">
        <f t="shared" si="11"/>
        <v>0</v>
      </c>
      <c r="C120" s="39">
        <f t="shared" si="11"/>
        <v>0</v>
      </c>
      <c r="D120" s="39">
        <f t="shared" si="11"/>
        <v>0</v>
      </c>
      <c r="E120" s="39">
        <f t="shared" si="11"/>
        <v>0</v>
      </c>
      <c r="F120" s="42"/>
      <c r="G120" s="42"/>
      <c r="H120" s="42"/>
      <c r="I120" s="43">
        <f t="shared" si="13"/>
        <v>0</v>
      </c>
      <c r="J120" s="39">
        <f t="shared" si="12"/>
        <v>0</v>
      </c>
      <c r="K120" s="2"/>
      <c r="N120" s="2"/>
      <c r="O120" s="2"/>
      <c r="P120" s="2"/>
      <c r="Q120" s="2"/>
      <c r="S120" s="2"/>
      <c r="X120" s="2"/>
      <c r="Y120" s="2"/>
      <c r="Z120" s="2"/>
      <c r="AA120" s="2"/>
      <c r="AC120" s="2"/>
    </row>
    <row r="121" spans="1:29" x14ac:dyDescent="0.2">
      <c r="A121" s="1">
        <f t="shared" si="14"/>
        <v>10</v>
      </c>
      <c r="B121" s="39">
        <f t="shared" si="11"/>
        <v>0</v>
      </c>
      <c r="C121" s="39">
        <f t="shared" si="11"/>
        <v>0</v>
      </c>
      <c r="D121" s="39">
        <f t="shared" si="11"/>
        <v>0</v>
      </c>
      <c r="E121" s="39">
        <f t="shared" si="11"/>
        <v>0</v>
      </c>
      <c r="F121" s="42"/>
      <c r="G121" s="42"/>
      <c r="H121" s="42"/>
      <c r="I121" s="43">
        <f t="shared" si="13"/>
        <v>0</v>
      </c>
      <c r="J121" s="39">
        <f t="shared" si="12"/>
        <v>0</v>
      </c>
      <c r="K121" s="2"/>
      <c r="N121" s="2"/>
      <c r="O121" s="2"/>
      <c r="P121" s="2"/>
      <c r="Q121" s="2"/>
      <c r="S121" s="2"/>
      <c r="X121" s="2"/>
      <c r="Y121" s="2"/>
      <c r="Z121" s="2"/>
      <c r="AA121" s="2"/>
      <c r="AC121" s="2"/>
    </row>
    <row r="122" spans="1:29" x14ac:dyDescent="0.2">
      <c r="A122" s="1">
        <f t="shared" si="14"/>
        <v>11</v>
      </c>
      <c r="B122" s="39">
        <f t="shared" si="11"/>
        <v>0</v>
      </c>
      <c r="C122" s="39">
        <f t="shared" si="11"/>
        <v>0</v>
      </c>
      <c r="D122" s="39">
        <f t="shared" si="11"/>
        <v>0</v>
      </c>
      <c r="E122" s="39">
        <f t="shared" si="11"/>
        <v>0</v>
      </c>
      <c r="F122" s="42"/>
      <c r="G122" s="42"/>
      <c r="H122" s="42"/>
      <c r="I122" s="43">
        <f t="shared" si="13"/>
        <v>0</v>
      </c>
      <c r="J122" s="39">
        <f t="shared" si="12"/>
        <v>0</v>
      </c>
      <c r="K122" s="2"/>
      <c r="N122" s="2"/>
      <c r="O122" s="2"/>
      <c r="P122" s="2"/>
      <c r="Q122" s="2"/>
      <c r="S122" s="2"/>
      <c r="X122" s="2"/>
      <c r="Y122" s="2"/>
      <c r="Z122" s="2"/>
      <c r="AA122" s="2"/>
      <c r="AC122" s="2"/>
    </row>
    <row r="123" spans="1:29" x14ac:dyDescent="0.2">
      <c r="A123" s="1">
        <f t="shared" si="14"/>
        <v>12</v>
      </c>
      <c r="B123" s="39">
        <f t="shared" si="11"/>
        <v>0</v>
      </c>
      <c r="C123" s="39">
        <f t="shared" si="11"/>
        <v>0</v>
      </c>
      <c r="D123" s="39">
        <f t="shared" si="11"/>
        <v>0</v>
      </c>
      <c r="E123" s="39">
        <f t="shared" si="11"/>
        <v>0</v>
      </c>
      <c r="F123" s="42"/>
      <c r="G123" s="42"/>
      <c r="H123" s="42"/>
      <c r="I123" s="43">
        <f t="shared" si="13"/>
        <v>0</v>
      </c>
      <c r="J123" s="39">
        <f t="shared" si="12"/>
        <v>0</v>
      </c>
      <c r="K123" s="2"/>
      <c r="N123" s="2"/>
      <c r="O123" s="2"/>
      <c r="P123" s="2"/>
      <c r="Q123" s="2"/>
      <c r="S123" s="2"/>
      <c r="X123" s="2"/>
      <c r="Y123" s="2"/>
      <c r="Z123" s="2"/>
      <c r="AA123" s="2"/>
      <c r="AC123" s="2"/>
    </row>
    <row r="124" spans="1:29" x14ac:dyDescent="0.2">
      <c r="A124" s="1">
        <f t="shared" si="14"/>
        <v>13</v>
      </c>
      <c r="B124" s="39">
        <f t="shared" si="11"/>
        <v>0</v>
      </c>
      <c r="C124" s="39">
        <f t="shared" si="11"/>
        <v>0</v>
      </c>
      <c r="D124" s="39">
        <f t="shared" si="11"/>
        <v>0</v>
      </c>
      <c r="E124" s="39">
        <f t="shared" si="11"/>
        <v>0</v>
      </c>
      <c r="F124" s="42"/>
      <c r="G124" s="42"/>
      <c r="H124" s="42"/>
      <c r="I124" s="43">
        <f t="shared" si="13"/>
        <v>0</v>
      </c>
      <c r="J124" s="39">
        <f t="shared" si="12"/>
        <v>0</v>
      </c>
      <c r="K124" s="2"/>
      <c r="N124" s="2"/>
      <c r="O124" s="2"/>
      <c r="P124" s="2"/>
      <c r="Q124" s="2"/>
      <c r="S124" s="2"/>
      <c r="X124" s="2"/>
      <c r="Y124" s="2"/>
      <c r="Z124" s="2"/>
      <c r="AA124" s="2"/>
      <c r="AC124" s="2"/>
    </row>
    <row r="125" spans="1:29" x14ac:dyDescent="0.2">
      <c r="A125" s="1">
        <f t="shared" si="14"/>
        <v>14</v>
      </c>
      <c r="B125" s="39">
        <f t="shared" si="11"/>
        <v>0</v>
      </c>
      <c r="C125" s="39">
        <f t="shared" si="11"/>
        <v>0</v>
      </c>
      <c r="D125" s="39">
        <f t="shared" si="11"/>
        <v>0</v>
      </c>
      <c r="E125" s="39">
        <f t="shared" si="11"/>
        <v>0</v>
      </c>
      <c r="F125" s="42"/>
      <c r="G125" s="42"/>
      <c r="H125" s="42"/>
      <c r="I125" s="43">
        <f t="shared" si="13"/>
        <v>0</v>
      </c>
      <c r="J125" s="39">
        <f t="shared" si="12"/>
        <v>0</v>
      </c>
      <c r="K125" s="2"/>
      <c r="N125" s="2"/>
      <c r="O125" s="2"/>
      <c r="P125" s="2"/>
      <c r="Q125" s="2"/>
      <c r="S125" s="2"/>
      <c r="X125" s="2"/>
      <c r="Y125" s="2"/>
      <c r="Z125" s="2"/>
      <c r="AA125" s="2"/>
      <c r="AC125" s="2"/>
    </row>
    <row r="126" spans="1:29" x14ac:dyDescent="0.2">
      <c r="A126" s="1">
        <f t="shared" si="14"/>
        <v>15</v>
      </c>
      <c r="B126" s="39">
        <f t="shared" si="11"/>
        <v>0</v>
      </c>
      <c r="C126" s="39">
        <f t="shared" si="11"/>
        <v>0</v>
      </c>
      <c r="D126" s="39">
        <f t="shared" si="11"/>
        <v>0</v>
      </c>
      <c r="E126" s="39">
        <f t="shared" si="11"/>
        <v>0</v>
      </c>
      <c r="F126" s="42"/>
      <c r="G126" s="42"/>
      <c r="H126" s="42"/>
      <c r="I126" s="43">
        <f t="shared" si="13"/>
        <v>0</v>
      </c>
      <c r="J126" s="39">
        <f t="shared" si="12"/>
        <v>0</v>
      </c>
      <c r="K126" s="2"/>
      <c r="N126" s="2"/>
      <c r="O126" s="2"/>
      <c r="P126" s="2"/>
      <c r="Q126" s="2"/>
      <c r="S126" s="2"/>
      <c r="X126" s="2"/>
      <c r="Y126" s="2"/>
      <c r="Z126" s="2"/>
      <c r="AA126" s="2"/>
      <c r="AC126" s="2"/>
    </row>
    <row r="127" spans="1:29" x14ac:dyDescent="0.2">
      <c r="A127" s="1">
        <f t="shared" si="14"/>
        <v>16</v>
      </c>
      <c r="B127" s="39">
        <f t="shared" si="11"/>
        <v>0</v>
      </c>
      <c r="C127" s="39">
        <f t="shared" si="11"/>
        <v>0</v>
      </c>
      <c r="D127" s="39">
        <f t="shared" si="11"/>
        <v>0</v>
      </c>
      <c r="E127" s="39">
        <f t="shared" si="11"/>
        <v>0</v>
      </c>
      <c r="F127" s="42"/>
      <c r="G127" s="42"/>
      <c r="H127" s="42"/>
      <c r="I127" s="43">
        <f t="shared" si="13"/>
        <v>0</v>
      </c>
      <c r="J127" s="39">
        <f t="shared" si="12"/>
        <v>0</v>
      </c>
      <c r="K127" s="2"/>
      <c r="N127" s="2"/>
      <c r="O127" s="2"/>
      <c r="P127" s="2"/>
      <c r="Q127" s="2"/>
      <c r="S127" s="2"/>
      <c r="X127" s="2"/>
      <c r="Y127" s="2"/>
      <c r="Z127" s="2"/>
      <c r="AA127" s="2"/>
      <c r="AC127" s="2"/>
    </row>
    <row r="128" spans="1:29" x14ac:dyDescent="0.2">
      <c r="A128" s="1">
        <f t="shared" si="14"/>
        <v>17</v>
      </c>
      <c r="B128" s="39">
        <f t="shared" si="11"/>
        <v>0</v>
      </c>
      <c r="C128" s="39">
        <f t="shared" si="11"/>
        <v>0</v>
      </c>
      <c r="D128" s="39">
        <f t="shared" si="11"/>
        <v>0</v>
      </c>
      <c r="E128" s="39">
        <f t="shared" si="11"/>
        <v>0</v>
      </c>
      <c r="F128" s="42"/>
      <c r="G128" s="42"/>
      <c r="H128" s="42"/>
      <c r="I128" s="43">
        <f t="shared" si="13"/>
        <v>0</v>
      </c>
      <c r="J128" s="39">
        <f t="shared" si="12"/>
        <v>0</v>
      </c>
      <c r="K128" s="2"/>
      <c r="N128" s="2"/>
      <c r="O128" s="2"/>
      <c r="P128" s="2"/>
      <c r="Q128" s="2"/>
      <c r="S128" s="2"/>
      <c r="X128" s="2"/>
      <c r="Y128" s="2"/>
      <c r="Z128" s="2"/>
      <c r="AA128" s="2"/>
      <c r="AC128" s="2"/>
    </row>
    <row r="129" spans="1:29" x14ac:dyDescent="0.2">
      <c r="A129" s="1">
        <f t="shared" si="14"/>
        <v>18</v>
      </c>
      <c r="B129" s="39">
        <f t="shared" si="11"/>
        <v>0</v>
      </c>
      <c r="C129" s="39">
        <f t="shared" si="11"/>
        <v>0</v>
      </c>
      <c r="D129" s="39">
        <f t="shared" si="11"/>
        <v>0</v>
      </c>
      <c r="E129" s="39">
        <f t="shared" si="11"/>
        <v>0</v>
      </c>
      <c r="F129" s="42"/>
      <c r="G129" s="42"/>
      <c r="H129" s="42"/>
      <c r="I129" s="43">
        <f t="shared" si="13"/>
        <v>0</v>
      </c>
      <c r="J129" s="39">
        <f t="shared" si="12"/>
        <v>0</v>
      </c>
      <c r="K129" s="2"/>
      <c r="N129" s="2"/>
      <c r="O129" s="2"/>
      <c r="P129" s="2"/>
      <c r="Q129" s="2"/>
      <c r="S129" s="2"/>
      <c r="X129" s="2"/>
      <c r="Y129" s="2"/>
      <c r="Z129" s="2"/>
      <c r="AA129" s="2"/>
      <c r="AC129" s="2"/>
    </row>
    <row r="130" spans="1:29" x14ac:dyDescent="0.2">
      <c r="A130" s="1">
        <f t="shared" si="14"/>
        <v>19</v>
      </c>
      <c r="B130" s="39">
        <f t="shared" si="11"/>
        <v>0</v>
      </c>
      <c r="C130" s="39">
        <f t="shared" si="11"/>
        <v>0</v>
      </c>
      <c r="D130" s="39">
        <f t="shared" si="11"/>
        <v>0</v>
      </c>
      <c r="E130" s="39">
        <f t="shared" si="11"/>
        <v>0</v>
      </c>
      <c r="F130" s="42"/>
      <c r="G130" s="42"/>
      <c r="H130" s="42"/>
      <c r="I130" s="43">
        <f t="shared" si="13"/>
        <v>0</v>
      </c>
      <c r="J130" s="39">
        <f t="shared" si="12"/>
        <v>0</v>
      </c>
      <c r="K130" s="2"/>
      <c r="N130" s="2"/>
      <c r="O130" s="2"/>
      <c r="P130" s="2"/>
      <c r="Q130" s="2"/>
      <c r="S130" s="2"/>
      <c r="X130" s="2"/>
      <c r="Y130" s="2"/>
      <c r="Z130" s="2"/>
      <c r="AA130" s="2"/>
      <c r="AC130" s="2"/>
    </row>
    <row r="131" spans="1:29" x14ac:dyDescent="0.2">
      <c r="A131" s="1">
        <f t="shared" si="14"/>
        <v>20</v>
      </c>
      <c r="B131" s="39">
        <f t="shared" si="11"/>
        <v>0</v>
      </c>
      <c r="C131" s="39">
        <f t="shared" si="11"/>
        <v>0</v>
      </c>
      <c r="D131" s="39">
        <f t="shared" si="11"/>
        <v>0</v>
      </c>
      <c r="E131" s="39">
        <f t="shared" si="11"/>
        <v>0</v>
      </c>
      <c r="F131" s="42"/>
      <c r="G131" s="42"/>
      <c r="H131" s="42"/>
      <c r="I131" s="43">
        <f t="shared" si="13"/>
        <v>0</v>
      </c>
      <c r="J131" s="39">
        <f t="shared" si="12"/>
        <v>0</v>
      </c>
      <c r="K131" s="2"/>
      <c r="N131" s="2"/>
      <c r="O131" s="2"/>
      <c r="P131" s="2"/>
      <c r="Q131" s="2"/>
      <c r="S131" s="2"/>
      <c r="X131" s="2"/>
      <c r="Y131" s="2"/>
      <c r="Z131" s="2"/>
      <c r="AA131" s="2"/>
      <c r="AC131" s="2"/>
    </row>
    <row r="132" spans="1:29" x14ac:dyDescent="0.2">
      <c r="A132" s="1">
        <f t="shared" si="14"/>
        <v>21</v>
      </c>
      <c r="B132" s="39">
        <f t="shared" ref="B132:E151" si="15">B25</f>
        <v>0</v>
      </c>
      <c r="C132" s="39">
        <f t="shared" si="15"/>
        <v>0</v>
      </c>
      <c r="D132" s="39">
        <f t="shared" si="15"/>
        <v>0</v>
      </c>
      <c r="E132" s="39">
        <f t="shared" si="15"/>
        <v>0</v>
      </c>
      <c r="F132" s="42"/>
      <c r="G132" s="42"/>
      <c r="H132" s="42"/>
      <c r="I132" s="43">
        <f t="shared" si="13"/>
        <v>0</v>
      </c>
      <c r="J132" s="39">
        <f t="shared" si="12"/>
        <v>0</v>
      </c>
      <c r="K132" s="2"/>
      <c r="N132" s="2"/>
      <c r="O132" s="2"/>
      <c r="P132" s="2"/>
      <c r="Q132" s="2"/>
      <c r="S132" s="2"/>
      <c r="X132" s="2"/>
      <c r="Y132" s="2"/>
      <c r="Z132" s="2"/>
      <c r="AA132" s="2"/>
      <c r="AC132" s="2"/>
    </row>
    <row r="133" spans="1:29" x14ac:dyDescent="0.2">
      <c r="A133" s="1">
        <f t="shared" si="14"/>
        <v>22</v>
      </c>
      <c r="B133" s="39">
        <f t="shared" si="15"/>
        <v>0</v>
      </c>
      <c r="C133" s="39">
        <f t="shared" si="15"/>
        <v>0</v>
      </c>
      <c r="D133" s="39">
        <f t="shared" si="15"/>
        <v>0</v>
      </c>
      <c r="E133" s="39">
        <f t="shared" si="15"/>
        <v>0</v>
      </c>
      <c r="F133" s="42"/>
      <c r="G133" s="42"/>
      <c r="H133" s="42"/>
      <c r="I133" s="43">
        <f t="shared" si="13"/>
        <v>0</v>
      </c>
      <c r="J133" s="39">
        <f t="shared" si="12"/>
        <v>0</v>
      </c>
      <c r="K133" s="2"/>
      <c r="N133" s="2"/>
      <c r="O133" s="2"/>
      <c r="P133" s="2"/>
      <c r="Q133" s="2"/>
      <c r="S133" s="2"/>
      <c r="X133" s="2"/>
      <c r="Y133" s="2"/>
      <c r="Z133" s="2"/>
      <c r="AA133" s="2"/>
      <c r="AC133" s="2"/>
    </row>
    <row r="134" spans="1:29" x14ac:dyDescent="0.2">
      <c r="A134" s="1">
        <f t="shared" si="14"/>
        <v>23</v>
      </c>
      <c r="B134" s="39">
        <f t="shared" si="15"/>
        <v>0</v>
      </c>
      <c r="C134" s="39">
        <f t="shared" si="15"/>
        <v>0</v>
      </c>
      <c r="D134" s="39">
        <f t="shared" si="15"/>
        <v>0</v>
      </c>
      <c r="E134" s="39">
        <f t="shared" si="15"/>
        <v>0</v>
      </c>
      <c r="F134" s="42"/>
      <c r="G134" s="42"/>
      <c r="H134" s="42"/>
      <c r="I134" s="43">
        <f t="shared" si="13"/>
        <v>0</v>
      </c>
      <c r="J134" s="39">
        <f t="shared" si="12"/>
        <v>0</v>
      </c>
      <c r="K134" s="2"/>
      <c r="N134" s="2"/>
      <c r="O134" s="2"/>
      <c r="P134" s="2"/>
      <c r="Q134" s="2"/>
      <c r="S134" s="2"/>
      <c r="X134" s="2"/>
      <c r="Y134" s="2"/>
      <c r="Z134" s="2"/>
      <c r="AA134" s="2"/>
      <c r="AC134" s="2"/>
    </row>
    <row r="135" spans="1:29" x14ac:dyDescent="0.2">
      <c r="A135" s="1">
        <f t="shared" si="14"/>
        <v>24</v>
      </c>
      <c r="B135" s="39">
        <f t="shared" si="15"/>
        <v>0</v>
      </c>
      <c r="C135" s="39">
        <f t="shared" si="15"/>
        <v>0</v>
      </c>
      <c r="D135" s="39">
        <f t="shared" si="15"/>
        <v>0</v>
      </c>
      <c r="E135" s="39">
        <f t="shared" si="15"/>
        <v>0</v>
      </c>
      <c r="F135" s="42"/>
      <c r="G135" s="42"/>
      <c r="H135" s="42"/>
      <c r="I135" s="43">
        <f t="shared" si="13"/>
        <v>0</v>
      </c>
      <c r="J135" s="39">
        <f t="shared" si="12"/>
        <v>0</v>
      </c>
      <c r="K135" s="2"/>
      <c r="N135" s="2"/>
      <c r="O135" s="2"/>
      <c r="P135" s="2"/>
      <c r="Q135" s="2"/>
      <c r="S135" s="2"/>
      <c r="X135" s="2"/>
      <c r="Y135" s="2"/>
      <c r="Z135" s="2"/>
      <c r="AA135" s="2"/>
      <c r="AC135" s="2"/>
    </row>
    <row r="136" spans="1:29" x14ac:dyDescent="0.2">
      <c r="A136" s="1">
        <f t="shared" si="14"/>
        <v>25</v>
      </c>
      <c r="B136" s="39">
        <f t="shared" si="15"/>
        <v>0</v>
      </c>
      <c r="C136" s="39">
        <f t="shared" si="15"/>
        <v>0</v>
      </c>
      <c r="D136" s="39">
        <f t="shared" si="15"/>
        <v>0</v>
      </c>
      <c r="E136" s="39">
        <f t="shared" si="15"/>
        <v>0</v>
      </c>
      <c r="F136" s="42"/>
      <c r="G136" s="42"/>
      <c r="H136" s="42"/>
      <c r="I136" s="43">
        <f t="shared" si="13"/>
        <v>0</v>
      </c>
      <c r="J136" s="39">
        <f t="shared" si="12"/>
        <v>0</v>
      </c>
      <c r="K136" s="2"/>
      <c r="N136" s="2"/>
      <c r="O136" s="2"/>
      <c r="P136" s="2"/>
      <c r="Q136" s="2"/>
      <c r="S136" s="2"/>
      <c r="X136" s="2"/>
      <c r="Y136" s="2"/>
      <c r="Z136" s="2"/>
      <c r="AA136" s="2"/>
      <c r="AC136" s="2"/>
    </row>
    <row r="137" spans="1:29" x14ac:dyDescent="0.2">
      <c r="A137" s="1">
        <f t="shared" si="14"/>
        <v>26</v>
      </c>
      <c r="B137" s="39">
        <f t="shared" si="15"/>
        <v>0</v>
      </c>
      <c r="C137" s="39">
        <f t="shared" si="15"/>
        <v>0</v>
      </c>
      <c r="D137" s="39">
        <f t="shared" si="15"/>
        <v>0</v>
      </c>
      <c r="E137" s="39">
        <f t="shared" si="15"/>
        <v>0</v>
      </c>
      <c r="F137" s="42"/>
      <c r="G137" s="42"/>
      <c r="H137" s="42"/>
      <c r="I137" s="43">
        <f t="shared" si="13"/>
        <v>0</v>
      </c>
      <c r="J137" s="39">
        <f t="shared" si="12"/>
        <v>0</v>
      </c>
      <c r="K137" s="2"/>
      <c r="N137" s="2"/>
      <c r="O137" s="2"/>
      <c r="P137" s="2"/>
      <c r="Q137" s="2"/>
      <c r="S137" s="2"/>
      <c r="X137" s="2"/>
      <c r="Y137" s="2"/>
      <c r="Z137" s="2"/>
      <c r="AA137" s="2"/>
      <c r="AC137" s="2"/>
    </row>
    <row r="138" spans="1:29" x14ac:dyDescent="0.2">
      <c r="A138" s="1">
        <f t="shared" si="14"/>
        <v>27</v>
      </c>
      <c r="B138" s="39">
        <f t="shared" si="15"/>
        <v>0</v>
      </c>
      <c r="C138" s="39">
        <f t="shared" si="15"/>
        <v>0</v>
      </c>
      <c r="D138" s="39">
        <f t="shared" si="15"/>
        <v>0</v>
      </c>
      <c r="E138" s="39">
        <f t="shared" si="15"/>
        <v>0</v>
      </c>
      <c r="F138" s="42"/>
      <c r="G138" s="42"/>
      <c r="H138" s="42"/>
      <c r="I138" s="43">
        <f t="shared" si="13"/>
        <v>0</v>
      </c>
      <c r="J138" s="39">
        <f t="shared" si="12"/>
        <v>0</v>
      </c>
      <c r="K138" s="2"/>
      <c r="N138" s="2"/>
      <c r="O138" s="2"/>
      <c r="P138" s="2"/>
      <c r="Q138" s="2"/>
      <c r="S138" s="2"/>
      <c r="X138" s="2"/>
      <c r="Y138" s="2"/>
      <c r="Z138" s="2"/>
      <c r="AA138" s="2"/>
      <c r="AC138" s="2"/>
    </row>
    <row r="139" spans="1:29" x14ac:dyDescent="0.2">
      <c r="A139" s="1">
        <f t="shared" si="14"/>
        <v>28</v>
      </c>
      <c r="B139" s="39">
        <f t="shared" si="15"/>
        <v>0</v>
      </c>
      <c r="C139" s="39">
        <f t="shared" si="15"/>
        <v>0</v>
      </c>
      <c r="D139" s="39">
        <f t="shared" si="15"/>
        <v>0</v>
      </c>
      <c r="E139" s="39">
        <f t="shared" si="15"/>
        <v>0</v>
      </c>
      <c r="F139" s="42"/>
      <c r="G139" s="42"/>
      <c r="H139" s="42"/>
      <c r="I139" s="43">
        <f t="shared" si="13"/>
        <v>0</v>
      </c>
      <c r="J139" s="39">
        <f t="shared" si="12"/>
        <v>0</v>
      </c>
      <c r="K139" s="2"/>
      <c r="N139" s="2"/>
      <c r="O139" s="2"/>
      <c r="P139" s="2"/>
      <c r="Q139" s="2"/>
      <c r="S139" s="2"/>
      <c r="X139" s="2"/>
      <c r="Y139" s="2"/>
      <c r="Z139" s="2"/>
      <c r="AA139" s="2"/>
      <c r="AC139" s="2"/>
    </row>
    <row r="140" spans="1:29" x14ac:dyDescent="0.2">
      <c r="A140" s="1">
        <f t="shared" si="14"/>
        <v>29</v>
      </c>
      <c r="B140" s="39">
        <f t="shared" si="15"/>
        <v>0</v>
      </c>
      <c r="C140" s="39">
        <f t="shared" si="15"/>
        <v>0</v>
      </c>
      <c r="D140" s="39">
        <f t="shared" si="15"/>
        <v>0</v>
      </c>
      <c r="E140" s="39">
        <f t="shared" si="15"/>
        <v>0</v>
      </c>
      <c r="F140" s="42"/>
      <c r="G140" s="42"/>
      <c r="H140" s="42"/>
      <c r="I140" s="43">
        <f t="shared" si="13"/>
        <v>0</v>
      </c>
      <c r="J140" s="39">
        <f t="shared" si="12"/>
        <v>0</v>
      </c>
      <c r="K140" s="2"/>
      <c r="N140" s="2"/>
      <c r="O140" s="2"/>
      <c r="P140" s="2"/>
      <c r="Q140" s="2"/>
      <c r="S140" s="2"/>
      <c r="X140" s="2"/>
      <c r="Y140" s="2"/>
      <c r="Z140" s="2"/>
      <c r="AA140" s="2"/>
      <c r="AC140" s="2"/>
    </row>
    <row r="141" spans="1:29" x14ac:dyDescent="0.2">
      <c r="A141" s="1">
        <f t="shared" si="14"/>
        <v>30</v>
      </c>
      <c r="B141" s="39">
        <f t="shared" si="15"/>
        <v>0</v>
      </c>
      <c r="C141" s="39">
        <f t="shared" si="15"/>
        <v>0</v>
      </c>
      <c r="D141" s="39">
        <f t="shared" si="15"/>
        <v>0</v>
      </c>
      <c r="E141" s="39">
        <f t="shared" si="15"/>
        <v>0</v>
      </c>
      <c r="F141" s="42"/>
      <c r="G141" s="42"/>
      <c r="H141" s="42"/>
      <c r="I141" s="43">
        <f t="shared" si="13"/>
        <v>0</v>
      </c>
      <c r="J141" s="39">
        <f t="shared" si="12"/>
        <v>0</v>
      </c>
      <c r="K141" s="2"/>
      <c r="N141" s="2"/>
      <c r="O141" s="2"/>
      <c r="P141" s="2"/>
      <c r="Q141" s="2"/>
      <c r="S141" s="2"/>
      <c r="X141" s="2"/>
      <c r="Y141" s="2"/>
      <c r="Z141" s="2"/>
      <c r="AA141" s="2"/>
      <c r="AC141" s="2"/>
    </row>
    <row r="142" spans="1:29" x14ac:dyDescent="0.2">
      <c r="A142" s="1">
        <f t="shared" si="14"/>
        <v>31</v>
      </c>
      <c r="B142" s="39">
        <f t="shared" si="15"/>
        <v>0</v>
      </c>
      <c r="C142" s="39">
        <f t="shared" si="15"/>
        <v>0</v>
      </c>
      <c r="D142" s="39">
        <f t="shared" si="15"/>
        <v>0</v>
      </c>
      <c r="E142" s="39">
        <f t="shared" si="15"/>
        <v>0</v>
      </c>
      <c r="F142" s="42"/>
      <c r="G142" s="42"/>
      <c r="H142" s="42"/>
      <c r="I142" s="43">
        <f t="shared" si="13"/>
        <v>0</v>
      </c>
      <c r="J142" s="39">
        <f t="shared" si="12"/>
        <v>0</v>
      </c>
      <c r="K142" s="2"/>
      <c r="N142" s="2"/>
      <c r="O142" s="2"/>
      <c r="P142" s="2"/>
      <c r="Q142" s="2"/>
      <c r="S142" s="2"/>
      <c r="X142" s="2"/>
      <c r="Y142" s="2"/>
      <c r="Z142" s="2"/>
      <c r="AA142" s="2"/>
      <c r="AC142" s="2"/>
    </row>
    <row r="143" spans="1:29" x14ac:dyDescent="0.2">
      <c r="A143" s="1">
        <f t="shared" si="14"/>
        <v>32</v>
      </c>
      <c r="B143" s="39">
        <f t="shared" si="15"/>
        <v>0</v>
      </c>
      <c r="C143" s="39">
        <f t="shared" si="15"/>
        <v>0</v>
      </c>
      <c r="D143" s="39">
        <f t="shared" si="15"/>
        <v>0</v>
      </c>
      <c r="E143" s="39">
        <f t="shared" si="15"/>
        <v>0</v>
      </c>
      <c r="F143" s="42"/>
      <c r="G143" s="42"/>
      <c r="H143" s="42"/>
      <c r="I143" s="43">
        <f t="shared" si="13"/>
        <v>0</v>
      </c>
      <c r="J143" s="39">
        <f t="shared" si="12"/>
        <v>0</v>
      </c>
      <c r="K143" s="2"/>
      <c r="N143" s="2"/>
      <c r="O143" s="2"/>
      <c r="P143" s="2"/>
      <c r="Q143" s="2"/>
      <c r="S143" s="2"/>
      <c r="X143" s="2"/>
      <c r="Y143" s="2"/>
      <c r="Z143" s="2"/>
      <c r="AA143" s="2"/>
      <c r="AC143" s="2"/>
    </row>
    <row r="144" spans="1:29" x14ac:dyDescent="0.2">
      <c r="A144" s="1">
        <f t="shared" si="14"/>
        <v>33</v>
      </c>
      <c r="B144" s="39">
        <f t="shared" si="15"/>
        <v>0</v>
      </c>
      <c r="C144" s="39">
        <f t="shared" si="15"/>
        <v>0</v>
      </c>
      <c r="D144" s="39">
        <f t="shared" si="15"/>
        <v>0</v>
      </c>
      <c r="E144" s="39">
        <f t="shared" si="15"/>
        <v>0</v>
      </c>
      <c r="F144" s="42"/>
      <c r="G144" s="42"/>
      <c r="H144" s="42"/>
      <c r="I144" s="43">
        <f t="shared" si="13"/>
        <v>0</v>
      </c>
      <c r="J144" s="39">
        <f t="shared" ref="J144:J175" si="16">J37</f>
        <v>0</v>
      </c>
      <c r="K144" s="2"/>
      <c r="N144" s="2"/>
      <c r="O144" s="2"/>
      <c r="P144" s="2"/>
      <c r="Q144" s="2"/>
      <c r="S144" s="2"/>
      <c r="X144" s="2"/>
      <c r="Y144" s="2"/>
      <c r="Z144" s="2"/>
      <c r="AA144" s="2"/>
      <c r="AC144" s="2"/>
    </row>
    <row r="145" spans="1:29" x14ac:dyDescent="0.2">
      <c r="A145" s="1">
        <f t="shared" si="14"/>
        <v>34</v>
      </c>
      <c r="B145" s="39">
        <f t="shared" si="15"/>
        <v>0</v>
      </c>
      <c r="C145" s="39">
        <f t="shared" si="15"/>
        <v>0</v>
      </c>
      <c r="D145" s="39">
        <f t="shared" si="15"/>
        <v>0</v>
      </c>
      <c r="E145" s="39">
        <f t="shared" si="15"/>
        <v>0</v>
      </c>
      <c r="F145" s="42"/>
      <c r="G145" s="42"/>
      <c r="H145" s="42"/>
      <c r="I145" s="43">
        <f t="shared" si="13"/>
        <v>0</v>
      </c>
      <c r="J145" s="39">
        <f t="shared" si="16"/>
        <v>0</v>
      </c>
      <c r="K145" s="2"/>
      <c r="N145" s="2"/>
      <c r="O145" s="2"/>
      <c r="P145" s="2"/>
      <c r="Q145" s="2"/>
      <c r="S145" s="2"/>
      <c r="X145" s="2"/>
      <c r="Y145" s="2"/>
      <c r="Z145" s="2"/>
      <c r="AA145" s="2"/>
      <c r="AC145" s="2"/>
    </row>
    <row r="146" spans="1:29" x14ac:dyDescent="0.2">
      <c r="A146" s="1">
        <f t="shared" si="14"/>
        <v>35</v>
      </c>
      <c r="B146" s="39">
        <f t="shared" si="15"/>
        <v>0</v>
      </c>
      <c r="C146" s="39">
        <f t="shared" si="15"/>
        <v>0</v>
      </c>
      <c r="D146" s="39">
        <f t="shared" si="15"/>
        <v>0</v>
      </c>
      <c r="E146" s="39">
        <f t="shared" si="15"/>
        <v>0</v>
      </c>
      <c r="F146" s="42"/>
      <c r="G146" s="42"/>
      <c r="H146" s="42"/>
      <c r="I146" s="43">
        <f t="shared" si="13"/>
        <v>0</v>
      </c>
      <c r="J146" s="39">
        <f t="shared" si="16"/>
        <v>0</v>
      </c>
      <c r="K146" s="2"/>
      <c r="N146" s="2"/>
      <c r="O146" s="2"/>
      <c r="P146" s="2"/>
      <c r="Q146" s="2"/>
      <c r="S146" s="2"/>
      <c r="X146" s="2"/>
      <c r="Y146" s="2"/>
      <c r="Z146" s="2"/>
      <c r="AA146" s="2"/>
      <c r="AC146" s="2"/>
    </row>
    <row r="147" spans="1:29" x14ac:dyDescent="0.2">
      <c r="A147" s="1">
        <f t="shared" si="14"/>
        <v>36</v>
      </c>
      <c r="B147" s="39">
        <f t="shared" si="15"/>
        <v>0</v>
      </c>
      <c r="C147" s="39">
        <f t="shared" si="15"/>
        <v>0</v>
      </c>
      <c r="D147" s="39">
        <f t="shared" si="15"/>
        <v>0</v>
      </c>
      <c r="E147" s="39">
        <f t="shared" si="15"/>
        <v>0</v>
      </c>
      <c r="F147" s="42"/>
      <c r="G147" s="42"/>
      <c r="H147" s="42"/>
      <c r="I147" s="43">
        <f t="shared" si="13"/>
        <v>0</v>
      </c>
      <c r="J147" s="39">
        <f t="shared" si="16"/>
        <v>0</v>
      </c>
      <c r="K147" s="2"/>
      <c r="N147" s="2"/>
      <c r="O147" s="2"/>
      <c r="P147" s="2"/>
      <c r="Q147" s="2"/>
      <c r="S147" s="2"/>
      <c r="X147" s="2"/>
      <c r="Y147" s="2"/>
      <c r="Z147" s="2"/>
      <c r="AA147" s="2"/>
      <c r="AC147" s="2"/>
    </row>
    <row r="148" spans="1:29" x14ac:dyDescent="0.2">
      <c r="A148" s="1">
        <f t="shared" si="14"/>
        <v>37</v>
      </c>
      <c r="B148" s="39">
        <f t="shared" si="15"/>
        <v>0</v>
      </c>
      <c r="C148" s="39">
        <f t="shared" si="15"/>
        <v>0</v>
      </c>
      <c r="D148" s="39">
        <f t="shared" si="15"/>
        <v>0</v>
      </c>
      <c r="E148" s="39">
        <f t="shared" si="15"/>
        <v>0</v>
      </c>
      <c r="F148" s="42"/>
      <c r="G148" s="42"/>
      <c r="H148" s="42"/>
      <c r="I148" s="43">
        <f t="shared" si="13"/>
        <v>0</v>
      </c>
      <c r="J148" s="39">
        <f t="shared" si="16"/>
        <v>0</v>
      </c>
      <c r="K148" s="2"/>
      <c r="N148" s="2"/>
      <c r="O148" s="2"/>
      <c r="P148" s="2"/>
      <c r="Q148" s="2"/>
      <c r="S148" s="2"/>
      <c r="X148" s="2"/>
      <c r="Y148" s="2"/>
      <c r="Z148" s="2"/>
      <c r="AA148" s="2"/>
      <c r="AC148" s="2"/>
    </row>
    <row r="149" spans="1:29" x14ac:dyDescent="0.2">
      <c r="A149" s="1">
        <f t="shared" si="14"/>
        <v>38</v>
      </c>
      <c r="B149" s="39">
        <f t="shared" si="15"/>
        <v>0</v>
      </c>
      <c r="C149" s="39">
        <f t="shared" si="15"/>
        <v>0</v>
      </c>
      <c r="D149" s="39">
        <f t="shared" si="15"/>
        <v>0</v>
      </c>
      <c r="E149" s="39">
        <f t="shared" si="15"/>
        <v>0</v>
      </c>
      <c r="F149" s="42"/>
      <c r="G149" s="42"/>
      <c r="H149" s="42"/>
      <c r="I149" s="43">
        <f t="shared" si="13"/>
        <v>0</v>
      </c>
      <c r="J149" s="39">
        <f t="shared" si="16"/>
        <v>0</v>
      </c>
      <c r="K149" s="2"/>
      <c r="N149" s="2"/>
      <c r="O149" s="2"/>
      <c r="P149" s="2"/>
      <c r="Q149" s="2"/>
      <c r="S149" s="2"/>
      <c r="X149" s="2"/>
      <c r="Y149" s="2"/>
      <c r="Z149" s="2"/>
      <c r="AA149" s="2"/>
      <c r="AC149" s="2"/>
    </row>
    <row r="150" spans="1:29" x14ac:dyDescent="0.2">
      <c r="A150" s="1">
        <f t="shared" si="14"/>
        <v>39</v>
      </c>
      <c r="B150" s="39">
        <f t="shared" si="15"/>
        <v>0</v>
      </c>
      <c r="C150" s="39">
        <f t="shared" si="15"/>
        <v>0</v>
      </c>
      <c r="D150" s="39">
        <f t="shared" si="15"/>
        <v>0</v>
      </c>
      <c r="E150" s="39">
        <f t="shared" si="15"/>
        <v>0</v>
      </c>
      <c r="F150" s="42"/>
      <c r="G150" s="42"/>
      <c r="H150" s="42"/>
      <c r="I150" s="43">
        <f t="shared" si="13"/>
        <v>0</v>
      </c>
      <c r="J150" s="39">
        <f t="shared" si="16"/>
        <v>0</v>
      </c>
      <c r="K150" s="2"/>
      <c r="N150" s="2"/>
      <c r="O150" s="2"/>
      <c r="P150" s="2"/>
      <c r="Q150" s="2"/>
      <c r="S150" s="2"/>
      <c r="X150" s="2"/>
      <c r="Y150" s="2"/>
      <c r="Z150" s="2"/>
      <c r="AA150" s="2"/>
      <c r="AC150" s="2"/>
    </row>
    <row r="151" spans="1:29" x14ac:dyDescent="0.2">
      <c r="A151" s="1">
        <f t="shared" si="14"/>
        <v>40</v>
      </c>
      <c r="B151" s="39">
        <f t="shared" si="15"/>
        <v>0</v>
      </c>
      <c r="C151" s="39">
        <f t="shared" si="15"/>
        <v>0</v>
      </c>
      <c r="D151" s="39">
        <f t="shared" si="15"/>
        <v>0</v>
      </c>
      <c r="E151" s="39">
        <f t="shared" si="15"/>
        <v>0</v>
      </c>
      <c r="F151" s="42"/>
      <c r="G151" s="42"/>
      <c r="H151" s="42"/>
      <c r="I151" s="43">
        <f t="shared" si="13"/>
        <v>0</v>
      </c>
      <c r="J151" s="39">
        <f t="shared" si="16"/>
        <v>0</v>
      </c>
      <c r="K151" s="2"/>
      <c r="N151" s="2"/>
      <c r="O151" s="2"/>
      <c r="P151" s="2"/>
      <c r="Q151" s="2"/>
      <c r="S151" s="2"/>
      <c r="X151" s="2"/>
      <c r="Y151" s="2"/>
      <c r="Z151" s="2"/>
      <c r="AA151" s="2"/>
      <c r="AC151" s="2"/>
    </row>
    <row r="152" spans="1:29" x14ac:dyDescent="0.2">
      <c r="A152" s="1">
        <f t="shared" si="14"/>
        <v>41</v>
      </c>
      <c r="B152" s="39">
        <f t="shared" ref="B152:E171" si="17">B45</f>
        <v>0</v>
      </c>
      <c r="C152" s="39">
        <f t="shared" si="17"/>
        <v>0</v>
      </c>
      <c r="D152" s="39">
        <f t="shared" si="17"/>
        <v>0</v>
      </c>
      <c r="E152" s="39">
        <f t="shared" si="17"/>
        <v>0</v>
      </c>
      <c r="F152" s="42"/>
      <c r="G152" s="42"/>
      <c r="H152" s="42"/>
      <c r="I152" s="43">
        <f t="shared" si="13"/>
        <v>0</v>
      </c>
      <c r="J152" s="39">
        <f t="shared" si="16"/>
        <v>0</v>
      </c>
      <c r="K152" s="2"/>
      <c r="N152" s="2"/>
      <c r="O152" s="2"/>
      <c r="P152" s="2"/>
      <c r="Q152" s="2"/>
      <c r="S152" s="2"/>
      <c r="X152" s="2"/>
      <c r="Y152" s="2"/>
      <c r="Z152" s="2"/>
      <c r="AA152" s="2"/>
      <c r="AC152" s="2"/>
    </row>
    <row r="153" spans="1:29" x14ac:dyDescent="0.2">
      <c r="A153" s="1">
        <f t="shared" si="14"/>
        <v>42</v>
      </c>
      <c r="B153" s="39">
        <f t="shared" si="17"/>
        <v>0</v>
      </c>
      <c r="C153" s="39">
        <f t="shared" si="17"/>
        <v>0</v>
      </c>
      <c r="D153" s="39">
        <f t="shared" si="17"/>
        <v>0</v>
      </c>
      <c r="E153" s="39">
        <f t="shared" si="17"/>
        <v>0</v>
      </c>
      <c r="F153" s="42"/>
      <c r="G153" s="42"/>
      <c r="H153" s="42"/>
      <c r="I153" s="43">
        <f t="shared" si="13"/>
        <v>0</v>
      </c>
      <c r="J153" s="39">
        <f t="shared" si="16"/>
        <v>0</v>
      </c>
      <c r="K153" s="2"/>
      <c r="N153" s="2"/>
      <c r="O153" s="2"/>
      <c r="P153" s="2"/>
      <c r="Q153" s="2"/>
      <c r="S153" s="2"/>
      <c r="X153" s="2"/>
      <c r="Y153" s="2"/>
      <c r="Z153" s="2"/>
      <c r="AA153" s="2"/>
      <c r="AC153" s="2"/>
    </row>
    <row r="154" spans="1:29" x14ac:dyDescent="0.2">
      <c r="A154" s="1">
        <f t="shared" si="14"/>
        <v>43</v>
      </c>
      <c r="B154" s="39">
        <f t="shared" si="17"/>
        <v>0</v>
      </c>
      <c r="C154" s="39">
        <f t="shared" si="17"/>
        <v>0</v>
      </c>
      <c r="D154" s="39">
        <f t="shared" si="17"/>
        <v>0</v>
      </c>
      <c r="E154" s="39">
        <f t="shared" si="17"/>
        <v>0</v>
      </c>
      <c r="F154" s="42"/>
      <c r="G154" s="42"/>
      <c r="H154" s="42"/>
      <c r="I154" s="43">
        <f t="shared" si="13"/>
        <v>0</v>
      </c>
      <c r="J154" s="39">
        <f t="shared" si="16"/>
        <v>0</v>
      </c>
      <c r="K154" s="2"/>
      <c r="N154" s="2"/>
      <c r="O154" s="2"/>
      <c r="P154" s="2"/>
      <c r="Q154" s="2"/>
      <c r="S154" s="2"/>
      <c r="X154" s="2"/>
      <c r="Y154" s="2"/>
      <c r="Z154" s="2"/>
      <c r="AA154" s="2"/>
      <c r="AC154" s="2"/>
    </row>
    <row r="155" spans="1:29" x14ac:dyDescent="0.2">
      <c r="A155" s="1">
        <f t="shared" si="14"/>
        <v>44</v>
      </c>
      <c r="B155" s="39">
        <f t="shared" si="17"/>
        <v>0</v>
      </c>
      <c r="C155" s="39">
        <f t="shared" si="17"/>
        <v>0</v>
      </c>
      <c r="D155" s="39">
        <f t="shared" si="17"/>
        <v>0</v>
      </c>
      <c r="E155" s="39">
        <f t="shared" si="17"/>
        <v>0</v>
      </c>
      <c r="F155" s="42"/>
      <c r="G155" s="42"/>
      <c r="H155" s="42"/>
      <c r="I155" s="43">
        <f t="shared" si="13"/>
        <v>0</v>
      </c>
      <c r="J155" s="39">
        <f t="shared" si="16"/>
        <v>0</v>
      </c>
      <c r="K155" s="2"/>
      <c r="N155" s="2"/>
      <c r="O155" s="2"/>
      <c r="P155" s="2"/>
      <c r="Q155" s="2"/>
      <c r="S155" s="2"/>
      <c r="X155" s="2"/>
      <c r="Y155" s="2"/>
      <c r="Z155" s="2"/>
      <c r="AA155" s="2"/>
      <c r="AC155" s="2"/>
    </row>
    <row r="156" spans="1:29" x14ac:dyDescent="0.2">
      <c r="A156" s="1">
        <f t="shared" si="14"/>
        <v>45</v>
      </c>
      <c r="B156" s="39">
        <f t="shared" si="17"/>
        <v>0</v>
      </c>
      <c r="C156" s="39">
        <f t="shared" si="17"/>
        <v>0</v>
      </c>
      <c r="D156" s="39">
        <f t="shared" si="17"/>
        <v>0</v>
      </c>
      <c r="E156" s="39">
        <f t="shared" si="17"/>
        <v>0</v>
      </c>
      <c r="F156" s="42"/>
      <c r="G156" s="42"/>
      <c r="H156" s="42"/>
      <c r="I156" s="43">
        <f t="shared" si="13"/>
        <v>0</v>
      </c>
      <c r="J156" s="39">
        <f t="shared" si="16"/>
        <v>0</v>
      </c>
      <c r="K156" s="2"/>
      <c r="N156" s="2"/>
      <c r="O156" s="2"/>
      <c r="P156" s="2"/>
      <c r="Q156" s="2"/>
      <c r="S156" s="2"/>
      <c r="X156" s="2"/>
      <c r="Y156" s="2"/>
      <c r="Z156" s="2"/>
      <c r="AA156" s="2"/>
      <c r="AC156" s="2"/>
    </row>
    <row r="157" spans="1:29" x14ac:dyDescent="0.2">
      <c r="A157" s="1">
        <f t="shared" si="14"/>
        <v>46</v>
      </c>
      <c r="B157" s="39">
        <f t="shared" si="17"/>
        <v>0</v>
      </c>
      <c r="C157" s="39">
        <f t="shared" si="17"/>
        <v>0</v>
      </c>
      <c r="D157" s="39">
        <f t="shared" si="17"/>
        <v>0</v>
      </c>
      <c r="E157" s="39">
        <f t="shared" si="17"/>
        <v>0</v>
      </c>
      <c r="F157" s="42"/>
      <c r="G157" s="42"/>
      <c r="H157" s="42"/>
      <c r="I157" s="43">
        <f t="shared" si="13"/>
        <v>0</v>
      </c>
      <c r="J157" s="39">
        <f t="shared" si="16"/>
        <v>0</v>
      </c>
      <c r="K157" s="2"/>
      <c r="N157" s="2"/>
      <c r="O157" s="2"/>
      <c r="P157" s="2"/>
      <c r="Q157" s="2"/>
      <c r="S157" s="2"/>
      <c r="X157" s="2"/>
      <c r="Y157" s="2"/>
      <c r="Z157" s="2"/>
      <c r="AA157" s="2"/>
      <c r="AC157" s="2"/>
    </row>
    <row r="158" spans="1:29" x14ac:dyDescent="0.2">
      <c r="A158" s="1">
        <f t="shared" si="14"/>
        <v>47</v>
      </c>
      <c r="B158" s="39">
        <f t="shared" si="17"/>
        <v>0</v>
      </c>
      <c r="C158" s="39">
        <f t="shared" si="17"/>
        <v>0</v>
      </c>
      <c r="D158" s="39">
        <f t="shared" si="17"/>
        <v>0</v>
      </c>
      <c r="E158" s="39">
        <f t="shared" si="17"/>
        <v>0</v>
      </c>
      <c r="F158" s="42"/>
      <c r="G158" s="42"/>
      <c r="H158" s="42"/>
      <c r="I158" s="43">
        <f t="shared" si="13"/>
        <v>0</v>
      </c>
      <c r="J158" s="39">
        <f t="shared" si="16"/>
        <v>0</v>
      </c>
      <c r="K158" s="2"/>
      <c r="N158" s="2"/>
      <c r="O158" s="2"/>
      <c r="P158" s="2"/>
      <c r="Q158" s="2"/>
      <c r="S158" s="2"/>
      <c r="X158" s="2"/>
      <c r="Y158" s="2"/>
      <c r="Z158" s="2"/>
      <c r="AA158" s="2"/>
      <c r="AC158" s="2"/>
    </row>
    <row r="159" spans="1:29" x14ac:dyDescent="0.2">
      <c r="A159" s="1">
        <f t="shared" si="14"/>
        <v>48</v>
      </c>
      <c r="B159" s="39">
        <f t="shared" si="17"/>
        <v>0</v>
      </c>
      <c r="C159" s="39">
        <f t="shared" si="17"/>
        <v>0</v>
      </c>
      <c r="D159" s="39">
        <f t="shared" si="17"/>
        <v>0</v>
      </c>
      <c r="E159" s="39">
        <f t="shared" si="17"/>
        <v>0</v>
      </c>
      <c r="F159" s="42"/>
      <c r="G159" s="42"/>
      <c r="H159" s="42"/>
      <c r="I159" s="43">
        <f t="shared" si="13"/>
        <v>0</v>
      </c>
      <c r="J159" s="39">
        <f t="shared" si="16"/>
        <v>0</v>
      </c>
      <c r="K159" s="2"/>
      <c r="N159" s="2"/>
      <c r="O159" s="2"/>
      <c r="P159" s="2"/>
      <c r="Q159" s="2"/>
      <c r="S159" s="2"/>
      <c r="X159" s="2"/>
      <c r="Y159" s="2"/>
      <c r="Z159" s="2"/>
      <c r="AA159" s="2"/>
      <c r="AC159" s="2"/>
    </row>
    <row r="160" spans="1:29" x14ac:dyDescent="0.2">
      <c r="A160" s="1">
        <f t="shared" si="14"/>
        <v>49</v>
      </c>
      <c r="B160" s="39">
        <f t="shared" si="17"/>
        <v>0</v>
      </c>
      <c r="C160" s="39">
        <f t="shared" si="17"/>
        <v>0</v>
      </c>
      <c r="D160" s="39">
        <f t="shared" si="17"/>
        <v>0</v>
      </c>
      <c r="E160" s="39">
        <f t="shared" si="17"/>
        <v>0</v>
      </c>
      <c r="F160" s="42"/>
      <c r="G160" s="42"/>
      <c r="H160" s="42"/>
      <c r="I160" s="43">
        <f t="shared" si="13"/>
        <v>0</v>
      </c>
      <c r="J160" s="39">
        <f t="shared" si="16"/>
        <v>0</v>
      </c>
      <c r="K160" s="2"/>
      <c r="N160" s="2"/>
      <c r="O160" s="2"/>
      <c r="P160" s="2"/>
      <c r="Q160" s="2"/>
      <c r="S160" s="2"/>
      <c r="X160" s="2"/>
      <c r="Y160" s="2"/>
      <c r="Z160" s="2"/>
      <c r="AA160" s="2"/>
      <c r="AC160" s="2"/>
    </row>
    <row r="161" spans="1:29" x14ac:dyDescent="0.2">
      <c r="A161" s="76" t="s">
        <v>64</v>
      </c>
      <c r="B161" s="38" t="s">
        <v>18</v>
      </c>
      <c r="C161" s="38"/>
      <c r="D161" s="45">
        <f t="shared" ref="D161:I161" si="18">SUM(D112:D160)</f>
        <v>0</v>
      </c>
      <c r="E161" s="45">
        <f t="shared" si="18"/>
        <v>0</v>
      </c>
      <c r="F161" s="47">
        <f t="shared" si="18"/>
        <v>0</v>
      </c>
      <c r="G161" s="47">
        <f t="shared" si="18"/>
        <v>0</v>
      </c>
      <c r="H161" s="47">
        <f t="shared" si="18"/>
        <v>0</v>
      </c>
      <c r="I161" s="46">
        <f t="shared" si="18"/>
        <v>0</v>
      </c>
      <c r="J161" s="38"/>
      <c r="K161" s="2"/>
      <c r="N161" s="2"/>
      <c r="O161" s="2"/>
      <c r="P161" s="2"/>
      <c r="Q161" s="2"/>
      <c r="S161" s="2"/>
      <c r="X161" s="2"/>
      <c r="Y161" s="2"/>
      <c r="Z161" s="2"/>
      <c r="AA161" s="2"/>
      <c r="AC1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opLeftCell="A5" workbookViewId="0">
      <selection activeCell="F5" sqref="F5"/>
    </sheetView>
  </sheetViews>
  <sheetFormatPr defaultRowHeight="12.75" x14ac:dyDescent="0.2"/>
  <cols>
    <col min="1" max="1" width="4" style="2" bestFit="1" customWidth="1"/>
    <col min="2" max="2" width="30.7109375" style="2" customWidth="1"/>
    <col min="3" max="3" width="25.7109375" style="2" customWidth="1"/>
    <col min="4" max="4" width="8.85546875" style="2" bestFit="1" customWidth="1"/>
    <col min="5" max="5" width="9.42578125" style="6" customWidth="1"/>
    <col min="6" max="6" width="9.7109375" style="4" customWidth="1"/>
    <col min="7" max="8" width="9.7109375" style="4" bestFit="1" customWidth="1"/>
    <col min="9" max="9" width="11" style="2" bestFit="1" customWidth="1"/>
    <col min="10" max="10" width="11.28515625" style="27" customWidth="1"/>
    <col min="11" max="11" width="1.7109375" style="27" customWidth="1"/>
    <col min="12" max="12" width="25.7109375" style="2" customWidth="1"/>
    <col min="13" max="13" width="8.85546875" style="2" bestFit="1" customWidth="1"/>
    <col min="14" max="14" width="9.42578125" style="6" customWidth="1"/>
    <col min="15" max="15" width="9.7109375" style="4" customWidth="1"/>
    <col min="16" max="17" width="9.7109375" style="4" bestFit="1" customWidth="1"/>
    <col min="18" max="18" width="11" style="2" bestFit="1" customWidth="1"/>
    <col min="19" max="19" width="11.28515625" style="27" customWidth="1"/>
    <col min="20" max="20" width="2" style="2" customWidth="1"/>
    <col min="21" max="21" width="30.7109375" style="2" customWidth="1"/>
    <col min="22" max="22" width="25.7109375" style="2" customWidth="1"/>
    <col min="23" max="23" width="8.85546875" style="2" bestFit="1" customWidth="1"/>
    <col min="24" max="24" width="9.42578125" style="6" customWidth="1"/>
    <col min="25" max="25" width="9.7109375" style="4" customWidth="1"/>
    <col min="26" max="27" width="9.7109375" style="4" bestFit="1" customWidth="1"/>
    <col min="28" max="28" width="11" style="2" bestFit="1" customWidth="1"/>
    <col min="29" max="29" width="11.28515625" style="27" customWidth="1"/>
    <col min="30" max="233" width="9.140625" style="2"/>
    <col min="234" max="234" width="3" style="2" bestFit="1" customWidth="1"/>
    <col min="235" max="235" width="49.85546875" style="2" bestFit="1" customWidth="1"/>
    <col min="236" max="236" width="31" style="2" bestFit="1" customWidth="1"/>
    <col min="237" max="237" width="26.5703125" style="2" customWidth="1"/>
    <col min="238" max="238" width="8.85546875" style="2" bestFit="1" customWidth="1"/>
    <col min="239" max="239" width="21.42578125" style="2" bestFit="1" customWidth="1"/>
    <col min="240" max="240" width="13.85546875" style="2" bestFit="1" customWidth="1"/>
    <col min="241" max="241" width="10.140625" style="2" bestFit="1" customWidth="1"/>
    <col min="242" max="242" width="14" style="2" bestFit="1" customWidth="1"/>
    <col min="243" max="243" width="10" style="2" bestFit="1" customWidth="1"/>
    <col min="244" max="244" width="25.5703125" style="2" bestFit="1" customWidth="1"/>
    <col min="245" max="245" width="8.5703125" style="2" bestFit="1" customWidth="1"/>
    <col min="246" max="246" width="9" style="2" bestFit="1" customWidth="1"/>
    <col min="247" max="247" width="18.42578125" style="2" bestFit="1" customWidth="1"/>
    <col min="248" max="248" width="24.85546875" style="2" bestFit="1" customWidth="1"/>
    <col min="249" max="250" width="9.140625" style="2"/>
    <col min="251" max="251" width="15.42578125" style="2" customWidth="1"/>
    <col min="252" max="252" width="13.7109375" style="2" customWidth="1"/>
    <col min="253" max="489" width="9.140625" style="2"/>
    <col min="490" max="490" width="3" style="2" bestFit="1" customWidth="1"/>
    <col min="491" max="491" width="49.85546875" style="2" bestFit="1" customWidth="1"/>
    <col min="492" max="492" width="31" style="2" bestFit="1" customWidth="1"/>
    <col min="493" max="493" width="26.5703125" style="2" customWidth="1"/>
    <col min="494" max="494" width="8.85546875" style="2" bestFit="1" customWidth="1"/>
    <col min="495" max="495" width="21.42578125" style="2" bestFit="1" customWidth="1"/>
    <col min="496" max="496" width="13.85546875" style="2" bestFit="1" customWidth="1"/>
    <col min="497" max="497" width="10.140625" style="2" bestFit="1" customWidth="1"/>
    <col min="498" max="498" width="14" style="2" bestFit="1" customWidth="1"/>
    <col min="499" max="499" width="10" style="2" bestFit="1" customWidth="1"/>
    <col min="500" max="500" width="25.5703125" style="2" bestFit="1" customWidth="1"/>
    <col min="501" max="501" width="8.5703125" style="2" bestFit="1" customWidth="1"/>
    <col min="502" max="502" width="9" style="2" bestFit="1" customWidth="1"/>
    <col min="503" max="503" width="18.42578125" style="2" bestFit="1" customWidth="1"/>
    <col min="504" max="504" width="24.85546875" style="2" bestFit="1" customWidth="1"/>
    <col min="505" max="506" width="9.140625" style="2"/>
    <col min="507" max="507" width="15.42578125" style="2" customWidth="1"/>
    <col min="508" max="508" width="13.7109375" style="2" customWidth="1"/>
    <col min="509" max="745" width="9.140625" style="2"/>
    <col min="746" max="746" width="3" style="2" bestFit="1" customWidth="1"/>
    <col min="747" max="747" width="49.85546875" style="2" bestFit="1" customWidth="1"/>
    <col min="748" max="748" width="31" style="2" bestFit="1" customWidth="1"/>
    <col min="749" max="749" width="26.5703125" style="2" customWidth="1"/>
    <col min="750" max="750" width="8.85546875" style="2" bestFit="1" customWidth="1"/>
    <col min="751" max="751" width="21.42578125" style="2" bestFit="1" customWidth="1"/>
    <col min="752" max="752" width="13.85546875" style="2" bestFit="1" customWidth="1"/>
    <col min="753" max="753" width="10.140625" style="2" bestFit="1" customWidth="1"/>
    <col min="754" max="754" width="14" style="2" bestFit="1" customWidth="1"/>
    <col min="755" max="755" width="10" style="2" bestFit="1" customWidth="1"/>
    <col min="756" max="756" width="25.5703125" style="2" bestFit="1" customWidth="1"/>
    <col min="757" max="757" width="8.5703125" style="2" bestFit="1" customWidth="1"/>
    <col min="758" max="758" width="9" style="2" bestFit="1" customWidth="1"/>
    <col min="759" max="759" width="18.42578125" style="2" bestFit="1" customWidth="1"/>
    <col min="760" max="760" width="24.85546875" style="2" bestFit="1" customWidth="1"/>
    <col min="761" max="762" width="9.140625" style="2"/>
    <col min="763" max="763" width="15.42578125" style="2" customWidth="1"/>
    <col min="764" max="764" width="13.7109375" style="2" customWidth="1"/>
    <col min="765" max="1001" width="9.140625" style="2"/>
    <col min="1002" max="1002" width="3" style="2" bestFit="1" customWidth="1"/>
    <col min="1003" max="1003" width="49.85546875" style="2" bestFit="1" customWidth="1"/>
    <col min="1004" max="1004" width="31" style="2" bestFit="1" customWidth="1"/>
    <col min="1005" max="1005" width="26.5703125" style="2" customWidth="1"/>
    <col min="1006" max="1006" width="8.85546875" style="2" bestFit="1" customWidth="1"/>
    <col min="1007" max="1007" width="21.42578125" style="2" bestFit="1" customWidth="1"/>
    <col min="1008" max="1008" width="13.85546875" style="2" bestFit="1" customWidth="1"/>
    <col min="1009" max="1009" width="10.140625" style="2" bestFit="1" customWidth="1"/>
    <col min="1010" max="1010" width="14" style="2" bestFit="1" customWidth="1"/>
    <col min="1011" max="1011" width="10" style="2" bestFit="1" customWidth="1"/>
    <col min="1012" max="1012" width="25.5703125" style="2" bestFit="1" customWidth="1"/>
    <col min="1013" max="1013" width="8.5703125" style="2" bestFit="1" customWidth="1"/>
    <col min="1014" max="1014" width="9" style="2" bestFit="1" customWidth="1"/>
    <col min="1015" max="1015" width="18.42578125" style="2" bestFit="1" customWidth="1"/>
    <col min="1016" max="1016" width="24.85546875" style="2" bestFit="1" customWidth="1"/>
    <col min="1017" max="1018" width="9.140625" style="2"/>
    <col min="1019" max="1019" width="15.42578125" style="2" customWidth="1"/>
    <col min="1020" max="1020" width="13.7109375" style="2" customWidth="1"/>
    <col min="1021" max="1257" width="9.140625" style="2"/>
    <col min="1258" max="1258" width="3" style="2" bestFit="1" customWidth="1"/>
    <col min="1259" max="1259" width="49.85546875" style="2" bestFit="1" customWidth="1"/>
    <col min="1260" max="1260" width="31" style="2" bestFit="1" customWidth="1"/>
    <col min="1261" max="1261" width="26.5703125" style="2" customWidth="1"/>
    <col min="1262" max="1262" width="8.85546875" style="2" bestFit="1" customWidth="1"/>
    <col min="1263" max="1263" width="21.42578125" style="2" bestFit="1" customWidth="1"/>
    <col min="1264" max="1264" width="13.85546875" style="2" bestFit="1" customWidth="1"/>
    <col min="1265" max="1265" width="10.140625" style="2" bestFit="1" customWidth="1"/>
    <col min="1266" max="1266" width="14" style="2" bestFit="1" customWidth="1"/>
    <col min="1267" max="1267" width="10" style="2" bestFit="1" customWidth="1"/>
    <col min="1268" max="1268" width="25.5703125" style="2" bestFit="1" customWidth="1"/>
    <col min="1269" max="1269" width="8.5703125" style="2" bestFit="1" customWidth="1"/>
    <col min="1270" max="1270" width="9" style="2" bestFit="1" customWidth="1"/>
    <col min="1271" max="1271" width="18.42578125" style="2" bestFit="1" customWidth="1"/>
    <col min="1272" max="1272" width="24.85546875" style="2" bestFit="1" customWidth="1"/>
    <col min="1273" max="1274" width="9.140625" style="2"/>
    <col min="1275" max="1275" width="15.42578125" style="2" customWidth="1"/>
    <col min="1276" max="1276" width="13.7109375" style="2" customWidth="1"/>
    <col min="1277" max="1513" width="9.140625" style="2"/>
    <col min="1514" max="1514" width="3" style="2" bestFit="1" customWidth="1"/>
    <col min="1515" max="1515" width="49.85546875" style="2" bestFit="1" customWidth="1"/>
    <col min="1516" max="1516" width="31" style="2" bestFit="1" customWidth="1"/>
    <col min="1517" max="1517" width="26.5703125" style="2" customWidth="1"/>
    <col min="1518" max="1518" width="8.85546875" style="2" bestFit="1" customWidth="1"/>
    <col min="1519" max="1519" width="21.42578125" style="2" bestFit="1" customWidth="1"/>
    <col min="1520" max="1520" width="13.85546875" style="2" bestFit="1" customWidth="1"/>
    <col min="1521" max="1521" width="10.140625" style="2" bestFit="1" customWidth="1"/>
    <col min="1522" max="1522" width="14" style="2" bestFit="1" customWidth="1"/>
    <col min="1523" max="1523" width="10" style="2" bestFit="1" customWidth="1"/>
    <col min="1524" max="1524" width="25.5703125" style="2" bestFit="1" customWidth="1"/>
    <col min="1525" max="1525" width="8.5703125" style="2" bestFit="1" customWidth="1"/>
    <col min="1526" max="1526" width="9" style="2" bestFit="1" customWidth="1"/>
    <col min="1527" max="1527" width="18.42578125" style="2" bestFit="1" customWidth="1"/>
    <col min="1528" max="1528" width="24.85546875" style="2" bestFit="1" customWidth="1"/>
    <col min="1529" max="1530" width="9.140625" style="2"/>
    <col min="1531" max="1531" width="15.42578125" style="2" customWidth="1"/>
    <col min="1532" max="1532" width="13.7109375" style="2" customWidth="1"/>
    <col min="1533" max="1769" width="9.140625" style="2"/>
    <col min="1770" max="1770" width="3" style="2" bestFit="1" customWidth="1"/>
    <col min="1771" max="1771" width="49.85546875" style="2" bestFit="1" customWidth="1"/>
    <col min="1772" max="1772" width="31" style="2" bestFit="1" customWidth="1"/>
    <col min="1773" max="1773" width="26.5703125" style="2" customWidth="1"/>
    <col min="1774" max="1774" width="8.85546875" style="2" bestFit="1" customWidth="1"/>
    <col min="1775" max="1775" width="21.42578125" style="2" bestFit="1" customWidth="1"/>
    <col min="1776" max="1776" width="13.85546875" style="2" bestFit="1" customWidth="1"/>
    <col min="1777" max="1777" width="10.140625" style="2" bestFit="1" customWidth="1"/>
    <col min="1778" max="1778" width="14" style="2" bestFit="1" customWidth="1"/>
    <col min="1779" max="1779" width="10" style="2" bestFit="1" customWidth="1"/>
    <col min="1780" max="1780" width="25.5703125" style="2" bestFit="1" customWidth="1"/>
    <col min="1781" max="1781" width="8.5703125" style="2" bestFit="1" customWidth="1"/>
    <col min="1782" max="1782" width="9" style="2" bestFit="1" customWidth="1"/>
    <col min="1783" max="1783" width="18.42578125" style="2" bestFit="1" customWidth="1"/>
    <col min="1784" max="1784" width="24.85546875" style="2" bestFit="1" customWidth="1"/>
    <col min="1785" max="1786" width="9.140625" style="2"/>
    <col min="1787" max="1787" width="15.42578125" style="2" customWidth="1"/>
    <col min="1788" max="1788" width="13.7109375" style="2" customWidth="1"/>
    <col min="1789" max="2025" width="9.140625" style="2"/>
    <col min="2026" max="2026" width="3" style="2" bestFit="1" customWidth="1"/>
    <col min="2027" max="2027" width="49.85546875" style="2" bestFit="1" customWidth="1"/>
    <col min="2028" max="2028" width="31" style="2" bestFit="1" customWidth="1"/>
    <col min="2029" max="2029" width="26.5703125" style="2" customWidth="1"/>
    <col min="2030" max="2030" width="8.85546875" style="2" bestFit="1" customWidth="1"/>
    <col min="2031" max="2031" width="21.42578125" style="2" bestFit="1" customWidth="1"/>
    <col min="2032" max="2032" width="13.85546875" style="2" bestFit="1" customWidth="1"/>
    <col min="2033" max="2033" width="10.140625" style="2" bestFit="1" customWidth="1"/>
    <col min="2034" max="2034" width="14" style="2" bestFit="1" customWidth="1"/>
    <col min="2035" max="2035" width="10" style="2" bestFit="1" customWidth="1"/>
    <col min="2036" max="2036" width="25.5703125" style="2" bestFit="1" customWidth="1"/>
    <col min="2037" max="2037" width="8.5703125" style="2" bestFit="1" customWidth="1"/>
    <col min="2038" max="2038" width="9" style="2" bestFit="1" customWidth="1"/>
    <col min="2039" max="2039" width="18.42578125" style="2" bestFit="1" customWidth="1"/>
    <col min="2040" max="2040" width="24.85546875" style="2" bestFit="1" customWidth="1"/>
    <col min="2041" max="2042" width="9.140625" style="2"/>
    <col min="2043" max="2043" width="15.42578125" style="2" customWidth="1"/>
    <col min="2044" max="2044" width="13.7109375" style="2" customWidth="1"/>
    <col min="2045" max="2281" width="9.140625" style="2"/>
    <col min="2282" max="2282" width="3" style="2" bestFit="1" customWidth="1"/>
    <col min="2283" max="2283" width="49.85546875" style="2" bestFit="1" customWidth="1"/>
    <col min="2284" max="2284" width="31" style="2" bestFit="1" customWidth="1"/>
    <col min="2285" max="2285" width="26.5703125" style="2" customWidth="1"/>
    <col min="2286" max="2286" width="8.85546875" style="2" bestFit="1" customWidth="1"/>
    <col min="2287" max="2287" width="21.42578125" style="2" bestFit="1" customWidth="1"/>
    <col min="2288" max="2288" width="13.85546875" style="2" bestFit="1" customWidth="1"/>
    <col min="2289" max="2289" width="10.140625" style="2" bestFit="1" customWidth="1"/>
    <col min="2290" max="2290" width="14" style="2" bestFit="1" customWidth="1"/>
    <col min="2291" max="2291" width="10" style="2" bestFit="1" customWidth="1"/>
    <col min="2292" max="2292" width="25.5703125" style="2" bestFit="1" customWidth="1"/>
    <col min="2293" max="2293" width="8.5703125" style="2" bestFit="1" customWidth="1"/>
    <col min="2294" max="2294" width="9" style="2" bestFit="1" customWidth="1"/>
    <col min="2295" max="2295" width="18.42578125" style="2" bestFit="1" customWidth="1"/>
    <col min="2296" max="2296" width="24.85546875" style="2" bestFit="1" customWidth="1"/>
    <col min="2297" max="2298" width="9.140625" style="2"/>
    <col min="2299" max="2299" width="15.42578125" style="2" customWidth="1"/>
    <col min="2300" max="2300" width="13.7109375" style="2" customWidth="1"/>
    <col min="2301" max="2537" width="9.140625" style="2"/>
    <col min="2538" max="2538" width="3" style="2" bestFit="1" customWidth="1"/>
    <col min="2539" max="2539" width="49.85546875" style="2" bestFit="1" customWidth="1"/>
    <col min="2540" max="2540" width="31" style="2" bestFit="1" customWidth="1"/>
    <col min="2541" max="2541" width="26.5703125" style="2" customWidth="1"/>
    <col min="2542" max="2542" width="8.85546875" style="2" bestFit="1" customWidth="1"/>
    <col min="2543" max="2543" width="21.42578125" style="2" bestFit="1" customWidth="1"/>
    <col min="2544" max="2544" width="13.85546875" style="2" bestFit="1" customWidth="1"/>
    <col min="2545" max="2545" width="10.140625" style="2" bestFit="1" customWidth="1"/>
    <col min="2546" max="2546" width="14" style="2" bestFit="1" customWidth="1"/>
    <col min="2547" max="2547" width="10" style="2" bestFit="1" customWidth="1"/>
    <col min="2548" max="2548" width="25.5703125" style="2" bestFit="1" customWidth="1"/>
    <col min="2549" max="2549" width="8.5703125" style="2" bestFit="1" customWidth="1"/>
    <col min="2550" max="2550" width="9" style="2" bestFit="1" customWidth="1"/>
    <col min="2551" max="2551" width="18.42578125" style="2" bestFit="1" customWidth="1"/>
    <col min="2552" max="2552" width="24.85546875" style="2" bestFit="1" customWidth="1"/>
    <col min="2553" max="2554" width="9.140625" style="2"/>
    <col min="2555" max="2555" width="15.42578125" style="2" customWidth="1"/>
    <col min="2556" max="2556" width="13.7109375" style="2" customWidth="1"/>
    <col min="2557" max="2793" width="9.140625" style="2"/>
    <col min="2794" max="2794" width="3" style="2" bestFit="1" customWidth="1"/>
    <col min="2795" max="2795" width="49.85546875" style="2" bestFit="1" customWidth="1"/>
    <col min="2796" max="2796" width="31" style="2" bestFit="1" customWidth="1"/>
    <col min="2797" max="2797" width="26.5703125" style="2" customWidth="1"/>
    <col min="2798" max="2798" width="8.85546875" style="2" bestFit="1" customWidth="1"/>
    <col min="2799" max="2799" width="21.42578125" style="2" bestFit="1" customWidth="1"/>
    <col min="2800" max="2800" width="13.85546875" style="2" bestFit="1" customWidth="1"/>
    <col min="2801" max="2801" width="10.140625" style="2" bestFit="1" customWidth="1"/>
    <col min="2802" max="2802" width="14" style="2" bestFit="1" customWidth="1"/>
    <col min="2803" max="2803" width="10" style="2" bestFit="1" customWidth="1"/>
    <col min="2804" max="2804" width="25.5703125" style="2" bestFit="1" customWidth="1"/>
    <col min="2805" max="2805" width="8.5703125" style="2" bestFit="1" customWidth="1"/>
    <col min="2806" max="2806" width="9" style="2" bestFit="1" customWidth="1"/>
    <col min="2807" max="2807" width="18.42578125" style="2" bestFit="1" customWidth="1"/>
    <col min="2808" max="2808" width="24.85546875" style="2" bestFit="1" customWidth="1"/>
    <col min="2809" max="2810" width="9.140625" style="2"/>
    <col min="2811" max="2811" width="15.42578125" style="2" customWidth="1"/>
    <col min="2812" max="2812" width="13.7109375" style="2" customWidth="1"/>
    <col min="2813" max="3049" width="9.140625" style="2"/>
    <col min="3050" max="3050" width="3" style="2" bestFit="1" customWidth="1"/>
    <col min="3051" max="3051" width="49.85546875" style="2" bestFit="1" customWidth="1"/>
    <col min="3052" max="3052" width="31" style="2" bestFit="1" customWidth="1"/>
    <col min="3053" max="3053" width="26.5703125" style="2" customWidth="1"/>
    <col min="3054" max="3054" width="8.85546875" style="2" bestFit="1" customWidth="1"/>
    <col min="3055" max="3055" width="21.42578125" style="2" bestFit="1" customWidth="1"/>
    <col min="3056" max="3056" width="13.85546875" style="2" bestFit="1" customWidth="1"/>
    <col min="3057" max="3057" width="10.140625" style="2" bestFit="1" customWidth="1"/>
    <col min="3058" max="3058" width="14" style="2" bestFit="1" customWidth="1"/>
    <col min="3059" max="3059" width="10" style="2" bestFit="1" customWidth="1"/>
    <col min="3060" max="3060" width="25.5703125" style="2" bestFit="1" customWidth="1"/>
    <col min="3061" max="3061" width="8.5703125" style="2" bestFit="1" customWidth="1"/>
    <col min="3062" max="3062" width="9" style="2" bestFit="1" customWidth="1"/>
    <col min="3063" max="3063" width="18.42578125" style="2" bestFit="1" customWidth="1"/>
    <col min="3064" max="3064" width="24.85546875" style="2" bestFit="1" customWidth="1"/>
    <col min="3065" max="3066" width="9.140625" style="2"/>
    <col min="3067" max="3067" width="15.42578125" style="2" customWidth="1"/>
    <col min="3068" max="3068" width="13.7109375" style="2" customWidth="1"/>
    <col min="3069" max="3305" width="9.140625" style="2"/>
    <col min="3306" max="3306" width="3" style="2" bestFit="1" customWidth="1"/>
    <col min="3307" max="3307" width="49.85546875" style="2" bestFit="1" customWidth="1"/>
    <col min="3308" max="3308" width="31" style="2" bestFit="1" customWidth="1"/>
    <col min="3309" max="3309" width="26.5703125" style="2" customWidth="1"/>
    <col min="3310" max="3310" width="8.85546875" style="2" bestFit="1" customWidth="1"/>
    <col min="3311" max="3311" width="21.42578125" style="2" bestFit="1" customWidth="1"/>
    <col min="3312" max="3312" width="13.85546875" style="2" bestFit="1" customWidth="1"/>
    <col min="3313" max="3313" width="10.140625" style="2" bestFit="1" customWidth="1"/>
    <col min="3314" max="3314" width="14" style="2" bestFit="1" customWidth="1"/>
    <col min="3315" max="3315" width="10" style="2" bestFit="1" customWidth="1"/>
    <col min="3316" max="3316" width="25.5703125" style="2" bestFit="1" customWidth="1"/>
    <col min="3317" max="3317" width="8.5703125" style="2" bestFit="1" customWidth="1"/>
    <col min="3318" max="3318" width="9" style="2" bestFit="1" customWidth="1"/>
    <col min="3319" max="3319" width="18.42578125" style="2" bestFit="1" customWidth="1"/>
    <col min="3320" max="3320" width="24.85546875" style="2" bestFit="1" customWidth="1"/>
    <col min="3321" max="3322" width="9.140625" style="2"/>
    <col min="3323" max="3323" width="15.42578125" style="2" customWidth="1"/>
    <col min="3324" max="3324" width="13.7109375" style="2" customWidth="1"/>
    <col min="3325" max="3561" width="9.140625" style="2"/>
    <col min="3562" max="3562" width="3" style="2" bestFit="1" customWidth="1"/>
    <col min="3563" max="3563" width="49.85546875" style="2" bestFit="1" customWidth="1"/>
    <col min="3564" max="3564" width="31" style="2" bestFit="1" customWidth="1"/>
    <col min="3565" max="3565" width="26.5703125" style="2" customWidth="1"/>
    <col min="3566" max="3566" width="8.85546875" style="2" bestFit="1" customWidth="1"/>
    <col min="3567" max="3567" width="21.42578125" style="2" bestFit="1" customWidth="1"/>
    <col min="3568" max="3568" width="13.85546875" style="2" bestFit="1" customWidth="1"/>
    <col min="3569" max="3569" width="10.140625" style="2" bestFit="1" customWidth="1"/>
    <col min="3570" max="3570" width="14" style="2" bestFit="1" customWidth="1"/>
    <col min="3571" max="3571" width="10" style="2" bestFit="1" customWidth="1"/>
    <col min="3572" max="3572" width="25.5703125" style="2" bestFit="1" customWidth="1"/>
    <col min="3573" max="3573" width="8.5703125" style="2" bestFit="1" customWidth="1"/>
    <col min="3574" max="3574" width="9" style="2" bestFit="1" customWidth="1"/>
    <col min="3575" max="3575" width="18.42578125" style="2" bestFit="1" customWidth="1"/>
    <col min="3576" max="3576" width="24.85546875" style="2" bestFit="1" customWidth="1"/>
    <col min="3577" max="3578" width="9.140625" style="2"/>
    <col min="3579" max="3579" width="15.42578125" style="2" customWidth="1"/>
    <col min="3580" max="3580" width="13.7109375" style="2" customWidth="1"/>
    <col min="3581" max="3817" width="9.140625" style="2"/>
    <col min="3818" max="3818" width="3" style="2" bestFit="1" customWidth="1"/>
    <col min="3819" max="3819" width="49.85546875" style="2" bestFit="1" customWidth="1"/>
    <col min="3820" max="3820" width="31" style="2" bestFit="1" customWidth="1"/>
    <col min="3821" max="3821" width="26.5703125" style="2" customWidth="1"/>
    <col min="3822" max="3822" width="8.85546875" style="2" bestFit="1" customWidth="1"/>
    <col min="3823" max="3823" width="21.42578125" style="2" bestFit="1" customWidth="1"/>
    <col min="3824" max="3824" width="13.85546875" style="2" bestFit="1" customWidth="1"/>
    <col min="3825" max="3825" width="10.140625" style="2" bestFit="1" customWidth="1"/>
    <col min="3826" max="3826" width="14" style="2" bestFit="1" customWidth="1"/>
    <col min="3827" max="3827" width="10" style="2" bestFit="1" customWidth="1"/>
    <col min="3828" max="3828" width="25.5703125" style="2" bestFit="1" customWidth="1"/>
    <col min="3829" max="3829" width="8.5703125" style="2" bestFit="1" customWidth="1"/>
    <col min="3830" max="3830" width="9" style="2" bestFit="1" customWidth="1"/>
    <col min="3831" max="3831" width="18.42578125" style="2" bestFit="1" customWidth="1"/>
    <col min="3832" max="3832" width="24.85546875" style="2" bestFit="1" customWidth="1"/>
    <col min="3833" max="3834" width="9.140625" style="2"/>
    <col min="3835" max="3835" width="15.42578125" style="2" customWidth="1"/>
    <col min="3836" max="3836" width="13.7109375" style="2" customWidth="1"/>
    <col min="3837" max="4073" width="9.140625" style="2"/>
    <col min="4074" max="4074" width="3" style="2" bestFit="1" customWidth="1"/>
    <col min="4075" max="4075" width="49.85546875" style="2" bestFit="1" customWidth="1"/>
    <col min="4076" max="4076" width="31" style="2" bestFit="1" customWidth="1"/>
    <col min="4077" max="4077" width="26.5703125" style="2" customWidth="1"/>
    <col min="4078" max="4078" width="8.85546875" style="2" bestFit="1" customWidth="1"/>
    <col min="4079" max="4079" width="21.42578125" style="2" bestFit="1" customWidth="1"/>
    <col min="4080" max="4080" width="13.85546875" style="2" bestFit="1" customWidth="1"/>
    <col min="4081" max="4081" width="10.140625" style="2" bestFit="1" customWidth="1"/>
    <col min="4082" max="4082" width="14" style="2" bestFit="1" customWidth="1"/>
    <col min="4083" max="4083" width="10" style="2" bestFit="1" customWidth="1"/>
    <col min="4084" max="4084" width="25.5703125" style="2" bestFit="1" customWidth="1"/>
    <col min="4085" max="4085" width="8.5703125" style="2" bestFit="1" customWidth="1"/>
    <col min="4086" max="4086" width="9" style="2" bestFit="1" customWidth="1"/>
    <col min="4087" max="4087" width="18.42578125" style="2" bestFit="1" customWidth="1"/>
    <col min="4088" max="4088" width="24.85546875" style="2" bestFit="1" customWidth="1"/>
    <col min="4089" max="4090" width="9.140625" style="2"/>
    <col min="4091" max="4091" width="15.42578125" style="2" customWidth="1"/>
    <col min="4092" max="4092" width="13.7109375" style="2" customWidth="1"/>
    <col min="4093" max="4329" width="9.140625" style="2"/>
    <col min="4330" max="4330" width="3" style="2" bestFit="1" customWidth="1"/>
    <col min="4331" max="4331" width="49.85546875" style="2" bestFit="1" customWidth="1"/>
    <col min="4332" max="4332" width="31" style="2" bestFit="1" customWidth="1"/>
    <col min="4333" max="4333" width="26.5703125" style="2" customWidth="1"/>
    <col min="4334" max="4334" width="8.85546875" style="2" bestFit="1" customWidth="1"/>
    <col min="4335" max="4335" width="21.42578125" style="2" bestFit="1" customWidth="1"/>
    <col min="4336" max="4336" width="13.85546875" style="2" bestFit="1" customWidth="1"/>
    <col min="4337" max="4337" width="10.140625" style="2" bestFit="1" customWidth="1"/>
    <col min="4338" max="4338" width="14" style="2" bestFit="1" customWidth="1"/>
    <col min="4339" max="4339" width="10" style="2" bestFit="1" customWidth="1"/>
    <col min="4340" max="4340" width="25.5703125" style="2" bestFit="1" customWidth="1"/>
    <col min="4341" max="4341" width="8.5703125" style="2" bestFit="1" customWidth="1"/>
    <col min="4342" max="4342" width="9" style="2" bestFit="1" customWidth="1"/>
    <col min="4343" max="4343" width="18.42578125" style="2" bestFit="1" customWidth="1"/>
    <col min="4344" max="4344" width="24.85546875" style="2" bestFit="1" customWidth="1"/>
    <col min="4345" max="4346" width="9.140625" style="2"/>
    <col min="4347" max="4347" width="15.42578125" style="2" customWidth="1"/>
    <col min="4348" max="4348" width="13.7109375" style="2" customWidth="1"/>
    <col min="4349" max="4585" width="9.140625" style="2"/>
    <col min="4586" max="4586" width="3" style="2" bestFit="1" customWidth="1"/>
    <col min="4587" max="4587" width="49.85546875" style="2" bestFit="1" customWidth="1"/>
    <col min="4588" max="4588" width="31" style="2" bestFit="1" customWidth="1"/>
    <col min="4589" max="4589" width="26.5703125" style="2" customWidth="1"/>
    <col min="4590" max="4590" width="8.85546875" style="2" bestFit="1" customWidth="1"/>
    <col min="4591" max="4591" width="21.42578125" style="2" bestFit="1" customWidth="1"/>
    <col min="4592" max="4592" width="13.85546875" style="2" bestFit="1" customWidth="1"/>
    <col min="4593" max="4593" width="10.140625" style="2" bestFit="1" customWidth="1"/>
    <col min="4594" max="4594" width="14" style="2" bestFit="1" customWidth="1"/>
    <col min="4595" max="4595" width="10" style="2" bestFit="1" customWidth="1"/>
    <col min="4596" max="4596" width="25.5703125" style="2" bestFit="1" customWidth="1"/>
    <col min="4597" max="4597" width="8.5703125" style="2" bestFit="1" customWidth="1"/>
    <col min="4598" max="4598" width="9" style="2" bestFit="1" customWidth="1"/>
    <col min="4599" max="4599" width="18.42578125" style="2" bestFit="1" customWidth="1"/>
    <col min="4600" max="4600" width="24.85546875" style="2" bestFit="1" customWidth="1"/>
    <col min="4601" max="4602" width="9.140625" style="2"/>
    <col min="4603" max="4603" width="15.42578125" style="2" customWidth="1"/>
    <col min="4604" max="4604" width="13.7109375" style="2" customWidth="1"/>
    <col min="4605" max="4841" width="9.140625" style="2"/>
    <col min="4842" max="4842" width="3" style="2" bestFit="1" customWidth="1"/>
    <col min="4843" max="4843" width="49.85546875" style="2" bestFit="1" customWidth="1"/>
    <col min="4844" max="4844" width="31" style="2" bestFit="1" customWidth="1"/>
    <col min="4845" max="4845" width="26.5703125" style="2" customWidth="1"/>
    <col min="4846" max="4846" width="8.85546875" style="2" bestFit="1" customWidth="1"/>
    <col min="4847" max="4847" width="21.42578125" style="2" bestFit="1" customWidth="1"/>
    <col min="4848" max="4848" width="13.85546875" style="2" bestFit="1" customWidth="1"/>
    <col min="4849" max="4849" width="10.140625" style="2" bestFit="1" customWidth="1"/>
    <col min="4850" max="4850" width="14" style="2" bestFit="1" customWidth="1"/>
    <col min="4851" max="4851" width="10" style="2" bestFit="1" customWidth="1"/>
    <col min="4852" max="4852" width="25.5703125" style="2" bestFit="1" customWidth="1"/>
    <col min="4853" max="4853" width="8.5703125" style="2" bestFit="1" customWidth="1"/>
    <col min="4854" max="4854" width="9" style="2" bestFit="1" customWidth="1"/>
    <col min="4855" max="4855" width="18.42578125" style="2" bestFit="1" customWidth="1"/>
    <col min="4856" max="4856" width="24.85546875" style="2" bestFit="1" customWidth="1"/>
    <col min="4857" max="4858" width="9.140625" style="2"/>
    <col min="4859" max="4859" width="15.42578125" style="2" customWidth="1"/>
    <col min="4860" max="4860" width="13.7109375" style="2" customWidth="1"/>
    <col min="4861" max="5097" width="9.140625" style="2"/>
    <col min="5098" max="5098" width="3" style="2" bestFit="1" customWidth="1"/>
    <col min="5099" max="5099" width="49.85546875" style="2" bestFit="1" customWidth="1"/>
    <col min="5100" max="5100" width="31" style="2" bestFit="1" customWidth="1"/>
    <col min="5101" max="5101" width="26.5703125" style="2" customWidth="1"/>
    <col min="5102" max="5102" width="8.85546875" style="2" bestFit="1" customWidth="1"/>
    <col min="5103" max="5103" width="21.42578125" style="2" bestFit="1" customWidth="1"/>
    <col min="5104" max="5104" width="13.85546875" style="2" bestFit="1" customWidth="1"/>
    <col min="5105" max="5105" width="10.140625" style="2" bestFit="1" customWidth="1"/>
    <col min="5106" max="5106" width="14" style="2" bestFit="1" customWidth="1"/>
    <col min="5107" max="5107" width="10" style="2" bestFit="1" customWidth="1"/>
    <col min="5108" max="5108" width="25.5703125" style="2" bestFit="1" customWidth="1"/>
    <col min="5109" max="5109" width="8.5703125" style="2" bestFit="1" customWidth="1"/>
    <col min="5110" max="5110" width="9" style="2" bestFit="1" customWidth="1"/>
    <col min="5111" max="5111" width="18.42578125" style="2" bestFit="1" customWidth="1"/>
    <col min="5112" max="5112" width="24.85546875" style="2" bestFit="1" customWidth="1"/>
    <col min="5113" max="5114" width="9.140625" style="2"/>
    <col min="5115" max="5115" width="15.42578125" style="2" customWidth="1"/>
    <col min="5116" max="5116" width="13.7109375" style="2" customWidth="1"/>
    <col min="5117" max="5353" width="9.140625" style="2"/>
    <col min="5354" max="5354" width="3" style="2" bestFit="1" customWidth="1"/>
    <col min="5355" max="5355" width="49.85546875" style="2" bestFit="1" customWidth="1"/>
    <col min="5356" max="5356" width="31" style="2" bestFit="1" customWidth="1"/>
    <col min="5357" max="5357" width="26.5703125" style="2" customWidth="1"/>
    <col min="5358" max="5358" width="8.85546875" style="2" bestFit="1" customWidth="1"/>
    <col min="5359" max="5359" width="21.42578125" style="2" bestFit="1" customWidth="1"/>
    <col min="5360" max="5360" width="13.85546875" style="2" bestFit="1" customWidth="1"/>
    <col min="5361" max="5361" width="10.140625" style="2" bestFit="1" customWidth="1"/>
    <col min="5362" max="5362" width="14" style="2" bestFit="1" customWidth="1"/>
    <col min="5363" max="5363" width="10" style="2" bestFit="1" customWidth="1"/>
    <col min="5364" max="5364" width="25.5703125" style="2" bestFit="1" customWidth="1"/>
    <col min="5365" max="5365" width="8.5703125" style="2" bestFit="1" customWidth="1"/>
    <col min="5366" max="5366" width="9" style="2" bestFit="1" customWidth="1"/>
    <col min="5367" max="5367" width="18.42578125" style="2" bestFit="1" customWidth="1"/>
    <col min="5368" max="5368" width="24.85546875" style="2" bestFit="1" customWidth="1"/>
    <col min="5369" max="5370" width="9.140625" style="2"/>
    <col min="5371" max="5371" width="15.42578125" style="2" customWidth="1"/>
    <col min="5372" max="5372" width="13.7109375" style="2" customWidth="1"/>
    <col min="5373" max="5609" width="9.140625" style="2"/>
    <col min="5610" max="5610" width="3" style="2" bestFit="1" customWidth="1"/>
    <col min="5611" max="5611" width="49.85546875" style="2" bestFit="1" customWidth="1"/>
    <col min="5612" max="5612" width="31" style="2" bestFit="1" customWidth="1"/>
    <col min="5613" max="5613" width="26.5703125" style="2" customWidth="1"/>
    <col min="5614" max="5614" width="8.85546875" style="2" bestFit="1" customWidth="1"/>
    <col min="5615" max="5615" width="21.42578125" style="2" bestFit="1" customWidth="1"/>
    <col min="5616" max="5616" width="13.85546875" style="2" bestFit="1" customWidth="1"/>
    <col min="5617" max="5617" width="10.140625" style="2" bestFit="1" customWidth="1"/>
    <col min="5618" max="5618" width="14" style="2" bestFit="1" customWidth="1"/>
    <col min="5619" max="5619" width="10" style="2" bestFit="1" customWidth="1"/>
    <col min="5620" max="5620" width="25.5703125" style="2" bestFit="1" customWidth="1"/>
    <col min="5621" max="5621" width="8.5703125" style="2" bestFit="1" customWidth="1"/>
    <col min="5622" max="5622" width="9" style="2" bestFit="1" customWidth="1"/>
    <col min="5623" max="5623" width="18.42578125" style="2" bestFit="1" customWidth="1"/>
    <col min="5624" max="5624" width="24.85546875" style="2" bestFit="1" customWidth="1"/>
    <col min="5625" max="5626" width="9.140625" style="2"/>
    <col min="5627" max="5627" width="15.42578125" style="2" customWidth="1"/>
    <col min="5628" max="5628" width="13.7109375" style="2" customWidth="1"/>
    <col min="5629" max="5865" width="9.140625" style="2"/>
    <col min="5866" max="5866" width="3" style="2" bestFit="1" customWidth="1"/>
    <col min="5867" max="5867" width="49.85546875" style="2" bestFit="1" customWidth="1"/>
    <col min="5868" max="5868" width="31" style="2" bestFit="1" customWidth="1"/>
    <col min="5869" max="5869" width="26.5703125" style="2" customWidth="1"/>
    <col min="5870" max="5870" width="8.85546875" style="2" bestFit="1" customWidth="1"/>
    <col min="5871" max="5871" width="21.42578125" style="2" bestFit="1" customWidth="1"/>
    <col min="5872" max="5872" width="13.85546875" style="2" bestFit="1" customWidth="1"/>
    <col min="5873" max="5873" width="10.140625" style="2" bestFit="1" customWidth="1"/>
    <col min="5874" max="5874" width="14" style="2" bestFit="1" customWidth="1"/>
    <col min="5875" max="5875" width="10" style="2" bestFit="1" customWidth="1"/>
    <col min="5876" max="5876" width="25.5703125" style="2" bestFit="1" customWidth="1"/>
    <col min="5877" max="5877" width="8.5703125" style="2" bestFit="1" customWidth="1"/>
    <col min="5878" max="5878" width="9" style="2" bestFit="1" customWidth="1"/>
    <col min="5879" max="5879" width="18.42578125" style="2" bestFit="1" customWidth="1"/>
    <col min="5880" max="5880" width="24.85546875" style="2" bestFit="1" customWidth="1"/>
    <col min="5881" max="5882" width="9.140625" style="2"/>
    <col min="5883" max="5883" width="15.42578125" style="2" customWidth="1"/>
    <col min="5884" max="5884" width="13.7109375" style="2" customWidth="1"/>
    <col min="5885" max="6121" width="9.140625" style="2"/>
    <col min="6122" max="6122" width="3" style="2" bestFit="1" customWidth="1"/>
    <col min="6123" max="6123" width="49.85546875" style="2" bestFit="1" customWidth="1"/>
    <col min="6124" max="6124" width="31" style="2" bestFit="1" customWidth="1"/>
    <col min="6125" max="6125" width="26.5703125" style="2" customWidth="1"/>
    <col min="6126" max="6126" width="8.85546875" style="2" bestFit="1" customWidth="1"/>
    <col min="6127" max="6127" width="21.42578125" style="2" bestFit="1" customWidth="1"/>
    <col min="6128" max="6128" width="13.85546875" style="2" bestFit="1" customWidth="1"/>
    <col min="6129" max="6129" width="10.140625" style="2" bestFit="1" customWidth="1"/>
    <col min="6130" max="6130" width="14" style="2" bestFit="1" customWidth="1"/>
    <col min="6131" max="6131" width="10" style="2" bestFit="1" customWidth="1"/>
    <col min="6132" max="6132" width="25.5703125" style="2" bestFit="1" customWidth="1"/>
    <col min="6133" max="6133" width="8.5703125" style="2" bestFit="1" customWidth="1"/>
    <col min="6134" max="6134" width="9" style="2" bestFit="1" customWidth="1"/>
    <col min="6135" max="6135" width="18.42578125" style="2" bestFit="1" customWidth="1"/>
    <col min="6136" max="6136" width="24.85546875" style="2" bestFit="1" customWidth="1"/>
    <col min="6137" max="6138" width="9.140625" style="2"/>
    <col min="6139" max="6139" width="15.42578125" style="2" customWidth="1"/>
    <col min="6140" max="6140" width="13.7109375" style="2" customWidth="1"/>
    <col min="6141" max="6377" width="9.140625" style="2"/>
    <col min="6378" max="6378" width="3" style="2" bestFit="1" customWidth="1"/>
    <col min="6379" max="6379" width="49.85546875" style="2" bestFit="1" customWidth="1"/>
    <col min="6380" max="6380" width="31" style="2" bestFit="1" customWidth="1"/>
    <col min="6381" max="6381" width="26.5703125" style="2" customWidth="1"/>
    <col min="6382" max="6382" width="8.85546875" style="2" bestFit="1" customWidth="1"/>
    <col min="6383" max="6383" width="21.42578125" style="2" bestFit="1" customWidth="1"/>
    <col min="6384" max="6384" width="13.85546875" style="2" bestFit="1" customWidth="1"/>
    <col min="6385" max="6385" width="10.140625" style="2" bestFit="1" customWidth="1"/>
    <col min="6386" max="6386" width="14" style="2" bestFit="1" customWidth="1"/>
    <col min="6387" max="6387" width="10" style="2" bestFit="1" customWidth="1"/>
    <col min="6388" max="6388" width="25.5703125" style="2" bestFit="1" customWidth="1"/>
    <col min="6389" max="6389" width="8.5703125" style="2" bestFit="1" customWidth="1"/>
    <col min="6390" max="6390" width="9" style="2" bestFit="1" customWidth="1"/>
    <col min="6391" max="6391" width="18.42578125" style="2" bestFit="1" customWidth="1"/>
    <col min="6392" max="6392" width="24.85546875" style="2" bestFit="1" customWidth="1"/>
    <col min="6393" max="6394" width="9.140625" style="2"/>
    <col min="6395" max="6395" width="15.42578125" style="2" customWidth="1"/>
    <col min="6396" max="6396" width="13.7109375" style="2" customWidth="1"/>
    <col min="6397" max="6633" width="9.140625" style="2"/>
    <col min="6634" max="6634" width="3" style="2" bestFit="1" customWidth="1"/>
    <col min="6635" max="6635" width="49.85546875" style="2" bestFit="1" customWidth="1"/>
    <col min="6636" max="6636" width="31" style="2" bestFit="1" customWidth="1"/>
    <col min="6637" max="6637" width="26.5703125" style="2" customWidth="1"/>
    <col min="6638" max="6638" width="8.85546875" style="2" bestFit="1" customWidth="1"/>
    <col min="6639" max="6639" width="21.42578125" style="2" bestFit="1" customWidth="1"/>
    <col min="6640" max="6640" width="13.85546875" style="2" bestFit="1" customWidth="1"/>
    <col min="6641" max="6641" width="10.140625" style="2" bestFit="1" customWidth="1"/>
    <col min="6642" max="6642" width="14" style="2" bestFit="1" customWidth="1"/>
    <col min="6643" max="6643" width="10" style="2" bestFit="1" customWidth="1"/>
    <col min="6644" max="6644" width="25.5703125" style="2" bestFit="1" customWidth="1"/>
    <col min="6645" max="6645" width="8.5703125" style="2" bestFit="1" customWidth="1"/>
    <col min="6646" max="6646" width="9" style="2" bestFit="1" customWidth="1"/>
    <col min="6647" max="6647" width="18.42578125" style="2" bestFit="1" customWidth="1"/>
    <col min="6648" max="6648" width="24.85546875" style="2" bestFit="1" customWidth="1"/>
    <col min="6649" max="6650" width="9.140625" style="2"/>
    <col min="6651" max="6651" width="15.42578125" style="2" customWidth="1"/>
    <col min="6652" max="6652" width="13.7109375" style="2" customWidth="1"/>
    <col min="6653" max="6889" width="9.140625" style="2"/>
    <col min="6890" max="6890" width="3" style="2" bestFit="1" customWidth="1"/>
    <col min="6891" max="6891" width="49.85546875" style="2" bestFit="1" customWidth="1"/>
    <col min="6892" max="6892" width="31" style="2" bestFit="1" customWidth="1"/>
    <col min="6893" max="6893" width="26.5703125" style="2" customWidth="1"/>
    <col min="6894" max="6894" width="8.85546875" style="2" bestFit="1" customWidth="1"/>
    <col min="6895" max="6895" width="21.42578125" style="2" bestFit="1" customWidth="1"/>
    <col min="6896" max="6896" width="13.85546875" style="2" bestFit="1" customWidth="1"/>
    <col min="6897" max="6897" width="10.140625" style="2" bestFit="1" customWidth="1"/>
    <col min="6898" max="6898" width="14" style="2" bestFit="1" customWidth="1"/>
    <col min="6899" max="6899" width="10" style="2" bestFit="1" customWidth="1"/>
    <col min="6900" max="6900" width="25.5703125" style="2" bestFit="1" customWidth="1"/>
    <col min="6901" max="6901" width="8.5703125" style="2" bestFit="1" customWidth="1"/>
    <col min="6902" max="6902" width="9" style="2" bestFit="1" customWidth="1"/>
    <col min="6903" max="6903" width="18.42578125" style="2" bestFit="1" customWidth="1"/>
    <col min="6904" max="6904" width="24.85546875" style="2" bestFit="1" customWidth="1"/>
    <col min="6905" max="6906" width="9.140625" style="2"/>
    <col min="6907" max="6907" width="15.42578125" style="2" customWidth="1"/>
    <col min="6908" max="6908" width="13.7109375" style="2" customWidth="1"/>
    <col min="6909" max="7145" width="9.140625" style="2"/>
    <col min="7146" max="7146" width="3" style="2" bestFit="1" customWidth="1"/>
    <col min="7147" max="7147" width="49.85546875" style="2" bestFit="1" customWidth="1"/>
    <col min="7148" max="7148" width="31" style="2" bestFit="1" customWidth="1"/>
    <col min="7149" max="7149" width="26.5703125" style="2" customWidth="1"/>
    <col min="7150" max="7150" width="8.85546875" style="2" bestFit="1" customWidth="1"/>
    <col min="7151" max="7151" width="21.42578125" style="2" bestFit="1" customWidth="1"/>
    <col min="7152" max="7152" width="13.85546875" style="2" bestFit="1" customWidth="1"/>
    <col min="7153" max="7153" width="10.140625" style="2" bestFit="1" customWidth="1"/>
    <col min="7154" max="7154" width="14" style="2" bestFit="1" customWidth="1"/>
    <col min="7155" max="7155" width="10" style="2" bestFit="1" customWidth="1"/>
    <col min="7156" max="7156" width="25.5703125" style="2" bestFit="1" customWidth="1"/>
    <col min="7157" max="7157" width="8.5703125" style="2" bestFit="1" customWidth="1"/>
    <col min="7158" max="7158" width="9" style="2" bestFit="1" customWidth="1"/>
    <col min="7159" max="7159" width="18.42578125" style="2" bestFit="1" customWidth="1"/>
    <col min="7160" max="7160" width="24.85546875" style="2" bestFit="1" customWidth="1"/>
    <col min="7161" max="7162" width="9.140625" style="2"/>
    <col min="7163" max="7163" width="15.42578125" style="2" customWidth="1"/>
    <col min="7164" max="7164" width="13.7109375" style="2" customWidth="1"/>
    <col min="7165" max="7401" width="9.140625" style="2"/>
    <col min="7402" max="7402" width="3" style="2" bestFit="1" customWidth="1"/>
    <col min="7403" max="7403" width="49.85546875" style="2" bestFit="1" customWidth="1"/>
    <col min="7404" max="7404" width="31" style="2" bestFit="1" customWidth="1"/>
    <col min="7405" max="7405" width="26.5703125" style="2" customWidth="1"/>
    <col min="7406" max="7406" width="8.85546875" style="2" bestFit="1" customWidth="1"/>
    <col min="7407" max="7407" width="21.42578125" style="2" bestFit="1" customWidth="1"/>
    <col min="7408" max="7408" width="13.85546875" style="2" bestFit="1" customWidth="1"/>
    <col min="7409" max="7409" width="10.140625" style="2" bestFit="1" customWidth="1"/>
    <col min="7410" max="7410" width="14" style="2" bestFit="1" customWidth="1"/>
    <col min="7411" max="7411" width="10" style="2" bestFit="1" customWidth="1"/>
    <col min="7412" max="7412" width="25.5703125" style="2" bestFit="1" customWidth="1"/>
    <col min="7413" max="7413" width="8.5703125" style="2" bestFit="1" customWidth="1"/>
    <col min="7414" max="7414" width="9" style="2" bestFit="1" customWidth="1"/>
    <col min="7415" max="7415" width="18.42578125" style="2" bestFit="1" customWidth="1"/>
    <col min="7416" max="7416" width="24.85546875" style="2" bestFit="1" customWidth="1"/>
    <col min="7417" max="7418" width="9.140625" style="2"/>
    <col min="7419" max="7419" width="15.42578125" style="2" customWidth="1"/>
    <col min="7420" max="7420" width="13.7109375" style="2" customWidth="1"/>
    <col min="7421" max="7657" width="9.140625" style="2"/>
    <col min="7658" max="7658" width="3" style="2" bestFit="1" customWidth="1"/>
    <col min="7659" max="7659" width="49.85546875" style="2" bestFit="1" customWidth="1"/>
    <col min="7660" max="7660" width="31" style="2" bestFit="1" customWidth="1"/>
    <col min="7661" max="7661" width="26.5703125" style="2" customWidth="1"/>
    <col min="7662" max="7662" width="8.85546875" style="2" bestFit="1" customWidth="1"/>
    <col min="7663" max="7663" width="21.42578125" style="2" bestFit="1" customWidth="1"/>
    <col min="7664" max="7664" width="13.85546875" style="2" bestFit="1" customWidth="1"/>
    <col min="7665" max="7665" width="10.140625" style="2" bestFit="1" customWidth="1"/>
    <col min="7666" max="7666" width="14" style="2" bestFit="1" customWidth="1"/>
    <col min="7667" max="7667" width="10" style="2" bestFit="1" customWidth="1"/>
    <col min="7668" max="7668" width="25.5703125" style="2" bestFit="1" customWidth="1"/>
    <col min="7669" max="7669" width="8.5703125" style="2" bestFit="1" customWidth="1"/>
    <col min="7670" max="7670" width="9" style="2" bestFit="1" customWidth="1"/>
    <col min="7671" max="7671" width="18.42578125" style="2" bestFit="1" customWidth="1"/>
    <col min="7672" max="7672" width="24.85546875" style="2" bestFit="1" customWidth="1"/>
    <col min="7673" max="7674" width="9.140625" style="2"/>
    <col min="7675" max="7675" width="15.42578125" style="2" customWidth="1"/>
    <col min="7676" max="7676" width="13.7109375" style="2" customWidth="1"/>
    <col min="7677" max="7913" width="9.140625" style="2"/>
    <col min="7914" max="7914" width="3" style="2" bestFit="1" customWidth="1"/>
    <col min="7915" max="7915" width="49.85546875" style="2" bestFit="1" customWidth="1"/>
    <col min="7916" max="7916" width="31" style="2" bestFit="1" customWidth="1"/>
    <col min="7917" max="7917" width="26.5703125" style="2" customWidth="1"/>
    <col min="7918" max="7918" width="8.85546875" style="2" bestFit="1" customWidth="1"/>
    <col min="7919" max="7919" width="21.42578125" style="2" bestFit="1" customWidth="1"/>
    <col min="7920" max="7920" width="13.85546875" style="2" bestFit="1" customWidth="1"/>
    <col min="7921" max="7921" width="10.140625" style="2" bestFit="1" customWidth="1"/>
    <col min="7922" max="7922" width="14" style="2" bestFit="1" customWidth="1"/>
    <col min="7923" max="7923" width="10" style="2" bestFit="1" customWidth="1"/>
    <col min="7924" max="7924" width="25.5703125" style="2" bestFit="1" customWidth="1"/>
    <col min="7925" max="7925" width="8.5703125" style="2" bestFit="1" customWidth="1"/>
    <col min="7926" max="7926" width="9" style="2" bestFit="1" customWidth="1"/>
    <col min="7927" max="7927" width="18.42578125" style="2" bestFit="1" customWidth="1"/>
    <col min="7928" max="7928" width="24.85546875" style="2" bestFit="1" customWidth="1"/>
    <col min="7929" max="7930" width="9.140625" style="2"/>
    <col min="7931" max="7931" width="15.42578125" style="2" customWidth="1"/>
    <col min="7932" max="7932" width="13.7109375" style="2" customWidth="1"/>
    <col min="7933" max="8169" width="9.140625" style="2"/>
    <col min="8170" max="8170" width="3" style="2" bestFit="1" customWidth="1"/>
    <col min="8171" max="8171" width="49.85546875" style="2" bestFit="1" customWidth="1"/>
    <col min="8172" max="8172" width="31" style="2" bestFit="1" customWidth="1"/>
    <col min="8173" max="8173" width="26.5703125" style="2" customWidth="1"/>
    <col min="8174" max="8174" width="8.85546875" style="2" bestFit="1" customWidth="1"/>
    <col min="8175" max="8175" width="21.42578125" style="2" bestFit="1" customWidth="1"/>
    <col min="8176" max="8176" width="13.85546875" style="2" bestFit="1" customWidth="1"/>
    <col min="8177" max="8177" width="10.140625" style="2" bestFit="1" customWidth="1"/>
    <col min="8178" max="8178" width="14" style="2" bestFit="1" customWidth="1"/>
    <col min="8179" max="8179" width="10" style="2" bestFit="1" customWidth="1"/>
    <col min="8180" max="8180" width="25.5703125" style="2" bestFit="1" customWidth="1"/>
    <col min="8181" max="8181" width="8.5703125" style="2" bestFit="1" customWidth="1"/>
    <col min="8182" max="8182" width="9" style="2" bestFit="1" customWidth="1"/>
    <col min="8183" max="8183" width="18.42578125" style="2" bestFit="1" customWidth="1"/>
    <col min="8184" max="8184" width="24.85546875" style="2" bestFit="1" customWidth="1"/>
    <col min="8185" max="8186" width="9.140625" style="2"/>
    <col min="8187" max="8187" width="15.42578125" style="2" customWidth="1"/>
    <col min="8188" max="8188" width="13.7109375" style="2" customWidth="1"/>
    <col min="8189" max="8425" width="9.140625" style="2"/>
    <col min="8426" max="8426" width="3" style="2" bestFit="1" customWidth="1"/>
    <col min="8427" max="8427" width="49.85546875" style="2" bestFit="1" customWidth="1"/>
    <col min="8428" max="8428" width="31" style="2" bestFit="1" customWidth="1"/>
    <col min="8429" max="8429" width="26.5703125" style="2" customWidth="1"/>
    <col min="8430" max="8430" width="8.85546875" style="2" bestFit="1" customWidth="1"/>
    <col min="8431" max="8431" width="21.42578125" style="2" bestFit="1" customWidth="1"/>
    <col min="8432" max="8432" width="13.85546875" style="2" bestFit="1" customWidth="1"/>
    <col min="8433" max="8433" width="10.140625" style="2" bestFit="1" customWidth="1"/>
    <col min="8434" max="8434" width="14" style="2" bestFit="1" customWidth="1"/>
    <col min="8435" max="8435" width="10" style="2" bestFit="1" customWidth="1"/>
    <col min="8436" max="8436" width="25.5703125" style="2" bestFit="1" customWidth="1"/>
    <col min="8437" max="8437" width="8.5703125" style="2" bestFit="1" customWidth="1"/>
    <col min="8438" max="8438" width="9" style="2" bestFit="1" customWidth="1"/>
    <col min="8439" max="8439" width="18.42578125" style="2" bestFit="1" customWidth="1"/>
    <col min="8440" max="8440" width="24.85546875" style="2" bestFit="1" customWidth="1"/>
    <col min="8441" max="8442" width="9.140625" style="2"/>
    <col min="8443" max="8443" width="15.42578125" style="2" customWidth="1"/>
    <col min="8444" max="8444" width="13.7109375" style="2" customWidth="1"/>
    <col min="8445" max="8681" width="9.140625" style="2"/>
    <col min="8682" max="8682" width="3" style="2" bestFit="1" customWidth="1"/>
    <col min="8683" max="8683" width="49.85546875" style="2" bestFit="1" customWidth="1"/>
    <col min="8684" max="8684" width="31" style="2" bestFit="1" customWidth="1"/>
    <col min="8685" max="8685" width="26.5703125" style="2" customWidth="1"/>
    <col min="8686" max="8686" width="8.85546875" style="2" bestFit="1" customWidth="1"/>
    <col min="8687" max="8687" width="21.42578125" style="2" bestFit="1" customWidth="1"/>
    <col min="8688" max="8688" width="13.85546875" style="2" bestFit="1" customWidth="1"/>
    <col min="8689" max="8689" width="10.140625" style="2" bestFit="1" customWidth="1"/>
    <col min="8690" max="8690" width="14" style="2" bestFit="1" customWidth="1"/>
    <col min="8691" max="8691" width="10" style="2" bestFit="1" customWidth="1"/>
    <col min="8692" max="8692" width="25.5703125" style="2" bestFit="1" customWidth="1"/>
    <col min="8693" max="8693" width="8.5703125" style="2" bestFit="1" customWidth="1"/>
    <col min="8694" max="8694" width="9" style="2" bestFit="1" customWidth="1"/>
    <col min="8695" max="8695" width="18.42578125" style="2" bestFit="1" customWidth="1"/>
    <col min="8696" max="8696" width="24.85546875" style="2" bestFit="1" customWidth="1"/>
    <col min="8697" max="8698" width="9.140625" style="2"/>
    <col min="8699" max="8699" width="15.42578125" style="2" customWidth="1"/>
    <col min="8700" max="8700" width="13.7109375" style="2" customWidth="1"/>
    <col min="8701" max="8937" width="9.140625" style="2"/>
    <col min="8938" max="8938" width="3" style="2" bestFit="1" customWidth="1"/>
    <col min="8939" max="8939" width="49.85546875" style="2" bestFit="1" customWidth="1"/>
    <col min="8940" max="8940" width="31" style="2" bestFit="1" customWidth="1"/>
    <col min="8941" max="8941" width="26.5703125" style="2" customWidth="1"/>
    <col min="8942" max="8942" width="8.85546875" style="2" bestFit="1" customWidth="1"/>
    <col min="8943" max="8943" width="21.42578125" style="2" bestFit="1" customWidth="1"/>
    <col min="8944" max="8944" width="13.85546875" style="2" bestFit="1" customWidth="1"/>
    <col min="8945" max="8945" width="10.140625" style="2" bestFit="1" customWidth="1"/>
    <col min="8946" max="8946" width="14" style="2" bestFit="1" customWidth="1"/>
    <col min="8947" max="8947" width="10" style="2" bestFit="1" customWidth="1"/>
    <col min="8948" max="8948" width="25.5703125" style="2" bestFit="1" customWidth="1"/>
    <col min="8949" max="8949" width="8.5703125" style="2" bestFit="1" customWidth="1"/>
    <col min="8950" max="8950" width="9" style="2" bestFit="1" customWidth="1"/>
    <col min="8951" max="8951" width="18.42578125" style="2" bestFit="1" customWidth="1"/>
    <col min="8952" max="8952" width="24.85546875" style="2" bestFit="1" customWidth="1"/>
    <col min="8953" max="8954" width="9.140625" style="2"/>
    <col min="8955" max="8955" width="15.42578125" style="2" customWidth="1"/>
    <col min="8956" max="8956" width="13.7109375" style="2" customWidth="1"/>
    <col min="8957" max="9193" width="9.140625" style="2"/>
    <col min="9194" max="9194" width="3" style="2" bestFit="1" customWidth="1"/>
    <col min="9195" max="9195" width="49.85546875" style="2" bestFit="1" customWidth="1"/>
    <col min="9196" max="9196" width="31" style="2" bestFit="1" customWidth="1"/>
    <col min="9197" max="9197" width="26.5703125" style="2" customWidth="1"/>
    <col min="9198" max="9198" width="8.85546875" style="2" bestFit="1" customWidth="1"/>
    <col min="9199" max="9199" width="21.42578125" style="2" bestFit="1" customWidth="1"/>
    <col min="9200" max="9200" width="13.85546875" style="2" bestFit="1" customWidth="1"/>
    <col min="9201" max="9201" width="10.140625" style="2" bestFit="1" customWidth="1"/>
    <col min="9202" max="9202" width="14" style="2" bestFit="1" customWidth="1"/>
    <col min="9203" max="9203" width="10" style="2" bestFit="1" customWidth="1"/>
    <col min="9204" max="9204" width="25.5703125" style="2" bestFit="1" customWidth="1"/>
    <col min="9205" max="9205" width="8.5703125" style="2" bestFit="1" customWidth="1"/>
    <col min="9206" max="9206" width="9" style="2" bestFit="1" customWidth="1"/>
    <col min="9207" max="9207" width="18.42578125" style="2" bestFit="1" customWidth="1"/>
    <col min="9208" max="9208" width="24.85546875" style="2" bestFit="1" customWidth="1"/>
    <col min="9209" max="9210" width="9.140625" style="2"/>
    <col min="9211" max="9211" width="15.42578125" style="2" customWidth="1"/>
    <col min="9212" max="9212" width="13.7109375" style="2" customWidth="1"/>
    <col min="9213" max="9449" width="9.140625" style="2"/>
    <col min="9450" max="9450" width="3" style="2" bestFit="1" customWidth="1"/>
    <col min="9451" max="9451" width="49.85546875" style="2" bestFit="1" customWidth="1"/>
    <col min="9452" max="9452" width="31" style="2" bestFit="1" customWidth="1"/>
    <col min="9453" max="9453" width="26.5703125" style="2" customWidth="1"/>
    <col min="9454" max="9454" width="8.85546875" style="2" bestFit="1" customWidth="1"/>
    <col min="9455" max="9455" width="21.42578125" style="2" bestFit="1" customWidth="1"/>
    <col min="9456" max="9456" width="13.85546875" style="2" bestFit="1" customWidth="1"/>
    <col min="9457" max="9457" width="10.140625" style="2" bestFit="1" customWidth="1"/>
    <col min="9458" max="9458" width="14" style="2" bestFit="1" customWidth="1"/>
    <col min="9459" max="9459" width="10" style="2" bestFit="1" customWidth="1"/>
    <col min="9460" max="9460" width="25.5703125" style="2" bestFit="1" customWidth="1"/>
    <col min="9461" max="9461" width="8.5703125" style="2" bestFit="1" customWidth="1"/>
    <col min="9462" max="9462" width="9" style="2" bestFit="1" customWidth="1"/>
    <col min="9463" max="9463" width="18.42578125" style="2" bestFit="1" customWidth="1"/>
    <col min="9464" max="9464" width="24.85546875" style="2" bestFit="1" customWidth="1"/>
    <col min="9465" max="9466" width="9.140625" style="2"/>
    <col min="9467" max="9467" width="15.42578125" style="2" customWidth="1"/>
    <col min="9468" max="9468" width="13.7109375" style="2" customWidth="1"/>
    <col min="9469" max="9705" width="9.140625" style="2"/>
    <col min="9706" max="9706" width="3" style="2" bestFit="1" customWidth="1"/>
    <col min="9707" max="9707" width="49.85546875" style="2" bestFit="1" customWidth="1"/>
    <col min="9708" max="9708" width="31" style="2" bestFit="1" customWidth="1"/>
    <col min="9709" max="9709" width="26.5703125" style="2" customWidth="1"/>
    <col min="9710" max="9710" width="8.85546875" style="2" bestFit="1" customWidth="1"/>
    <col min="9711" max="9711" width="21.42578125" style="2" bestFit="1" customWidth="1"/>
    <col min="9712" max="9712" width="13.85546875" style="2" bestFit="1" customWidth="1"/>
    <col min="9713" max="9713" width="10.140625" style="2" bestFit="1" customWidth="1"/>
    <col min="9714" max="9714" width="14" style="2" bestFit="1" customWidth="1"/>
    <col min="9715" max="9715" width="10" style="2" bestFit="1" customWidth="1"/>
    <col min="9716" max="9716" width="25.5703125" style="2" bestFit="1" customWidth="1"/>
    <col min="9717" max="9717" width="8.5703125" style="2" bestFit="1" customWidth="1"/>
    <col min="9718" max="9718" width="9" style="2" bestFit="1" customWidth="1"/>
    <col min="9719" max="9719" width="18.42578125" style="2" bestFit="1" customWidth="1"/>
    <col min="9720" max="9720" width="24.85546875" style="2" bestFit="1" customWidth="1"/>
    <col min="9721" max="9722" width="9.140625" style="2"/>
    <col min="9723" max="9723" width="15.42578125" style="2" customWidth="1"/>
    <col min="9724" max="9724" width="13.7109375" style="2" customWidth="1"/>
    <col min="9725" max="9961" width="9.140625" style="2"/>
    <col min="9962" max="9962" width="3" style="2" bestFit="1" customWidth="1"/>
    <col min="9963" max="9963" width="49.85546875" style="2" bestFit="1" customWidth="1"/>
    <col min="9964" max="9964" width="31" style="2" bestFit="1" customWidth="1"/>
    <col min="9965" max="9965" width="26.5703125" style="2" customWidth="1"/>
    <col min="9966" max="9966" width="8.85546875" style="2" bestFit="1" customWidth="1"/>
    <col min="9967" max="9967" width="21.42578125" style="2" bestFit="1" customWidth="1"/>
    <col min="9968" max="9968" width="13.85546875" style="2" bestFit="1" customWidth="1"/>
    <col min="9969" max="9969" width="10.140625" style="2" bestFit="1" customWidth="1"/>
    <col min="9970" max="9970" width="14" style="2" bestFit="1" customWidth="1"/>
    <col min="9971" max="9971" width="10" style="2" bestFit="1" customWidth="1"/>
    <col min="9972" max="9972" width="25.5703125" style="2" bestFit="1" customWidth="1"/>
    <col min="9973" max="9973" width="8.5703125" style="2" bestFit="1" customWidth="1"/>
    <col min="9974" max="9974" width="9" style="2" bestFit="1" customWidth="1"/>
    <col min="9975" max="9975" width="18.42578125" style="2" bestFit="1" customWidth="1"/>
    <col min="9976" max="9976" width="24.85546875" style="2" bestFit="1" customWidth="1"/>
    <col min="9977" max="9978" width="9.140625" style="2"/>
    <col min="9979" max="9979" width="15.42578125" style="2" customWidth="1"/>
    <col min="9980" max="9980" width="13.7109375" style="2" customWidth="1"/>
    <col min="9981" max="10217" width="9.140625" style="2"/>
    <col min="10218" max="10218" width="3" style="2" bestFit="1" customWidth="1"/>
    <col min="10219" max="10219" width="49.85546875" style="2" bestFit="1" customWidth="1"/>
    <col min="10220" max="10220" width="31" style="2" bestFit="1" customWidth="1"/>
    <col min="10221" max="10221" width="26.5703125" style="2" customWidth="1"/>
    <col min="10222" max="10222" width="8.85546875" style="2" bestFit="1" customWidth="1"/>
    <col min="10223" max="10223" width="21.42578125" style="2" bestFit="1" customWidth="1"/>
    <col min="10224" max="10224" width="13.85546875" style="2" bestFit="1" customWidth="1"/>
    <col min="10225" max="10225" width="10.140625" style="2" bestFit="1" customWidth="1"/>
    <col min="10226" max="10226" width="14" style="2" bestFit="1" customWidth="1"/>
    <col min="10227" max="10227" width="10" style="2" bestFit="1" customWidth="1"/>
    <col min="10228" max="10228" width="25.5703125" style="2" bestFit="1" customWidth="1"/>
    <col min="10229" max="10229" width="8.5703125" style="2" bestFit="1" customWidth="1"/>
    <col min="10230" max="10230" width="9" style="2" bestFit="1" customWidth="1"/>
    <col min="10231" max="10231" width="18.42578125" style="2" bestFit="1" customWidth="1"/>
    <col min="10232" max="10232" width="24.85546875" style="2" bestFit="1" customWidth="1"/>
    <col min="10233" max="10234" width="9.140625" style="2"/>
    <col min="10235" max="10235" width="15.42578125" style="2" customWidth="1"/>
    <col min="10236" max="10236" width="13.7109375" style="2" customWidth="1"/>
    <col min="10237" max="10473" width="9.140625" style="2"/>
    <col min="10474" max="10474" width="3" style="2" bestFit="1" customWidth="1"/>
    <col min="10475" max="10475" width="49.85546875" style="2" bestFit="1" customWidth="1"/>
    <col min="10476" max="10476" width="31" style="2" bestFit="1" customWidth="1"/>
    <col min="10477" max="10477" width="26.5703125" style="2" customWidth="1"/>
    <col min="10478" max="10478" width="8.85546875" style="2" bestFit="1" customWidth="1"/>
    <col min="10479" max="10479" width="21.42578125" style="2" bestFit="1" customWidth="1"/>
    <col min="10480" max="10480" width="13.85546875" style="2" bestFit="1" customWidth="1"/>
    <col min="10481" max="10481" width="10.140625" style="2" bestFit="1" customWidth="1"/>
    <col min="10482" max="10482" width="14" style="2" bestFit="1" customWidth="1"/>
    <col min="10483" max="10483" width="10" style="2" bestFit="1" customWidth="1"/>
    <col min="10484" max="10484" width="25.5703125" style="2" bestFit="1" customWidth="1"/>
    <col min="10485" max="10485" width="8.5703125" style="2" bestFit="1" customWidth="1"/>
    <col min="10486" max="10486" width="9" style="2" bestFit="1" customWidth="1"/>
    <col min="10487" max="10487" width="18.42578125" style="2" bestFit="1" customWidth="1"/>
    <col min="10488" max="10488" width="24.85546875" style="2" bestFit="1" customWidth="1"/>
    <col min="10489" max="10490" width="9.140625" style="2"/>
    <col min="10491" max="10491" width="15.42578125" style="2" customWidth="1"/>
    <col min="10492" max="10492" width="13.7109375" style="2" customWidth="1"/>
    <col min="10493" max="10729" width="9.140625" style="2"/>
    <col min="10730" max="10730" width="3" style="2" bestFit="1" customWidth="1"/>
    <col min="10731" max="10731" width="49.85546875" style="2" bestFit="1" customWidth="1"/>
    <col min="10732" max="10732" width="31" style="2" bestFit="1" customWidth="1"/>
    <col min="10733" max="10733" width="26.5703125" style="2" customWidth="1"/>
    <col min="10734" max="10734" width="8.85546875" style="2" bestFit="1" customWidth="1"/>
    <col min="10735" max="10735" width="21.42578125" style="2" bestFit="1" customWidth="1"/>
    <col min="10736" max="10736" width="13.85546875" style="2" bestFit="1" customWidth="1"/>
    <col min="10737" max="10737" width="10.140625" style="2" bestFit="1" customWidth="1"/>
    <col min="10738" max="10738" width="14" style="2" bestFit="1" customWidth="1"/>
    <col min="10739" max="10739" width="10" style="2" bestFit="1" customWidth="1"/>
    <col min="10740" max="10740" width="25.5703125" style="2" bestFit="1" customWidth="1"/>
    <col min="10741" max="10741" width="8.5703125" style="2" bestFit="1" customWidth="1"/>
    <col min="10742" max="10742" width="9" style="2" bestFit="1" customWidth="1"/>
    <col min="10743" max="10743" width="18.42578125" style="2" bestFit="1" customWidth="1"/>
    <col min="10744" max="10744" width="24.85546875" style="2" bestFit="1" customWidth="1"/>
    <col min="10745" max="10746" width="9.140625" style="2"/>
    <col min="10747" max="10747" width="15.42578125" style="2" customWidth="1"/>
    <col min="10748" max="10748" width="13.7109375" style="2" customWidth="1"/>
    <col min="10749" max="10985" width="9.140625" style="2"/>
    <col min="10986" max="10986" width="3" style="2" bestFit="1" customWidth="1"/>
    <col min="10987" max="10987" width="49.85546875" style="2" bestFit="1" customWidth="1"/>
    <col min="10988" max="10988" width="31" style="2" bestFit="1" customWidth="1"/>
    <col min="10989" max="10989" width="26.5703125" style="2" customWidth="1"/>
    <col min="10990" max="10990" width="8.85546875" style="2" bestFit="1" customWidth="1"/>
    <col min="10991" max="10991" width="21.42578125" style="2" bestFit="1" customWidth="1"/>
    <col min="10992" max="10992" width="13.85546875" style="2" bestFit="1" customWidth="1"/>
    <col min="10993" max="10993" width="10.140625" style="2" bestFit="1" customWidth="1"/>
    <col min="10994" max="10994" width="14" style="2" bestFit="1" customWidth="1"/>
    <col min="10995" max="10995" width="10" style="2" bestFit="1" customWidth="1"/>
    <col min="10996" max="10996" width="25.5703125" style="2" bestFit="1" customWidth="1"/>
    <col min="10997" max="10997" width="8.5703125" style="2" bestFit="1" customWidth="1"/>
    <col min="10998" max="10998" width="9" style="2" bestFit="1" customWidth="1"/>
    <col min="10999" max="10999" width="18.42578125" style="2" bestFit="1" customWidth="1"/>
    <col min="11000" max="11000" width="24.85546875" style="2" bestFit="1" customWidth="1"/>
    <col min="11001" max="11002" width="9.140625" style="2"/>
    <col min="11003" max="11003" width="15.42578125" style="2" customWidth="1"/>
    <col min="11004" max="11004" width="13.7109375" style="2" customWidth="1"/>
    <col min="11005" max="11241" width="9.140625" style="2"/>
    <col min="11242" max="11242" width="3" style="2" bestFit="1" customWidth="1"/>
    <col min="11243" max="11243" width="49.85546875" style="2" bestFit="1" customWidth="1"/>
    <col min="11244" max="11244" width="31" style="2" bestFit="1" customWidth="1"/>
    <col min="11245" max="11245" width="26.5703125" style="2" customWidth="1"/>
    <col min="11246" max="11246" width="8.85546875" style="2" bestFit="1" customWidth="1"/>
    <col min="11247" max="11247" width="21.42578125" style="2" bestFit="1" customWidth="1"/>
    <col min="11248" max="11248" width="13.85546875" style="2" bestFit="1" customWidth="1"/>
    <col min="11249" max="11249" width="10.140625" style="2" bestFit="1" customWidth="1"/>
    <col min="11250" max="11250" width="14" style="2" bestFit="1" customWidth="1"/>
    <col min="11251" max="11251" width="10" style="2" bestFit="1" customWidth="1"/>
    <col min="11252" max="11252" width="25.5703125" style="2" bestFit="1" customWidth="1"/>
    <col min="11253" max="11253" width="8.5703125" style="2" bestFit="1" customWidth="1"/>
    <col min="11254" max="11254" width="9" style="2" bestFit="1" customWidth="1"/>
    <col min="11255" max="11255" width="18.42578125" style="2" bestFit="1" customWidth="1"/>
    <col min="11256" max="11256" width="24.85546875" style="2" bestFit="1" customWidth="1"/>
    <col min="11257" max="11258" width="9.140625" style="2"/>
    <col min="11259" max="11259" width="15.42578125" style="2" customWidth="1"/>
    <col min="11260" max="11260" width="13.7109375" style="2" customWidth="1"/>
    <col min="11261" max="11497" width="9.140625" style="2"/>
    <col min="11498" max="11498" width="3" style="2" bestFit="1" customWidth="1"/>
    <col min="11499" max="11499" width="49.85546875" style="2" bestFit="1" customWidth="1"/>
    <col min="11500" max="11500" width="31" style="2" bestFit="1" customWidth="1"/>
    <col min="11501" max="11501" width="26.5703125" style="2" customWidth="1"/>
    <col min="11502" max="11502" width="8.85546875" style="2" bestFit="1" customWidth="1"/>
    <col min="11503" max="11503" width="21.42578125" style="2" bestFit="1" customWidth="1"/>
    <col min="11504" max="11504" width="13.85546875" style="2" bestFit="1" customWidth="1"/>
    <col min="11505" max="11505" width="10.140625" style="2" bestFit="1" customWidth="1"/>
    <col min="11506" max="11506" width="14" style="2" bestFit="1" customWidth="1"/>
    <col min="11507" max="11507" width="10" style="2" bestFit="1" customWidth="1"/>
    <col min="11508" max="11508" width="25.5703125" style="2" bestFit="1" customWidth="1"/>
    <col min="11509" max="11509" width="8.5703125" style="2" bestFit="1" customWidth="1"/>
    <col min="11510" max="11510" width="9" style="2" bestFit="1" customWidth="1"/>
    <col min="11511" max="11511" width="18.42578125" style="2" bestFit="1" customWidth="1"/>
    <col min="11512" max="11512" width="24.85546875" style="2" bestFit="1" customWidth="1"/>
    <col min="11513" max="11514" width="9.140625" style="2"/>
    <col min="11515" max="11515" width="15.42578125" style="2" customWidth="1"/>
    <col min="11516" max="11516" width="13.7109375" style="2" customWidth="1"/>
    <col min="11517" max="11753" width="9.140625" style="2"/>
    <col min="11754" max="11754" width="3" style="2" bestFit="1" customWidth="1"/>
    <col min="11755" max="11755" width="49.85546875" style="2" bestFit="1" customWidth="1"/>
    <col min="11756" max="11756" width="31" style="2" bestFit="1" customWidth="1"/>
    <col min="11757" max="11757" width="26.5703125" style="2" customWidth="1"/>
    <col min="11758" max="11758" width="8.85546875" style="2" bestFit="1" customWidth="1"/>
    <col min="11759" max="11759" width="21.42578125" style="2" bestFit="1" customWidth="1"/>
    <col min="11760" max="11760" width="13.85546875" style="2" bestFit="1" customWidth="1"/>
    <col min="11761" max="11761" width="10.140625" style="2" bestFit="1" customWidth="1"/>
    <col min="11762" max="11762" width="14" style="2" bestFit="1" customWidth="1"/>
    <col min="11763" max="11763" width="10" style="2" bestFit="1" customWidth="1"/>
    <col min="11764" max="11764" width="25.5703125" style="2" bestFit="1" customWidth="1"/>
    <col min="11765" max="11765" width="8.5703125" style="2" bestFit="1" customWidth="1"/>
    <col min="11766" max="11766" width="9" style="2" bestFit="1" customWidth="1"/>
    <col min="11767" max="11767" width="18.42578125" style="2" bestFit="1" customWidth="1"/>
    <col min="11768" max="11768" width="24.85546875" style="2" bestFit="1" customWidth="1"/>
    <col min="11769" max="11770" width="9.140625" style="2"/>
    <col min="11771" max="11771" width="15.42578125" style="2" customWidth="1"/>
    <col min="11772" max="11772" width="13.7109375" style="2" customWidth="1"/>
    <col min="11773" max="12009" width="9.140625" style="2"/>
    <col min="12010" max="12010" width="3" style="2" bestFit="1" customWidth="1"/>
    <col min="12011" max="12011" width="49.85546875" style="2" bestFit="1" customWidth="1"/>
    <col min="12012" max="12012" width="31" style="2" bestFit="1" customWidth="1"/>
    <col min="12013" max="12013" width="26.5703125" style="2" customWidth="1"/>
    <col min="12014" max="12014" width="8.85546875" style="2" bestFit="1" customWidth="1"/>
    <col min="12015" max="12015" width="21.42578125" style="2" bestFit="1" customWidth="1"/>
    <col min="12016" max="12016" width="13.85546875" style="2" bestFit="1" customWidth="1"/>
    <col min="12017" max="12017" width="10.140625" style="2" bestFit="1" customWidth="1"/>
    <col min="12018" max="12018" width="14" style="2" bestFit="1" customWidth="1"/>
    <col min="12019" max="12019" width="10" style="2" bestFit="1" customWidth="1"/>
    <col min="12020" max="12020" width="25.5703125" style="2" bestFit="1" customWidth="1"/>
    <col min="12021" max="12021" width="8.5703125" style="2" bestFit="1" customWidth="1"/>
    <col min="12022" max="12022" width="9" style="2" bestFit="1" customWidth="1"/>
    <col min="12023" max="12023" width="18.42578125" style="2" bestFit="1" customWidth="1"/>
    <col min="12024" max="12024" width="24.85546875" style="2" bestFit="1" customWidth="1"/>
    <col min="12025" max="12026" width="9.140625" style="2"/>
    <col min="12027" max="12027" width="15.42578125" style="2" customWidth="1"/>
    <col min="12028" max="12028" width="13.7109375" style="2" customWidth="1"/>
    <col min="12029" max="12265" width="9.140625" style="2"/>
    <col min="12266" max="12266" width="3" style="2" bestFit="1" customWidth="1"/>
    <col min="12267" max="12267" width="49.85546875" style="2" bestFit="1" customWidth="1"/>
    <col min="12268" max="12268" width="31" style="2" bestFit="1" customWidth="1"/>
    <col min="12269" max="12269" width="26.5703125" style="2" customWidth="1"/>
    <col min="12270" max="12270" width="8.85546875" style="2" bestFit="1" customWidth="1"/>
    <col min="12271" max="12271" width="21.42578125" style="2" bestFit="1" customWidth="1"/>
    <col min="12272" max="12272" width="13.85546875" style="2" bestFit="1" customWidth="1"/>
    <col min="12273" max="12273" width="10.140625" style="2" bestFit="1" customWidth="1"/>
    <col min="12274" max="12274" width="14" style="2" bestFit="1" customWidth="1"/>
    <col min="12275" max="12275" width="10" style="2" bestFit="1" customWidth="1"/>
    <col min="12276" max="12276" width="25.5703125" style="2" bestFit="1" customWidth="1"/>
    <col min="12277" max="12277" width="8.5703125" style="2" bestFit="1" customWidth="1"/>
    <col min="12278" max="12278" width="9" style="2" bestFit="1" customWidth="1"/>
    <col min="12279" max="12279" width="18.42578125" style="2" bestFit="1" customWidth="1"/>
    <col min="12280" max="12280" width="24.85546875" style="2" bestFit="1" customWidth="1"/>
    <col min="12281" max="12282" width="9.140625" style="2"/>
    <col min="12283" max="12283" width="15.42578125" style="2" customWidth="1"/>
    <col min="12284" max="12284" width="13.7109375" style="2" customWidth="1"/>
    <col min="12285" max="12521" width="9.140625" style="2"/>
    <col min="12522" max="12522" width="3" style="2" bestFit="1" customWidth="1"/>
    <col min="12523" max="12523" width="49.85546875" style="2" bestFit="1" customWidth="1"/>
    <col min="12524" max="12524" width="31" style="2" bestFit="1" customWidth="1"/>
    <col min="12525" max="12525" width="26.5703125" style="2" customWidth="1"/>
    <col min="12526" max="12526" width="8.85546875" style="2" bestFit="1" customWidth="1"/>
    <col min="12527" max="12527" width="21.42578125" style="2" bestFit="1" customWidth="1"/>
    <col min="12528" max="12528" width="13.85546875" style="2" bestFit="1" customWidth="1"/>
    <col min="12529" max="12529" width="10.140625" style="2" bestFit="1" customWidth="1"/>
    <col min="12530" max="12530" width="14" style="2" bestFit="1" customWidth="1"/>
    <col min="12531" max="12531" width="10" style="2" bestFit="1" customWidth="1"/>
    <col min="12532" max="12532" width="25.5703125" style="2" bestFit="1" customWidth="1"/>
    <col min="12533" max="12533" width="8.5703125" style="2" bestFit="1" customWidth="1"/>
    <col min="12534" max="12534" width="9" style="2" bestFit="1" customWidth="1"/>
    <col min="12535" max="12535" width="18.42578125" style="2" bestFit="1" customWidth="1"/>
    <col min="12536" max="12536" width="24.85546875" style="2" bestFit="1" customWidth="1"/>
    <col min="12537" max="12538" width="9.140625" style="2"/>
    <col min="12539" max="12539" width="15.42578125" style="2" customWidth="1"/>
    <col min="12540" max="12540" width="13.7109375" style="2" customWidth="1"/>
    <col min="12541" max="12777" width="9.140625" style="2"/>
    <col min="12778" max="12778" width="3" style="2" bestFit="1" customWidth="1"/>
    <col min="12779" max="12779" width="49.85546875" style="2" bestFit="1" customWidth="1"/>
    <col min="12780" max="12780" width="31" style="2" bestFit="1" customWidth="1"/>
    <col min="12781" max="12781" width="26.5703125" style="2" customWidth="1"/>
    <col min="12782" max="12782" width="8.85546875" style="2" bestFit="1" customWidth="1"/>
    <col min="12783" max="12783" width="21.42578125" style="2" bestFit="1" customWidth="1"/>
    <col min="12784" max="12784" width="13.85546875" style="2" bestFit="1" customWidth="1"/>
    <col min="12785" max="12785" width="10.140625" style="2" bestFit="1" customWidth="1"/>
    <col min="12786" max="12786" width="14" style="2" bestFit="1" customWidth="1"/>
    <col min="12787" max="12787" width="10" style="2" bestFit="1" customWidth="1"/>
    <col min="12788" max="12788" width="25.5703125" style="2" bestFit="1" customWidth="1"/>
    <col min="12789" max="12789" width="8.5703125" style="2" bestFit="1" customWidth="1"/>
    <col min="12790" max="12790" width="9" style="2" bestFit="1" customWidth="1"/>
    <col min="12791" max="12791" width="18.42578125" style="2" bestFit="1" customWidth="1"/>
    <col min="12792" max="12792" width="24.85546875" style="2" bestFit="1" customWidth="1"/>
    <col min="12793" max="12794" width="9.140625" style="2"/>
    <col min="12795" max="12795" width="15.42578125" style="2" customWidth="1"/>
    <col min="12796" max="12796" width="13.7109375" style="2" customWidth="1"/>
    <col min="12797" max="13033" width="9.140625" style="2"/>
    <col min="13034" max="13034" width="3" style="2" bestFit="1" customWidth="1"/>
    <col min="13035" max="13035" width="49.85546875" style="2" bestFit="1" customWidth="1"/>
    <col min="13036" max="13036" width="31" style="2" bestFit="1" customWidth="1"/>
    <col min="13037" max="13037" width="26.5703125" style="2" customWidth="1"/>
    <col min="13038" max="13038" width="8.85546875" style="2" bestFit="1" customWidth="1"/>
    <col min="13039" max="13039" width="21.42578125" style="2" bestFit="1" customWidth="1"/>
    <col min="13040" max="13040" width="13.85546875" style="2" bestFit="1" customWidth="1"/>
    <col min="13041" max="13041" width="10.140625" style="2" bestFit="1" customWidth="1"/>
    <col min="13042" max="13042" width="14" style="2" bestFit="1" customWidth="1"/>
    <col min="13043" max="13043" width="10" style="2" bestFit="1" customWidth="1"/>
    <col min="13044" max="13044" width="25.5703125" style="2" bestFit="1" customWidth="1"/>
    <col min="13045" max="13045" width="8.5703125" style="2" bestFit="1" customWidth="1"/>
    <col min="13046" max="13046" width="9" style="2" bestFit="1" customWidth="1"/>
    <col min="13047" max="13047" width="18.42578125" style="2" bestFit="1" customWidth="1"/>
    <col min="13048" max="13048" width="24.85546875" style="2" bestFit="1" customWidth="1"/>
    <col min="13049" max="13050" width="9.140625" style="2"/>
    <col min="13051" max="13051" width="15.42578125" style="2" customWidth="1"/>
    <col min="13052" max="13052" width="13.7109375" style="2" customWidth="1"/>
    <col min="13053" max="13289" width="9.140625" style="2"/>
    <col min="13290" max="13290" width="3" style="2" bestFit="1" customWidth="1"/>
    <col min="13291" max="13291" width="49.85546875" style="2" bestFit="1" customWidth="1"/>
    <col min="13292" max="13292" width="31" style="2" bestFit="1" customWidth="1"/>
    <col min="13293" max="13293" width="26.5703125" style="2" customWidth="1"/>
    <col min="13294" max="13294" width="8.85546875" style="2" bestFit="1" customWidth="1"/>
    <col min="13295" max="13295" width="21.42578125" style="2" bestFit="1" customWidth="1"/>
    <col min="13296" max="13296" width="13.85546875" style="2" bestFit="1" customWidth="1"/>
    <col min="13297" max="13297" width="10.140625" style="2" bestFit="1" customWidth="1"/>
    <col min="13298" max="13298" width="14" style="2" bestFit="1" customWidth="1"/>
    <col min="13299" max="13299" width="10" style="2" bestFit="1" customWidth="1"/>
    <col min="13300" max="13300" width="25.5703125" style="2" bestFit="1" customWidth="1"/>
    <col min="13301" max="13301" width="8.5703125" style="2" bestFit="1" customWidth="1"/>
    <col min="13302" max="13302" width="9" style="2" bestFit="1" customWidth="1"/>
    <col min="13303" max="13303" width="18.42578125" style="2" bestFit="1" customWidth="1"/>
    <col min="13304" max="13304" width="24.85546875" style="2" bestFit="1" customWidth="1"/>
    <col min="13305" max="13306" width="9.140625" style="2"/>
    <col min="13307" max="13307" width="15.42578125" style="2" customWidth="1"/>
    <col min="13308" max="13308" width="13.7109375" style="2" customWidth="1"/>
    <col min="13309" max="13545" width="9.140625" style="2"/>
    <col min="13546" max="13546" width="3" style="2" bestFit="1" customWidth="1"/>
    <col min="13547" max="13547" width="49.85546875" style="2" bestFit="1" customWidth="1"/>
    <col min="13548" max="13548" width="31" style="2" bestFit="1" customWidth="1"/>
    <col min="13549" max="13549" width="26.5703125" style="2" customWidth="1"/>
    <col min="13550" max="13550" width="8.85546875" style="2" bestFit="1" customWidth="1"/>
    <col min="13551" max="13551" width="21.42578125" style="2" bestFit="1" customWidth="1"/>
    <col min="13552" max="13552" width="13.85546875" style="2" bestFit="1" customWidth="1"/>
    <col min="13553" max="13553" width="10.140625" style="2" bestFit="1" customWidth="1"/>
    <col min="13554" max="13554" width="14" style="2" bestFit="1" customWidth="1"/>
    <col min="13555" max="13555" width="10" style="2" bestFit="1" customWidth="1"/>
    <col min="13556" max="13556" width="25.5703125" style="2" bestFit="1" customWidth="1"/>
    <col min="13557" max="13557" width="8.5703125" style="2" bestFit="1" customWidth="1"/>
    <col min="13558" max="13558" width="9" style="2" bestFit="1" customWidth="1"/>
    <col min="13559" max="13559" width="18.42578125" style="2" bestFit="1" customWidth="1"/>
    <col min="13560" max="13560" width="24.85546875" style="2" bestFit="1" customWidth="1"/>
    <col min="13561" max="13562" width="9.140625" style="2"/>
    <col min="13563" max="13563" width="15.42578125" style="2" customWidth="1"/>
    <col min="13564" max="13564" width="13.7109375" style="2" customWidth="1"/>
    <col min="13565" max="13801" width="9.140625" style="2"/>
    <col min="13802" max="13802" width="3" style="2" bestFit="1" customWidth="1"/>
    <col min="13803" max="13803" width="49.85546875" style="2" bestFit="1" customWidth="1"/>
    <col min="13804" max="13804" width="31" style="2" bestFit="1" customWidth="1"/>
    <col min="13805" max="13805" width="26.5703125" style="2" customWidth="1"/>
    <col min="13806" max="13806" width="8.85546875" style="2" bestFit="1" customWidth="1"/>
    <col min="13807" max="13807" width="21.42578125" style="2" bestFit="1" customWidth="1"/>
    <col min="13808" max="13808" width="13.85546875" style="2" bestFit="1" customWidth="1"/>
    <col min="13809" max="13809" width="10.140625" style="2" bestFit="1" customWidth="1"/>
    <col min="13810" max="13810" width="14" style="2" bestFit="1" customWidth="1"/>
    <col min="13811" max="13811" width="10" style="2" bestFit="1" customWidth="1"/>
    <col min="13812" max="13812" width="25.5703125" style="2" bestFit="1" customWidth="1"/>
    <col min="13813" max="13813" width="8.5703125" style="2" bestFit="1" customWidth="1"/>
    <col min="13814" max="13814" width="9" style="2" bestFit="1" customWidth="1"/>
    <col min="13815" max="13815" width="18.42578125" style="2" bestFit="1" customWidth="1"/>
    <col min="13816" max="13816" width="24.85546875" style="2" bestFit="1" customWidth="1"/>
    <col min="13817" max="13818" width="9.140625" style="2"/>
    <col min="13819" max="13819" width="15.42578125" style="2" customWidth="1"/>
    <col min="13820" max="13820" width="13.7109375" style="2" customWidth="1"/>
    <col min="13821" max="14057" width="9.140625" style="2"/>
    <col min="14058" max="14058" width="3" style="2" bestFit="1" customWidth="1"/>
    <col min="14059" max="14059" width="49.85546875" style="2" bestFit="1" customWidth="1"/>
    <col min="14060" max="14060" width="31" style="2" bestFit="1" customWidth="1"/>
    <col min="14061" max="14061" width="26.5703125" style="2" customWidth="1"/>
    <col min="14062" max="14062" width="8.85546875" style="2" bestFit="1" customWidth="1"/>
    <col min="14063" max="14063" width="21.42578125" style="2" bestFit="1" customWidth="1"/>
    <col min="14064" max="14064" width="13.85546875" style="2" bestFit="1" customWidth="1"/>
    <col min="14065" max="14065" width="10.140625" style="2" bestFit="1" customWidth="1"/>
    <col min="14066" max="14066" width="14" style="2" bestFit="1" customWidth="1"/>
    <col min="14067" max="14067" width="10" style="2" bestFit="1" customWidth="1"/>
    <col min="14068" max="14068" width="25.5703125" style="2" bestFit="1" customWidth="1"/>
    <col min="14069" max="14069" width="8.5703125" style="2" bestFit="1" customWidth="1"/>
    <col min="14070" max="14070" width="9" style="2" bestFit="1" customWidth="1"/>
    <col min="14071" max="14071" width="18.42578125" style="2" bestFit="1" customWidth="1"/>
    <col min="14072" max="14072" width="24.85546875" style="2" bestFit="1" customWidth="1"/>
    <col min="14073" max="14074" width="9.140625" style="2"/>
    <col min="14075" max="14075" width="15.42578125" style="2" customWidth="1"/>
    <col min="14076" max="14076" width="13.7109375" style="2" customWidth="1"/>
    <col min="14077" max="14313" width="9.140625" style="2"/>
    <col min="14314" max="14314" width="3" style="2" bestFit="1" customWidth="1"/>
    <col min="14315" max="14315" width="49.85546875" style="2" bestFit="1" customWidth="1"/>
    <col min="14316" max="14316" width="31" style="2" bestFit="1" customWidth="1"/>
    <col min="14317" max="14317" width="26.5703125" style="2" customWidth="1"/>
    <col min="14318" max="14318" width="8.85546875" style="2" bestFit="1" customWidth="1"/>
    <col min="14319" max="14319" width="21.42578125" style="2" bestFit="1" customWidth="1"/>
    <col min="14320" max="14320" width="13.85546875" style="2" bestFit="1" customWidth="1"/>
    <col min="14321" max="14321" width="10.140625" style="2" bestFit="1" customWidth="1"/>
    <col min="14322" max="14322" width="14" style="2" bestFit="1" customWidth="1"/>
    <col min="14323" max="14323" width="10" style="2" bestFit="1" customWidth="1"/>
    <col min="14324" max="14324" width="25.5703125" style="2" bestFit="1" customWidth="1"/>
    <col min="14325" max="14325" width="8.5703125" style="2" bestFit="1" customWidth="1"/>
    <col min="14326" max="14326" width="9" style="2" bestFit="1" customWidth="1"/>
    <col min="14327" max="14327" width="18.42578125" style="2" bestFit="1" customWidth="1"/>
    <col min="14328" max="14328" width="24.85546875" style="2" bestFit="1" customWidth="1"/>
    <col min="14329" max="14330" width="9.140625" style="2"/>
    <col min="14331" max="14331" width="15.42578125" style="2" customWidth="1"/>
    <col min="14332" max="14332" width="13.7109375" style="2" customWidth="1"/>
    <col min="14333" max="14569" width="9.140625" style="2"/>
    <col min="14570" max="14570" width="3" style="2" bestFit="1" customWidth="1"/>
    <col min="14571" max="14571" width="49.85546875" style="2" bestFit="1" customWidth="1"/>
    <col min="14572" max="14572" width="31" style="2" bestFit="1" customWidth="1"/>
    <col min="14573" max="14573" width="26.5703125" style="2" customWidth="1"/>
    <col min="14574" max="14574" width="8.85546875" style="2" bestFit="1" customWidth="1"/>
    <col min="14575" max="14575" width="21.42578125" style="2" bestFit="1" customWidth="1"/>
    <col min="14576" max="14576" width="13.85546875" style="2" bestFit="1" customWidth="1"/>
    <col min="14577" max="14577" width="10.140625" style="2" bestFit="1" customWidth="1"/>
    <col min="14578" max="14578" width="14" style="2" bestFit="1" customWidth="1"/>
    <col min="14579" max="14579" width="10" style="2" bestFit="1" customWidth="1"/>
    <col min="14580" max="14580" width="25.5703125" style="2" bestFit="1" customWidth="1"/>
    <col min="14581" max="14581" width="8.5703125" style="2" bestFit="1" customWidth="1"/>
    <col min="14582" max="14582" width="9" style="2" bestFit="1" customWidth="1"/>
    <col min="14583" max="14583" width="18.42578125" style="2" bestFit="1" customWidth="1"/>
    <col min="14584" max="14584" width="24.85546875" style="2" bestFit="1" customWidth="1"/>
    <col min="14585" max="14586" width="9.140625" style="2"/>
    <col min="14587" max="14587" width="15.42578125" style="2" customWidth="1"/>
    <col min="14588" max="14588" width="13.7109375" style="2" customWidth="1"/>
    <col min="14589" max="14825" width="9.140625" style="2"/>
    <col min="14826" max="14826" width="3" style="2" bestFit="1" customWidth="1"/>
    <col min="14827" max="14827" width="49.85546875" style="2" bestFit="1" customWidth="1"/>
    <col min="14828" max="14828" width="31" style="2" bestFit="1" customWidth="1"/>
    <col min="14829" max="14829" width="26.5703125" style="2" customWidth="1"/>
    <col min="14830" max="14830" width="8.85546875" style="2" bestFit="1" customWidth="1"/>
    <col min="14831" max="14831" width="21.42578125" style="2" bestFit="1" customWidth="1"/>
    <col min="14832" max="14832" width="13.85546875" style="2" bestFit="1" customWidth="1"/>
    <col min="14833" max="14833" width="10.140625" style="2" bestFit="1" customWidth="1"/>
    <col min="14834" max="14834" width="14" style="2" bestFit="1" customWidth="1"/>
    <col min="14835" max="14835" width="10" style="2" bestFit="1" customWidth="1"/>
    <col min="14836" max="14836" width="25.5703125" style="2" bestFit="1" customWidth="1"/>
    <col min="14837" max="14837" width="8.5703125" style="2" bestFit="1" customWidth="1"/>
    <col min="14838" max="14838" width="9" style="2" bestFit="1" customWidth="1"/>
    <col min="14839" max="14839" width="18.42578125" style="2" bestFit="1" customWidth="1"/>
    <col min="14840" max="14840" width="24.85546875" style="2" bestFit="1" customWidth="1"/>
    <col min="14841" max="14842" width="9.140625" style="2"/>
    <col min="14843" max="14843" width="15.42578125" style="2" customWidth="1"/>
    <col min="14844" max="14844" width="13.7109375" style="2" customWidth="1"/>
    <col min="14845" max="15081" width="9.140625" style="2"/>
    <col min="15082" max="15082" width="3" style="2" bestFit="1" customWidth="1"/>
    <col min="15083" max="15083" width="49.85546875" style="2" bestFit="1" customWidth="1"/>
    <col min="15084" max="15084" width="31" style="2" bestFit="1" customWidth="1"/>
    <col min="15085" max="15085" width="26.5703125" style="2" customWidth="1"/>
    <col min="15086" max="15086" width="8.85546875" style="2" bestFit="1" customWidth="1"/>
    <col min="15087" max="15087" width="21.42578125" style="2" bestFit="1" customWidth="1"/>
    <col min="15088" max="15088" width="13.85546875" style="2" bestFit="1" customWidth="1"/>
    <col min="15089" max="15089" width="10.140625" style="2" bestFit="1" customWidth="1"/>
    <col min="15090" max="15090" width="14" style="2" bestFit="1" customWidth="1"/>
    <col min="15091" max="15091" width="10" style="2" bestFit="1" customWidth="1"/>
    <col min="15092" max="15092" width="25.5703125" style="2" bestFit="1" customWidth="1"/>
    <col min="15093" max="15093" width="8.5703125" style="2" bestFit="1" customWidth="1"/>
    <col min="15094" max="15094" width="9" style="2" bestFit="1" customWidth="1"/>
    <col min="15095" max="15095" width="18.42578125" style="2" bestFit="1" customWidth="1"/>
    <col min="15096" max="15096" width="24.85546875" style="2" bestFit="1" customWidth="1"/>
    <col min="15097" max="15098" width="9.140625" style="2"/>
    <col min="15099" max="15099" width="15.42578125" style="2" customWidth="1"/>
    <col min="15100" max="15100" width="13.7109375" style="2" customWidth="1"/>
    <col min="15101" max="15337" width="9.140625" style="2"/>
    <col min="15338" max="15338" width="3" style="2" bestFit="1" customWidth="1"/>
    <col min="15339" max="15339" width="49.85546875" style="2" bestFit="1" customWidth="1"/>
    <col min="15340" max="15340" width="31" style="2" bestFit="1" customWidth="1"/>
    <col min="15341" max="15341" width="26.5703125" style="2" customWidth="1"/>
    <col min="15342" max="15342" width="8.85546875" style="2" bestFit="1" customWidth="1"/>
    <col min="15343" max="15343" width="21.42578125" style="2" bestFit="1" customWidth="1"/>
    <col min="15344" max="15344" width="13.85546875" style="2" bestFit="1" customWidth="1"/>
    <col min="15345" max="15345" width="10.140625" style="2" bestFit="1" customWidth="1"/>
    <col min="15346" max="15346" width="14" style="2" bestFit="1" customWidth="1"/>
    <col min="15347" max="15347" width="10" style="2" bestFit="1" customWidth="1"/>
    <col min="15348" max="15348" width="25.5703125" style="2" bestFit="1" customWidth="1"/>
    <col min="15349" max="15349" width="8.5703125" style="2" bestFit="1" customWidth="1"/>
    <col min="15350" max="15350" width="9" style="2" bestFit="1" customWidth="1"/>
    <col min="15351" max="15351" width="18.42578125" style="2" bestFit="1" customWidth="1"/>
    <col min="15352" max="15352" width="24.85546875" style="2" bestFit="1" customWidth="1"/>
    <col min="15353" max="15354" width="9.140625" style="2"/>
    <col min="15355" max="15355" width="15.42578125" style="2" customWidth="1"/>
    <col min="15356" max="15356" width="13.7109375" style="2" customWidth="1"/>
    <col min="15357" max="15593" width="9.140625" style="2"/>
    <col min="15594" max="15594" width="3" style="2" bestFit="1" customWidth="1"/>
    <col min="15595" max="15595" width="49.85546875" style="2" bestFit="1" customWidth="1"/>
    <col min="15596" max="15596" width="31" style="2" bestFit="1" customWidth="1"/>
    <col min="15597" max="15597" width="26.5703125" style="2" customWidth="1"/>
    <col min="15598" max="15598" width="8.85546875" style="2" bestFit="1" customWidth="1"/>
    <col min="15599" max="15599" width="21.42578125" style="2" bestFit="1" customWidth="1"/>
    <col min="15600" max="15600" width="13.85546875" style="2" bestFit="1" customWidth="1"/>
    <col min="15601" max="15601" width="10.140625" style="2" bestFit="1" customWidth="1"/>
    <col min="15602" max="15602" width="14" style="2" bestFit="1" customWidth="1"/>
    <col min="15603" max="15603" width="10" style="2" bestFit="1" customWidth="1"/>
    <col min="15604" max="15604" width="25.5703125" style="2" bestFit="1" customWidth="1"/>
    <col min="15605" max="15605" width="8.5703125" style="2" bestFit="1" customWidth="1"/>
    <col min="15606" max="15606" width="9" style="2" bestFit="1" customWidth="1"/>
    <col min="15607" max="15607" width="18.42578125" style="2" bestFit="1" customWidth="1"/>
    <col min="15608" max="15608" width="24.85546875" style="2" bestFit="1" customWidth="1"/>
    <col min="15609" max="15610" width="9.140625" style="2"/>
    <col min="15611" max="15611" width="15.42578125" style="2" customWidth="1"/>
    <col min="15612" max="15612" width="13.7109375" style="2" customWidth="1"/>
    <col min="15613" max="15849" width="9.140625" style="2"/>
    <col min="15850" max="15850" width="3" style="2" bestFit="1" customWidth="1"/>
    <col min="15851" max="15851" width="49.85546875" style="2" bestFit="1" customWidth="1"/>
    <col min="15852" max="15852" width="31" style="2" bestFit="1" customWidth="1"/>
    <col min="15853" max="15853" width="26.5703125" style="2" customWidth="1"/>
    <col min="15854" max="15854" width="8.85546875" style="2" bestFit="1" customWidth="1"/>
    <col min="15855" max="15855" width="21.42578125" style="2" bestFit="1" customWidth="1"/>
    <col min="15856" max="15856" width="13.85546875" style="2" bestFit="1" customWidth="1"/>
    <col min="15857" max="15857" width="10.140625" style="2" bestFit="1" customWidth="1"/>
    <col min="15858" max="15858" width="14" style="2" bestFit="1" customWidth="1"/>
    <col min="15859" max="15859" width="10" style="2" bestFit="1" customWidth="1"/>
    <col min="15860" max="15860" width="25.5703125" style="2" bestFit="1" customWidth="1"/>
    <col min="15861" max="15861" width="8.5703125" style="2" bestFit="1" customWidth="1"/>
    <col min="15862" max="15862" width="9" style="2" bestFit="1" customWidth="1"/>
    <col min="15863" max="15863" width="18.42578125" style="2" bestFit="1" customWidth="1"/>
    <col min="15864" max="15864" width="24.85546875" style="2" bestFit="1" customWidth="1"/>
    <col min="15865" max="15866" width="9.140625" style="2"/>
    <col min="15867" max="15867" width="15.42578125" style="2" customWidth="1"/>
    <col min="15868" max="15868" width="13.7109375" style="2" customWidth="1"/>
    <col min="15869" max="16105" width="9.140625" style="2"/>
    <col min="16106" max="16106" width="3" style="2" bestFit="1" customWidth="1"/>
    <col min="16107" max="16107" width="49.85546875" style="2" bestFit="1" customWidth="1"/>
    <col min="16108" max="16108" width="31" style="2" bestFit="1" customWidth="1"/>
    <col min="16109" max="16109" width="26.5703125" style="2" customWidth="1"/>
    <col min="16110" max="16110" width="8.85546875" style="2" bestFit="1" customWidth="1"/>
    <col min="16111" max="16111" width="21.42578125" style="2" bestFit="1" customWidth="1"/>
    <col min="16112" max="16112" width="13.85546875" style="2" bestFit="1" customWidth="1"/>
    <col min="16113" max="16113" width="10.140625" style="2" bestFit="1" customWidth="1"/>
    <col min="16114" max="16114" width="14" style="2" bestFit="1" customWidth="1"/>
    <col min="16115" max="16115" width="10" style="2" bestFit="1" customWidth="1"/>
    <col min="16116" max="16116" width="25.5703125" style="2" bestFit="1" customWidth="1"/>
    <col min="16117" max="16117" width="8.5703125" style="2" bestFit="1" customWidth="1"/>
    <col min="16118" max="16118" width="9" style="2" bestFit="1" customWidth="1"/>
    <col min="16119" max="16119" width="18.42578125" style="2" bestFit="1" customWidth="1"/>
    <col min="16120" max="16120" width="24.85546875" style="2" bestFit="1" customWidth="1"/>
    <col min="16121" max="16122" width="9.140625" style="2"/>
    <col min="16123" max="16123" width="15.42578125" style="2" customWidth="1"/>
    <col min="16124" max="16124" width="13.7109375" style="2" customWidth="1"/>
    <col min="16125" max="16384" width="9.140625" style="2"/>
  </cols>
  <sheetData>
    <row r="1" spans="1:29" ht="18" x14ac:dyDescent="0.25">
      <c r="B1" s="7" t="s">
        <v>49</v>
      </c>
      <c r="U1" s="7"/>
    </row>
    <row r="2" spans="1:29" s="1" customFormat="1" x14ac:dyDescent="0.2">
      <c r="B2" s="2"/>
      <c r="C2" s="2"/>
      <c r="D2" s="2"/>
      <c r="E2" s="3"/>
      <c r="F2" s="4"/>
      <c r="G2" s="4"/>
      <c r="H2" s="4"/>
      <c r="I2" s="2"/>
      <c r="J2" s="27"/>
      <c r="K2" s="27"/>
      <c r="L2" s="2"/>
      <c r="M2" s="2"/>
      <c r="N2" s="3"/>
      <c r="O2" s="4"/>
      <c r="P2" s="4"/>
      <c r="Q2" s="4"/>
      <c r="R2" s="2"/>
      <c r="S2" s="27"/>
      <c r="U2" s="2"/>
      <c r="V2" s="2"/>
      <c r="W2" s="2"/>
      <c r="X2" s="3"/>
      <c r="Y2" s="4"/>
      <c r="Z2" s="4"/>
      <c r="AA2" s="4"/>
      <c r="AB2" s="2"/>
      <c r="AC2" s="27"/>
    </row>
    <row r="3" spans="1:29" s="1" customFormat="1" ht="15.75" x14ac:dyDescent="0.25">
      <c r="B3" s="31" t="s">
        <v>14</v>
      </c>
      <c r="C3" s="2"/>
      <c r="D3" s="2"/>
      <c r="E3" s="3"/>
      <c r="F3" s="4"/>
      <c r="G3" s="4"/>
      <c r="H3" s="4"/>
      <c r="I3" s="2"/>
      <c r="J3" s="27"/>
      <c r="K3" s="27"/>
    </row>
    <row r="4" spans="1:29" s="1" customFormat="1" ht="36" x14ac:dyDescent="0.2">
      <c r="B4" s="32" t="s">
        <v>0</v>
      </c>
      <c r="C4" s="33" t="s">
        <v>1</v>
      </c>
      <c r="D4" s="34" t="s">
        <v>2</v>
      </c>
      <c r="E4" s="35" t="s">
        <v>6</v>
      </c>
      <c r="F4" s="36" t="s">
        <v>3</v>
      </c>
      <c r="G4" s="36" t="s">
        <v>4</v>
      </c>
      <c r="H4" s="36" t="s">
        <v>5</v>
      </c>
      <c r="I4" s="37" t="s">
        <v>17</v>
      </c>
      <c r="J4" s="38" t="s">
        <v>42</v>
      </c>
      <c r="K4" s="27"/>
    </row>
    <row r="5" spans="1:29" s="1" customFormat="1" x14ac:dyDescent="0.2">
      <c r="A5" s="1">
        <v>1</v>
      </c>
      <c r="B5" s="39" t="str">
        <f>'1st Q'!B5</f>
        <v>123 Plain Rd</v>
      </c>
      <c r="C5" s="39" t="str">
        <f>'1st Q'!C5</f>
        <v>PBS 8</v>
      </c>
      <c r="D5" s="39">
        <f>'1st Q'!D5</f>
        <v>0</v>
      </c>
      <c r="E5" s="39">
        <f>'1st Q'!E5</f>
        <v>0</v>
      </c>
      <c r="F5" s="42"/>
      <c r="G5" s="42"/>
      <c r="H5" s="42"/>
      <c r="I5" s="43">
        <f>SUM(F5:H5)</f>
        <v>0</v>
      </c>
      <c r="J5" s="39" t="str">
        <f>'1st Q'!J5</f>
        <v>CO 123</v>
      </c>
      <c r="K5" s="27"/>
    </row>
    <row r="6" spans="1:29" s="1" customFormat="1" x14ac:dyDescent="0.2">
      <c r="A6" s="1">
        <f>A5+1</f>
        <v>2</v>
      </c>
      <c r="B6" s="39">
        <f>'1st Q'!B6</f>
        <v>0</v>
      </c>
      <c r="C6" s="39">
        <f>'1st Q'!C6</f>
        <v>0</v>
      </c>
      <c r="D6" s="39">
        <f>'1st Q'!D6</f>
        <v>0</v>
      </c>
      <c r="E6" s="39">
        <f>'1st Q'!E6</f>
        <v>0</v>
      </c>
      <c r="F6" s="42"/>
      <c r="G6" s="42"/>
      <c r="H6" s="42"/>
      <c r="I6" s="43">
        <f t="shared" ref="I6:I53" si="0">SUM(F6:H6)</f>
        <v>0</v>
      </c>
      <c r="J6" s="39">
        <f>'1st Q'!J6</f>
        <v>0</v>
      </c>
      <c r="K6" s="27"/>
    </row>
    <row r="7" spans="1:29" s="1" customFormat="1" x14ac:dyDescent="0.2">
      <c r="A7" s="1">
        <f t="shared" ref="A7:A53" si="1">A6+1</f>
        <v>3</v>
      </c>
      <c r="B7" s="39">
        <f>'1st Q'!B7</f>
        <v>0</v>
      </c>
      <c r="C7" s="39">
        <f>'1st Q'!C7</f>
        <v>0</v>
      </c>
      <c r="D7" s="39">
        <f>'1st Q'!D7</f>
        <v>0</v>
      </c>
      <c r="E7" s="39">
        <f>'1st Q'!E7</f>
        <v>0</v>
      </c>
      <c r="F7" s="42"/>
      <c r="G7" s="42"/>
      <c r="H7" s="42"/>
      <c r="I7" s="43">
        <f t="shared" si="0"/>
        <v>0</v>
      </c>
      <c r="J7" s="39">
        <f>'1st Q'!J7</f>
        <v>0</v>
      </c>
      <c r="K7" s="27"/>
    </row>
    <row r="8" spans="1:29" s="1" customFormat="1" x14ac:dyDescent="0.2">
      <c r="A8" s="1">
        <f t="shared" si="1"/>
        <v>4</v>
      </c>
      <c r="B8" s="39">
        <f>'1st Q'!B8</f>
        <v>0</v>
      </c>
      <c r="C8" s="39">
        <f>'1st Q'!C8</f>
        <v>0</v>
      </c>
      <c r="D8" s="39">
        <f>'1st Q'!D8</f>
        <v>0</v>
      </c>
      <c r="E8" s="39">
        <f>'1st Q'!E8</f>
        <v>0</v>
      </c>
      <c r="F8" s="42"/>
      <c r="G8" s="42"/>
      <c r="H8" s="42"/>
      <c r="I8" s="43">
        <f t="shared" si="0"/>
        <v>0</v>
      </c>
      <c r="J8" s="39">
        <f>'1st Q'!J8</f>
        <v>0</v>
      </c>
      <c r="K8" s="27"/>
    </row>
    <row r="9" spans="1:29" s="1" customFormat="1" x14ac:dyDescent="0.2">
      <c r="A9" s="1">
        <f t="shared" si="1"/>
        <v>5</v>
      </c>
      <c r="B9" s="39">
        <f>'1st Q'!B9</f>
        <v>0</v>
      </c>
      <c r="C9" s="39">
        <f>'1st Q'!C9</f>
        <v>0</v>
      </c>
      <c r="D9" s="39">
        <f>'1st Q'!D9</f>
        <v>0</v>
      </c>
      <c r="E9" s="39">
        <f>'1st Q'!E9</f>
        <v>0</v>
      </c>
      <c r="F9" s="42"/>
      <c r="G9" s="42"/>
      <c r="H9" s="42"/>
      <c r="I9" s="43">
        <f t="shared" si="0"/>
        <v>0</v>
      </c>
      <c r="J9" s="39">
        <f>'1st Q'!J9</f>
        <v>0</v>
      </c>
      <c r="K9" s="27"/>
    </row>
    <row r="10" spans="1:29" s="1" customFormat="1" x14ac:dyDescent="0.2">
      <c r="A10" s="1">
        <f t="shared" si="1"/>
        <v>6</v>
      </c>
      <c r="B10" s="39">
        <f>'1st Q'!B10</f>
        <v>0</v>
      </c>
      <c r="C10" s="39">
        <f>'1st Q'!C10</f>
        <v>0</v>
      </c>
      <c r="D10" s="39">
        <f>'1st Q'!D10</f>
        <v>0</v>
      </c>
      <c r="E10" s="39">
        <f>'1st Q'!E10</f>
        <v>0</v>
      </c>
      <c r="F10" s="42"/>
      <c r="G10" s="42"/>
      <c r="H10" s="42"/>
      <c r="I10" s="43">
        <f t="shared" si="0"/>
        <v>0</v>
      </c>
      <c r="J10" s="39">
        <f>'1st Q'!J10</f>
        <v>0</v>
      </c>
      <c r="K10" s="27"/>
    </row>
    <row r="11" spans="1:29" s="1" customFormat="1" x14ac:dyDescent="0.2">
      <c r="A11" s="1">
        <f t="shared" si="1"/>
        <v>7</v>
      </c>
      <c r="B11" s="39">
        <f>'1st Q'!B11</f>
        <v>0</v>
      </c>
      <c r="C11" s="39">
        <f>'1st Q'!C11</f>
        <v>0</v>
      </c>
      <c r="D11" s="39">
        <f>'1st Q'!D11</f>
        <v>0</v>
      </c>
      <c r="E11" s="39">
        <f>'1st Q'!E11</f>
        <v>0</v>
      </c>
      <c r="F11" s="42"/>
      <c r="G11" s="42"/>
      <c r="H11" s="42"/>
      <c r="I11" s="43">
        <f t="shared" si="0"/>
        <v>0</v>
      </c>
      <c r="J11" s="39">
        <f>'1st Q'!J11</f>
        <v>0</v>
      </c>
      <c r="K11" s="27"/>
    </row>
    <row r="12" spans="1:29" s="1" customFormat="1" x14ac:dyDescent="0.2">
      <c r="A12" s="1">
        <f t="shared" si="1"/>
        <v>8</v>
      </c>
      <c r="B12" s="39">
        <f>'1st Q'!B12</f>
        <v>0</v>
      </c>
      <c r="C12" s="39">
        <f>'1st Q'!C12</f>
        <v>0</v>
      </c>
      <c r="D12" s="39">
        <f>'1st Q'!D12</f>
        <v>0</v>
      </c>
      <c r="E12" s="39">
        <f>'1st Q'!E12</f>
        <v>0</v>
      </c>
      <c r="F12" s="42"/>
      <c r="G12" s="42"/>
      <c r="H12" s="42"/>
      <c r="I12" s="43">
        <f t="shared" si="0"/>
        <v>0</v>
      </c>
      <c r="J12" s="39">
        <f>'1st Q'!J12</f>
        <v>0</v>
      </c>
      <c r="K12" s="27"/>
    </row>
    <row r="13" spans="1:29" s="1" customFormat="1" x14ac:dyDescent="0.2">
      <c r="A13" s="1">
        <f t="shared" si="1"/>
        <v>9</v>
      </c>
      <c r="B13" s="39">
        <f>'1st Q'!B13</f>
        <v>0</v>
      </c>
      <c r="C13" s="39">
        <f>'1st Q'!C13</f>
        <v>0</v>
      </c>
      <c r="D13" s="39">
        <f>'1st Q'!D13</f>
        <v>0</v>
      </c>
      <c r="E13" s="39">
        <f>'1st Q'!E13</f>
        <v>0</v>
      </c>
      <c r="F13" s="42"/>
      <c r="G13" s="42"/>
      <c r="H13" s="42"/>
      <c r="I13" s="43">
        <f t="shared" si="0"/>
        <v>0</v>
      </c>
      <c r="J13" s="39">
        <f>'1st Q'!J13</f>
        <v>0</v>
      </c>
      <c r="K13" s="27"/>
    </row>
    <row r="14" spans="1:29" s="1" customFormat="1" x14ac:dyDescent="0.2">
      <c r="A14" s="1">
        <f t="shared" si="1"/>
        <v>10</v>
      </c>
      <c r="B14" s="39">
        <f>'1st Q'!B14</f>
        <v>0</v>
      </c>
      <c r="C14" s="39">
        <f>'1st Q'!C14</f>
        <v>0</v>
      </c>
      <c r="D14" s="39">
        <f>'1st Q'!D14</f>
        <v>0</v>
      </c>
      <c r="E14" s="39">
        <f>'1st Q'!E14</f>
        <v>0</v>
      </c>
      <c r="F14" s="42"/>
      <c r="G14" s="42"/>
      <c r="H14" s="42"/>
      <c r="I14" s="43">
        <f t="shared" si="0"/>
        <v>0</v>
      </c>
      <c r="J14" s="39">
        <f>'1st Q'!J14</f>
        <v>0</v>
      </c>
      <c r="K14" s="27"/>
    </row>
    <row r="15" spans="1:29" s="1" customFormat="1" x14ac:dyDescent="0.2">
      <c r="A15" s="1">
        <f t="shared" si="1"/>
        <v>11</v>
      </c>
      <c r="B15" s="39">
        <f>'1st Q'!B15</f>
        <v>0</v>
      </c>
      <c r="C15" s="39">
        <f>'1st Q'!C15</f>
        <v>0</v>
      </c>
      <c r="D15" s="39">
        <f>'1st Q'!D15</f>
        <v>0</v>
      </c>
      <c r="E15" s="39">
        <f>'1st Q'!E15</f>
        <v>0</v>
      </c>
      <c r="F15" s="42"/>
      <c r="G15" s="42"/>
      <c r="H15" s="42"/>
      <c r="I15" s="43">
        <f t="shared" si="0"/>
        <v>0</v>
      </c>
      <c r="J15" s="39">
        <f>'1st Q'!J15</f>
        <v>0</v>
      </c>
      <c r="K15" s="27"/>
    </row>
    <row r="16" spans="1:29" s="1" customFormat="1" x14ac:dyDescent="0.2">
      <c r="A16" s="1">
        <f t="shared" si="1"/>
        <v>12</v>
      </c>
      <c r="B16" s="39">
        <f>'1st Q'!B16</f>
        <v>0</v>
      </c>
      <c r="C16" s="39">
        <f>'1st Q'!C16</f>
        <v>0</v>
      </c>
      <c r="D16" s="39">
        <f>'1st Q'!D16</f>
        <v>0</v>
      </c>
      <c r="E16" s="39">
        <f>'1st Q'!E16</f>
        <v>0</v>
      </c>
      <c r="F16" s="42"/>
      <c r="G16" s="42"/>
      <c r="H16" s="42"/>
      <c r="I16" s="43">
        <f t="shared" si="0"/>
        <v>0</v>
      </c>
      <c r="J16" s="39">
        <f>'1st Q'!J16</f>
        <v>0</v>
      </c>
      <c r="K16" s="27"/>
    </row>
    <row r="17" spans="1:29" s="1" customFormat="1" x14ac:dyDescent="0.2">
      <c r="A17" s="1">
        <f t="shared" si="1"/>
        <v>13</v>
      </c>
      <c r="B17" s="39">
        <f>'1st Q'!B17</f>
        <v>0</v>
      </c>
      <c r="C17" s="39">
        <f>'1st Q'!C17</f>
        <v>0</v>
      </c>
      <c r="D17" s="39">
        <f>'1st Q'!D17</f>
        <v>0</v>
      </c>
      <c r="E17" s="39">
        <f>'1st Q'!E17</f>
        <v>0</v>
      </c>
      <c r="F17" s="42"/>
      <c r="G17" s="42"/>
      <c r="H17" s="42"/>
      <c r="I17" s="43">
        <f t="shared" si="0"/>
        <v>0</v>
      </c>
      <c r="J17" s="39">
        <f>'1st Q'!J17</f>
        <v>0</v>
      </c>
      <c r="K17" s="27"/>
    </row>
    <row r="18" spans="1:29" s="5" customFormat="1" x14ac:dyDescent="0.2">
      <c r="A18" s="1">
        <f t="shared" si="1"/>
        <v>14</v>
      </c>
      <c r="B18" s="39">
        <f>'1st Q'!B18</f>
        <v>0</v>
      </c>
      <c r="C18" s="39">
        <f>'1st Q'!C18</f>
        <v>0</v>
      </c>
      <c r="D18" s="39">
        <f>'1st Q'!D18</f>
        <v>0</v>
      </c>
      <c r="E18" s="39">
        <f>'1st Q'!E18</f>
        <v>0</v>
      </c>
      <c r="F18" s="42"/>
      <c r="G18" s="42"/>
      <c r="H18" s="42"/>
      <c r="I18" s="43">
        <f t="shared" si="0"/>
        <v>0</v>
      </c>
      <c r="J18" s="39">
        <f>'1st Q'!J18</f>
        <v>0</v>
      </c>
      <c r="K18" s="11"/>
    </row>
    <row r="19" spans="1:29" s="5" customFormat="1" x14ac:dyDescent="0.2">
      <c r="A19" s="1">
        <f t="shared" si="1"/>
        <v>15</v>
      </c>
      <c r="B19" s="39">
        <f>'1st Q'!B19</f>
        <v>0</v>
      </c>
      <c r="C19" s="39">
        <f>'1st Q'!C19</f>
        <v>0</v>
      </c>
      <c r="D19" s="39">
        <f>'1st Q'!D19</f>
        <v>0</v>
      </c>
      <c r="E19" s="39">
        <f>'1st Q'!E19</f>
        <v>0</v>
      </c>
      <c r="F19" s="42"/>
      <c r="G19" s="42"/>
      <c r="H19" s="42"/>
      <c r="I19" s="43">
        <f t="shared" si="0"/>
        <v>0</v>
      </c>
      <c r="J19" s="39">
        <f>'1st Q'!J19</f>
        <v>0</v>
      </c>
      <c r="K19" s="11"/>
    </row>
    <row r="20" spans="1:29" s="5" customFormat="1" x14ac:dyDescent="0.2">
      <c r="A20" s="1">
        <f t="shared" si="1"/>
        <v>16</v>
      </c>
      <c r="B20" s="39">
        <f>'1st Q'!B20</f>
        <v>0</v>
      </c>
      <c r="C20" s="39">
        <f>'1st Q'!C20</f>
        <v>0</v>
      </c>
      <c r="D20" s="39">
        <f>'1st Q'!D20</f>
        <v>0</v>
      </c>
      <c r="E20" s="39">
        <f>'1st Q'!E20</f>
        <v>0</v>
      </c>
      <c r="F20" s="42"/>
      <c r="G20" s="42"/>
      <c r="H20" s="42"/>
      <c r="I20" s="43">
        <f t="shared" si="0"/>
        <v>0</v>
      </c>
      <c r="J20" s="39">
        <f>'1st Q'!J20</f>
        <v>0</v>
      </c>
      <c r="K20" s="11"/>
    </row>
    <row r="21" spans="1:29" s="5" customFormat="1" x14ac:dyDescent="0.2">
      <c r="A21" s="1">
        <f t="shared" si="1"/>
        <v>17</v>
      </c>
      <c r="B21" s="39">
        <f>'1st Q'!B21</f>
        <v>0</v>
      </c>
      <c r="C21" s="39">
        <f>'1st Q'!C21</f>
        <v>0</v>
      </c>
      <c r="D21" s="39">
        <f>'1st Q'!D21</f>
        <v>0</v>
      </c>
      <c r="E21" s="39">
        <f>'1st Q'!E21</f>
        <v>0</v>
      </c>
      <c r="F21" s="42"/>
      <c r="G21" s="42"/>
      <c r="H21" s="42"/>
      <c r="I21" s="43">
        <f t="shared" si="0"/>
        <v>0</v>
      </c>
      <c r="J21" s="39">
        <f>'1st Q'!J21</f>
        <v>0</v>
      </c>
      <c r="K21" s="11"/>
    </row>
    <row r="22" spans="1:29" s="5" customFormat="1" x14ac:dyDescent="0.2">
      <c r="A22" s="1">
        <f t="shared" si="1"/>
        <v>18</v>
      </c>
      <c r="B22" s="39">
        <f>'1st Q'!B22</f>
        <v>0</v>
      </c>
      <c r="C22" s="39">
        <f>'1st Q'!C22</f>
        <v>0</v>
      </c>
      <c r="D22" s="39">
        <f>'1st Q'!D22</f>
        <v>0</v>
      </c>
      <c r="E22" s="39">
        <f>'1st Q'!E22</f>
        <v>0</v>
      </c>
      <c r="F22" s="42"/>
      <c r="G22" s="42"/>
      <c r="H22" s="42"/>
      <c r="I22" s="43">
        <f t="shared" si="0"/>
        <v>0</v>
      </c>
      <c r="J22" s="39">
        <f>'1st Q'!J22</f>
        <v>0</v>
      </c>
      <c r="K22" s="11"/>
    </row>
    <row r="23" spans="1:29" x14ac:dyDescent="0.2">
      <c r="A23" s="1">
        <f t="shared" si="1"/>
        <v>19</v>
      </c>
      <c r="B23" s="39">
        <f>'1st Q'!B23</f>
        <v>0</v>
      </c>
      <c r="C23" s="39">
        <f>'1st Q'!C23</f>
        <v>0</v>
      </c>
      <c r="D23" s="39">
        <f>'1st Q'!D23</f>
        <v>0</v>
      </c>
      <c r="E23" s="39">
        <f>'1st Q'!E23</f>
        <v>0</v>
      </c>
      <c r="F23" s="42"/>
      <c r="G23" s="42"/>
      <c r="H23" s="42"/>
      <c r="I23" s="43">
        <f t="shared" si="0"/>
        <v>0</v>
      </c>
      <c r="J23" s="39">
        <f>'1st Q'!J23</f>
        <v>0</v>
      </c>
      <c r="N23" s="2"/>
      <c r="O23" s="2"/>
      <c r="P23" s="2"/>
      <c r="Q23" s="2"/>
      <c r="S23" s="2"/>
      <c r="X23" s="2"/>
      <c r="Y23" s="2"/>
      <c r="Z23" s="2"/>
      <c r="AA23" s="2"/>
      <c r="AC23" s="2"/>
    </row>
    <row r="24" spans="1:29" x14ac:dyDescent="0.2">
      <c r="A24" s="1">
        <f t="shared" si="1"/>
        <v>20</v>
      </c>
      <c r="B24" s="39">
        <f>'1st Q'!B24</f>
        <v>0</v>
      </c>
      <c r="C24" s="39">
        <f>'1st Q'!C24</f>
        <v>0</v>
      </c>
      <c r="D24" s="39">
        <f>'1st Q'!D24</f>
        <v>0</v>
      </c>
      <c r="E24" s="39">
        <f>'1st Q'!E24</f>
        <v>0</v>
      </c>
      <c r="F24" s="42"/>
      <c r="G24" s="42"/>
      <c r="H24" s="42"/>
      <c r="I24" s="43">
        <f t="shared" si="0"/>
        <v>0</v>
      </c>
      <c r="J24" s="39">
        <f>'1st Q'!J24</f>
        <v>0</v>
      </c>
      <c r="N24" s="2"/>
      <c r="O24" s="2"/>
      <c r="P24" s="2"/>
      <c r="Q24" s="2"/>
      <c r="S24" s="2"/>
      <c r="X24" s="2"/>
      <c r="Y24" s="2"/>
      <c r="Z24" s="2"/>
      <c r="AA24" s="2"/>
      <c r="AC24" s="2"/>
    </row>
    <row r="25" spans="1:29" x14ac:dyDescent="0.2">
      <c r="A25" s="1">
        <f t="shared" si="1"/>
        <v>21</v>
      </c>
      <c r="B25" s="39">
        <f>'1st Q'!B25</f>
        <v>0</v>
      </c>
      <c r="C25" s="39">
        <f>'1st Q'!C25</f>
        <v>0</v>
      </c>
      <c r="D25" s="39">
        <f>'1st Q'!D25</f>
        <v>0</v>
      </c>
      <c r="E25" s="39">
        <f>'1st Q'!E25</f>
        <v>0</v>
      </c>
      <c r="F25" s="42"/>
      <c r="G25" s="42"/>
      <c r="H25" s="42"/>
      <c r="I25" s="43">
        <f t="shared" si="0"/>
        <v>0</v>
      </c>
      <c r="J25" s="39">
        <f>'1st Q'!J25</f>
        <v>0</v>
      </c>
      <c r="N25" s="2"/>
      <c r="O25" s="2"/>
      <c r="P25" s="2"/>
      <c r="Q25" s="2"/>
      <c r="S25" s="2"/>
      <c r="X25" s="2"/>
      <c r="Y25" s="2"/>
      <c r="Z25" s="2"/>
      <c r="AA25" s="2"/>
      <c r="AC25" s="2"/>
    </row>
    <row r="26" spans="1:29" x14ac:dyDescent="0.2">
      <c r="A26" s="1">
        <f t="shared" si="1"/>
        <v>22</v>
      </c>
      <c r="B26" s="39">
        <f>'1st Q'!B26</f>
        <v>0</v>
      </c>
      <c r="C26" s="39">
        <f>'1st Q'!C26</f>
        <v>0</v>
      </c>
      <c r="D26" s="39">
        <f>'1st Q'!D26</f>
        <v>0</v>
      </c>
      <c r="E26" s="39">
        <f>'1st Q'!E26</f>
        <v>0</v>
      </c>
      <c r="F26" s="42"/>
      <c r="G26" s="42"/>
      <c r="H26" s="42"/>
      <c r="I26" s="43">
        <f t="shared" si="0"/>
        <v>0</v>
      </c>
      <c r="J26" s="39">
        <f>'1st Q'!J26</f>
        <v>0</v>
      </c>
      <c r="N26" s="2"/>
      <c r="O26" s="2"/>
      <c r="P26" s="2"/>
      <c r="Q26" s="2"/>
      <c r="S26" s="2"/>
      <c r="X26" s="2"/>
      <c r="Y26" s="2"/>
      <c r="Z26" s="2"/>
      <c r="AA26" s="2"/>
      <c r="AC26" s="2"/>
    </row>
    <row r="27" spans="1:29" x14ac:dyDescent="0.2">
      <c r="A27" s="1">
        <f t="shared" si="1"/>
        <v>23</v>
      </c>
      <c r="B27" s="39">
        <f>'1st Q'!B27</f>
        <v>0</v>
      </c>
      <c r="C27" s="39">
        <f>'1st Q'!C27</f>
        <v>0</v>
      </c>
      <c r="D27" s="39">
        <f>'1st Q'!D27</f>
        <v>0</v>
      </c>
      <c r="E27" s="39">
        <f>'1st Q'!E27</f>
        <v>0</v>
      </c>
      <c r="F27" s="42"/>
      <c r="G27" s="42"/>
      <c r="H27" s="42"/>
      <c r="I27" s="43">
        <f t="shared" si="0"/>
        <v>0</v>
      </c>
      <c r="J27" s="39">
        <f>'1st Q'!J27</f>
        <v>0</v>
      </c>
      <c r="N27" s="2"/>
      <c r="O27" s="2"/>
      <c r="P27" s="2"/>
      <c r="Q27" s="2"/>
      <c r="S27" s="2"/>
      <c r="X27" s="2"/>
      <c r="Y27" s="2"/>
      <c r="Z27" s="2"/>
      <c r="AA27" s="2"/>
      <c r="AC27" s="2"/>
    </row>
    <row r="28" spans="1:29" x14ac:dyDescent="0.2">
      <c r="A28" s="1">
        <f t="shared" si="1"/>
        <v>24</v>
      </c>
      <c r="B28" s="39">
        <f>'1st Q'!B28</f>
        <v>0</v>
      </c>
      <c r="C28" s="39">
        <f>'1st Q'!C28</f>
        <v>0</v>
      </c>
      <c r="D28" s="39">
        <f>'1st Q'!D28</f>
        <v>0</v>
      </c>
      <c r="E28" s="39">
        <f>'1st Q'!E28</f>
        <v>0</v>
      </c>
      <c r="F28" s="42"/>
      <c r="G28" s="42"/>
      <c r="H28" s="42"/>
      <c r="I28" s="43">
        <f t="shared" si="0"/>
        <v>0</v>
      </c>
      <c r="J28" s="39">
        <f>'1st Q'!J28</f>
        <v>0</v>
      </c>
      <c r="N28" s="2"/>
      <c r="O28" s="2"/>
      <c r="P28" s="2"/>
      <c r="Q28" s="2"/>
      <c r="S28" s="2"/>
      <c r="X28" s="2"/>
      <c r="Y28" s="2"/>
      <c r="Z28" s="2"/>
      <c r="AA28" s="2"/>
      <c r="AC28" s="2"/>
    </row>
    <row r="29" spans="1:29" x14ac:dyDescent="0.2">
      <c r="A29" s="1">
        <f t="shared" si="1"/>
        <v>25</v>
      </c>
      <c r="B29" s="39">
        <f>'1st Q'!B29</f>
        <v>0</v>
      </c>
      <c r="C29" s="39">
        <f>'1st Q'!C29</f>
        <v>0</v>
      </c>
      <c r="D29" s="39">
        <f>'1st Q'!D29</f>
        <v>0</v>
      </c>
      <c r="E29" s="39">
        <f>'1st Q'!E29</f>
        <v>0</v>
      </c>
      <c r="F29" s="42"/>
      <c r="G29" s="42"/>
      <c r="H29" s="42"/>
      <c r="I29" s="43">
        <f t="shared" si="0"/>
        <v>0</v>
      </c>
      <c r="J29" s="39">
        <f>'1st Q'!J29</f>
        <v>0</v>
      </c>
      <c r="N29" s="2"/>
      <c r="O29" s="2"/>
      <c r="P29" s="2"/>
      <c r="Q29" s="2"/>
      <c r="S29" s="2"/>
      <c r="X29" s="2"/>
      <c r="Y29" s="2"/>
      <c r="Z29" s="2"/>
      <c r="AA29" s="2"/>
      <c r="AC29" s="2"/>
    </row>
    <row r="30" spans="1:29" x14ac:dyDescent="0.2">
      <c r="A30" s="1">
        <f t="shared" si="1"/>
        <v>26</v>
      </c>
      <c r="B30" s="39">
        <f>'1st Q'!B30</f>
        <v>0</v>
      </c>
      <c r="C30" s="39">
        <f>'1st Q'!C30</f>
        <v>0</v>
      </c>
      <c r="D30" s="39">
        <f>'1st Q'!D30</f>
        <v>0</v>
      </c>
      <c r="E30" s="39">
        <f>'1st Q'!E30</f>
        <v>0</v>
      </c>
      <c r="F30" s="42"/>
      <c r="G30" s="42"/>
      <c r="H30" s="42"/>
      <c r="I30" s="43">
        <f t="shared" si="0"/>
        <v>0</v>
      </c>
      <c r="J30" s="39">
        <f>'1st Q'!J30</f>
        <v>0</v>
      </c>
      <c r="N30" s="2"/>
      <c r="O30" s="2"/>
      <c r="P30" s="2"/>
      <c r="Q30" s="2"/>
      <c r="S30" s="2"/>
      <c r="X30" s="2"/>
      <c r="Y30" s="2"/>
      <c r="Z30" s="2"/>
      <c r="AA30" s="2"/>
      <c r="AC30" s="2"/>
    </row>
    <row r="31" spans="1:29" x14ac:dyDescent="0.2">
      <c r="A31" s="1">
        <f t="shared" si="1"/>
        <v>27</v>
      </c>
      <c r="B31" s="39">
        <f>'1st Q'!B31</f>
        <v>0</v>
      </c>
      <c r="C31" s="39">
        <f>'1st Q'!C31</f>
        <v>0</v>
      </c>
      <c r="D31" s="39">
        <f>'1st Q'!D31</f>
        <v>0</v>
      </c>
      <c r="E31" s="39">
        <f>'1st Q'!E31</f>
        <v>0</v>
      </c>
      <c r="F31" s="42"/>
      <c r="G31" s="42"/>
      <c r="H31" s="42"/>
      <c r="I31" s="43">
        <f t="shared" si="0"/>
        <v>0</v>
      </c>
      <c r="J31" s="39">
        <f>'1st Q'!J31</f>
        <v>0</v>
      </c>
      <c r="N31" s="2"/>
      <c r="O31" s="2"/>
      <c r="P31" s="2"/>
      <c r="Q31" s="2"/>
      <c r="S31" s="2"/>
      <c r="X31" s="2"/>
      <c r="Y31" s="2"/>
      <c r="Z31" s="2"/>
      <c r="AA31" s="2"/>
      <c r="AC31" s="2"/>
    </row>
    <row r="32" spans="1:29" x14ac:dyDescent="0.2">
      <c r="A32" s="1">
        <f t="shared" si="1"/>
        <v>28</v>
      </c>
      <c r="B32" s="39">
        <f>'1st Q'!B32</f>
        <v>0</v>
      </c>
      <c r="C32" s="39">
        <f>'1st Q'!C32</f>
        <v>0</v>
      </c>
      <c r="D32" s="39">
        <f>'1st Q'!D32</f>
        <v>0</v>
      </c>
      <c r="E32" s="39">
        <f>'1st Q'!E32</f>
        <v>0</v>
      </c>
      <c r="F32" s="42"/>
      <c r="G32" s="42"/>
      <c r="H32" s="42"/>
      <c r="I32" s="43">
        <f t="shared" si="0"/>
        <v>0</v>
      </c>
      <c r="J32" s="39">
        <f>'1st Q'!J32</f>
        <v>0</v>
      </c>
      <c r="N32" s="2"/>
      <c r="O32" s="2"/>
      <c r="P32" s="2"/>
      <c r="Q32" s="2"/>
      <c r="S32" s="2"/>
      <c r="X32" s="2"/>
      <c r="Y32" s="2"/>
      <c r="Z32" s="2"/>
      <c r="AA32" s="2"/>
      <c r="AC32" s="2"/>
    </row>
    <row r="33" spans="1:29" x14ac:dyDescent="0.2">
      <c r="A33" s="1">
        <f t="shared" si="1"/>
        <v>29</v>
      </c>
      <c r="B33" s="39">
        <f>'1st Q'!B33</f>
        <v>0</v>
      </c>
      <c r="C33" s="39">
        <f>'1st Q'!C33</f>
        <v>0</v>
      </c>
      <c r="D33" s="39">
        <f>'1st Q'!D33</f>
        <v>0</v>
      </c>
      <c r="E33" s="39">
        <f>'1st Q'!E33</f>
        <v>0</v>
      </c>
      <c r="F33" s="42"/>
      <c r="G33" s="42"/>
      <c r="H33" s="42"/>
      <c r="I33" s="43">
        <f t="shared" si="0"/>
        <v>0</v>
      </c>
      <c r="J33" s="39">
        <f>'1st Q'!J33</f>
        <v>0</v>
      </c>
      <c r="N33" s="2"/>
      <c r="O33" s="2"/>
      <c r="P33" s="2"/>
      <c r="Q33" s="2"/>
      <c r="S33" s="2"/>
      <c r="X33" s="2"/>
      <c r="Y33" s="2"/>
      <c r="Z33" s="2"/>
      <c r="AA33" s="2"/>
      <c r="AC33" s="2"/>
    </row>
    <row r="34" spans="1:29" x14ac:dyDescent="0.2">
      <c r="A34" s="1">
        <f t="shared" si="1"/>
        <v>30</v>
      </c>
      <c r="B34" s="39">
        <f>'1st Q'!B34</f>
        <v>0</v>
      </c>
      <c r="C34" s="39">
        <f>'1st Q'!C34</f>
        <v>0</v>
      </c>
      <c r="D34" s="39">
        <f>'1st Q'!D34</f>
        <v>0</v>
      </c>
      <c r="E34" s="39">
        <f>'1st Q'!E34</f>
        <v>0</v>
      </c>
      <c r="F34" s="42"/>
      <c r="G34" s="42"/>
      <c r="H34" s="42"/>
      <c r="I34" s="43">
        <f t="shared" si="0"/>
        <v>0</v>
      </c>
      <c r="J34" s="39">
        <f>'1st Q'!J34</f>
        <v>0</v>
      </c>
      <c r="N34" s="2"/>
      <c r="O34" s="2"/>
      <c r="P34" s="2"/>
      <c r="Q34" s="2"/>
      <c r="S34" s="2"/>
      <c r="X34" s="2"/>
      <c r="Y34" s="2"/>
      <c r="Z34" s="2"/>
      <c r="AA34" s="2"/>
      <c r="AC34" s="2"/>
    </row>
    <row r="35" spans="1:29" x14ac:dyDescent="0.2">
      <c r="A35" s="1">
        <f t="shared" si="1"/>
        <v>31</v>
      </c>
      <c r="B35" s="39">
        <f>'1st Q'!B35</f>
        <v>0</v>
      </c>
      <c r="C35" s="39">
        <f>'1st Q'!C35</f>
        <v>0</v>
      </c>
      <c r="D35" s="39">
        <f>'1st Q'!D35</f>
        <v>0</v>
      </c>
      <c r="E35" s="39">
        <f>'1st Q'!E35</f>
        <v>0</v>
      </c>
      <c r="F35" s="42"/>
      <c r="G35" s="42"/>
      <c r="H35" s="42"/>
      <c r="I35" s="43">
        <f t="shared" si="0"/>
        <v>0</v>
      </c>
      <c r="J35" s="39">
        <f>'1st Q'!J35</f>
        <v>0</v>
      </c>
      <c r="N35" s="2"/>
      <c r="O35" s="2"/>
      <c r="P35" s="2"/>
      <c r="Q35" s="2"/>
      <c r="S35" s="2"/>
      <c r="X35" s="2"/>
      <c r="Y35" s="2"/>
      <c r="Z35" s="2"/>
      <c r="AA35" s="2"/>
      <c r="AC35" s="2"/>
    </row>
    <row r="36" spans="1:29" x14ac:dyDescent="0.2">
      <c r="A36" s="1">
        <f t="shared" si="1"/>
        <v>32</v>
      </c>
      <c r="B36" s="39">
        <f>'1st Q'!B36</f>
        <v>0</v>
      </c>
      <c r="C36" s="39">
        <f>'1st Q'!C36</f>
        <v>0</v>
      </c>
      <c r="D36" s="39">
        <f>'1st Q'!D36</f>
        <v>0</v>
      </c>
      <c r="E36" s="39">
        <f>'1st Q'!E36</f>
        <v>0</v>
      </c>
      <c r="F36" s="42"/>
      <c r="G36" s="42"/>
      <c r="H36" s="42"/>
      <c r="I36" s="43">
        <f t="shared" si="0"/>
        <v>0</v>
      </c>
      <c r="J36" s="39">
        <f>'1st Q'!J36</f>
        <v>0</v>
      </c>
      <c r="N36" s="2"/>
      <c r="O36" s="2"/>
      <c r="P36" s="2"/>
      <c r="Q36" s="2"/>
      <c r="S36" s="2"/>
      <c r="X36" s="2"/>
      <c r="Y36" s="2"/>
      <c r="Z36" s="2"/>
      <c r="AA36" s="2"/>
      <c r="AC36" s="2"/>
    </row>
    <row r="37" spans="1:29" x14ac:dyDescent="0.2">
      <c r="A37" s="1">
        <f t="shared" si="1"/>
        <v>33</v>
      </c>
      <c r="B37" s="39">
        <f>'1st Q'!B37</f>
        <v>0</v>
      </c>
      <c r="C37" s="39">
        <f>'1st Q'!C37</f>
        <v>0</v>
      </c>
      <c r="D37" s="39">
        <f>'1st Q'!D37</f>
        <v>0</v>
      </c>
      <c r="E37" s="39">
        <f>'1st Q'!E37</f>
        <v>0</v>
      </c>
      <c r="F37" s="42"/>
      <c r="G37" s="42"/>
      <c r="H37" s="42"/>
      <c r="I37" s="43">
        <f t="shared" si="0"/>
        <v>0</v>
      </c>
      <c r="J37" s="39">
        <f>'1st Q'!J37</f>
        <v>0</v>
      </c>
      <c r="N37" s="2"/>
      <c r="O37" s="2"/>
      <c r="P37" s="2"/>
      <c r="Q37" s="2"/>
      <c r="S37" s="2"/>
      <c r="X37" s="2"/>
      <c r="Y37" s="2"/>
      <c r="Z37" s="2"/>
      <c r="AA37" s="2"/>
      <c r="AC37" s="2"/>
    </row>
    <row r="38" spans="1:29" x14ac:dyDescent="0.2">
      <c r="A38" s="1">
        <f t="shared" si="1"/>
        <v>34</v>
      </c>
      <c r="B38" s="39">
        <f>'1st Q'!B38</f>
        <v>0</v>
      </c>
      <c r="C38" s="39">
        <f>'1st Q'!C38</f>
        <v>0</v>
      </c>
      <c r="D38" s="39">
        <f>'1st Q'!D38</f>
        <v>0</v>
      </c>
      <c r="E38" s="39">
        <f>'1st Q'!E38</f>
        <v>0</v>
      </c>
      <c r="F38" s="42"/>
      <c r="G38" s="42"/>
      <c r="H38" s="42"/>
      <c r="I38" s="43">
        <f t="shared" si="0"/>
        <v>0</v>
      </c>
      <c r="J38" s="39">
        <f>'1st Q'!J38</f>
        <v>0</v>
      </c>
      <c r="N38" s="2"/>
      <c r="O38" s="2"/>
      <c r="P38" s="2"/>
      <c r="Q38" s="2"/>
      <c r="S38" s="2"/>
      <c r="X38" s="2"/>
      <c r="Y38" s="2"/>
      <c r="Z38" s="2"/>
      <c r="AA38" s="2"/>
      <c r="AC38" s="2"/>
    </row>
    <row r="39" spans="1:29" x14ac:dyDescent="0.2">
      <c r="A39" s="1">
        <f t="shared" si="1"/>
        <v>35</v>
      </c>
      <c r="B39" s="39">
        <f>'1st Q'!B39</f>
        <v>0</v>
      </c>
      <c r="C39" s="39">
        <f>'1st Q'!C39</f>
        <v>0</v>
      </c>
      <c r="D39" s="39">
        <f>'1st Q'!D39</f>
        <v>0</v>
      </c>
      <c r="E39" s="39">
        <f>'1st Q'!E39</f>
        <v>0</v>
      </c>
      <c r="F39" s="42"/>
      <c r="G39" s="42"/>
      <c r="H39" s="42"/>
      <c r="I39" s="43">
        <f t="shared" si="0"/>
        <v>0</v>
      </c>
      <c r="J39" s="39">
        <f>'1st Q'!J39</f>
        <v>0</v>
      </c>
      <c r="N39" s="2"/>
      <c r="O39" s="2"/>
      <c r="P39" s="2"/>
      <c r="Q39" s="2"/>
      <c r="S39" s="2"/>
      <c r="X39" s="2"/>
      <c r="Y39" s="2"/>
      <c r="Z39" s="2"/>
      <c r="AA39" s="2"/>
      <c r="AC39" s="2"/>
    </row>
    <row r="40" spans="1:29" x14ac:dyDescent="0.2">
      <c r="A40" s="1">
        <f t="shared" si="1"/>
        <v>36</v>
      </c>
      <c r="B40" s="39">
        <f>'1st Q'!B40</f>
        <v>0</v>
      </c>
      <c r="C40" s="39">
        <f>'1st Q'!C40</f>
        <v>0</v>
      </c>
      <c r="D40" s="39">
        <f>'1st Q'!D40</f>
        <v>0</v>
      </c>
      <c r="E40" s="39">
        <f>'1st Q'!E40</f>
        <v>0</v>
      </c>
      <c r="F40" s="42"/>
      <c r="G40" s="42"/>
      <c r="H40" s="42"/>
      <c r="I40" s="43">
        <f t="shared" si="0"/>
        <v>0</v>
      </c>
      <c r="J40" s="39">
        <f>'1st Q'!J40</f>
        <v>0</v>
      </c>
      <c r="N40" s="2"/>
      <c r="O40" s="2"/>
      <c r="P40" s="2"/>
      <c r="Q40" s="2"/>
      <c r="S40" s="2"/>
      <c r="X40" s="2"/>
      <c r="Y40" s="2"/>
      <c r="Z40" s="2"/>
      <c r="AA40" s="2"/>
      <c r="AC40" s="2"/>
    </row>
    <row r="41" spans="1:29" x14ac:dyDescent="0.2">
      <c r="A41" s="1">
        <f t="shared" si="1"/>
        <v>37</v>
      </c>
      <c r="B41" s="39">
        <f>'1st Q'!B41</f>
        <v>0</v>
      </c>
      <c r="C41" s="39">
        <f>'1st Q'!C41</f>
        <v>0</v>
      </c>
      <c r="D41" s="39">
        <f>'1st Q'!D41</f>
        <v>0</v>
      </c>
      <c r="E41" s="39">
        <f>'1st Q'!E41</f>
        <v>0</v>
      </c>
      <c r="F41" s="42"/>
      <c r="G41" s="42"/>
      <c r="H41" s="42"/>
      <c r="I41" s="43">
        <f t="shared" si="0"/>
        <v>0</v>
      </c>
      <c r="J41" s="39">
        <f>'1st Q'!J41</f>
        <v>0</v>
      </c>
      <c r="N41" s="2"/>
      <c r="O41" s="2"/>
      <c r="P41" s="2"/>
      <c r="Q41" s="2"/>
      <c r="S41" s="2"/>
      <c r="X41" s="2"/>
      <c r="Y41" s="2"/>
      <c r="Z41" s="2"/>
      <c r="AA41" s="2"/>
      <c r="AC41" s="2"/>
    </row>
    <row r="42" spans="1:29" x14ac:dyDescent="0.2">
      <c r="A42" s="1">
        <f t="shared" si="1"/>
        <v>38</v>
      </c>
      <c r="B42" s="39">
        <f>'1st Q'!B42</f>
        <v>0</v>
      </c>
      <c r="C42" s="39">
        <f>'1st Q'!C42</f>
        <v>0</v>
      </c>
      <c r="D42" s="39">
        <f>'1st Q'!D42</f>
        <v>0</v>
      </c>
      <c r="E42" s="39">
        <f>'1st Q'!E42</f>
        <v>0</v>
      </c>
      <c r="F42" s="42"/>
      <c r="G42" s="42"/>
      <c r="H42" s="42"/>
      <c r="I42" s="43">
        <f t="shared" si="0"/>
        <v>0</v>
      </c>
      <c r="J42" s="39">
        <f>'1st Q'!J42</f>
        <v>0</v>
      </c>
      <c r="N42" s="2"/>
      <c r="O42" s="2"/>
      <c r="P42" s="2"/>
      <c r="Q42" s="2"/>
      <c r="S42" s="2"/>
      <c r="X42" s="2"/>
      <c r="Y42" s="2"/>
      <c r="Z42" s="2"/>
      <c r="AA42" s="2"/>
      <c r="AC42" s="2"/>
    </row>
    <row r="43" spans="1:29" x14ac:dyDescent="0.2">
      <c r="A43" s="1">
        <f t="shared" si="1"/>
        <v>39</v>
      </c>
      <c r="B43" s="39">
        <f>'1st Q'!B43</f>
        <v>0</v>
      </c>
      <c r="C43" s="39">
        <f>'1st Q'!C43</f>
        <v>0</v>
      </c>
      <c r="D43" s="39">
        <f>'1st Q'!D43</f>
        <v>0</v>
      </c>
      <c r="E43" s="39">
        <f>'1st Q'!E43</f>
        <v>0</v>
      </c>
      <c r="F43" s="42"/>
      <c r="G43" s="42"/>
      <c r="H43" s="42"/>
      <c r="I43" s="43">
        <f t="shared" si="0"/>
        <v>0</v>
      </c>
      <c r="J43" s="39">
        <f>'1st Q'!J43</f>
        <v>0</v>
      </c>
      <c r="N43" s="2"/>
      <c r="O43" s="2"/>
      <c r="P43" s="2"/>
      <c r="Q43" s="2"/>
      <c r="S43" s="2"/>
      <c r="X43" s="2"/>
      <c r="Y43" s="2"/>
      <c r="Z43" s="2"/>
      <c r="AA43" s="2"/>
      <c r="AC43" s="2"/>
    </row>
    <row r="44" spans="1:29" x14ac:dyDescent="0.2">
      <c r="A44" s="1">
        <f t="shared" si="1"/>
        <v>40</v>
      </c>
      <c r="B44" s="39">
        <f>'1st Q'!B44</f>
        <v>0</v>
      </c>
      <c r="C44" s="39">
        <f>'1st Q'!C44</f>
        <v>0</v>
      </c>
      <c r="D44" s="39">
        <f>'1st Q'!D44</f>
        <v>0</v>
      </c>
      <c r="E44" s="39">
        <f>'1st Q'!E44</f>
        <v>0</v>
      </c>
      <c r="F44" s="42"/>
      <c r="G44" s="42"/>
      <c r="H44" s="42"/>
      <c r="I44" s="43">
        <f t="shared" si="0"/>
        <v>0</v>
      </c>
      <c r="J44" s="39">
        <f>'1st Q'!J44</f>
        <v>0</v>
      </c>
      <c r="N44" s="2"/>
      <c r="O44" s="2"/>
      <c r="P44" s="2"/>
      <c r="Q44" s="2"/>
      <c r="S44" s="2"/>
      <c r="X44" s="2"/>
      <c r="Y44" s="2"/>
      <c r="Z44" s="2"/>
      <c r="AA44" s="2"/>
      <c r="AC44" s="2"/>
    </row>
    <row r="45" spans="1:29" x14ac:dyDescent="0.2">
      <c r="A45" s="1">
        <f t="shared" si="1"/>
        <v>41</v>
      </c>
      <c r="B45" s="39">
        <f>'1st Q'!B45</f>
        <v>0</v>
      </c>
      <c r="C45" s="39">
        <f>'1st Q'!C45</f>
        <v>0</v>
      </c>
      <c r="D45" s="39">
        <f>'1st Q'!D45</f>
        <v>0</v>
      </c>
      <c r="E45" s="39">
        <f>'1st Q'!E45</f>
        <v>0</v>
      </c>
      <c r="F45" s="42"/>
      <c r="G45" s="42"/>
      <c r="H45" s="42"/>
      <c r="I45" s="43">
        <f t="shared" si="0"/>
        <v>0</v>
      </c>
      <c r="J45" s="39">
        <f>'1st Q'!J45</f>
        <v>0</v>
      </c>
      <c r="N45" s="2"/>
      <c r="O45" s="2"/>
      <c r="P45" s="2"/>
      <c r="Q45" s="2"/>
      <c r="S45" s="2"/>
      <c r="X45" s="2"/>
      <c r="Y45" s="2"/>
      <c r="Z45" s="2"/>
      <c r="AA45" s="2"/>
      <c r="AC45" s="2"/>
    </row>
    <row r="46" spans="1:29" x14ac:dyDescent="0.2">
      <c r="A46" s="1">
        <f t="shared" si="1"/>
        <v>42</v>
      </c>
      <c r="B46" s="39">
        <f>'1st Q'!B46</f>
        <v>0</v>
      </c>
      <c r="C46" s="39">
        <f>'1st Q'!C46</f>
        <v>0</v>
      </c>
      <c r="D46" s="39">
        <f>'1st Q'!D46</f>
        <v>0</v>
      </c>
      <c r="E46" s="39">
        <f>'1st Q'!E46</f>
        <v>0</v>
      </c>
      <c r="F46" s="42"/>
      <c r="G46" s="42"/>
      <c r="H46" s="42"/>
      <c r="I46" s="43">
        <f t="shared" si="0"/>
        <v>0</v>
      </c>
      <c r="J46" s="39">
        <f>'1st Q'!J46</f>
        <v>0</v>
      </c>
      <c r="N46" s="2"/>
      <c r="O46" s="2"/>
      <c r="P46" s="2"/>
      <c r="Q46" s="2"/>
      <c r="S46" s="2"/>
      <c r="X46" s="2"/>
      <c r="Y46" s="2"/>
      <c r="Z46" s="2"/>
      <c r="AA46" s="2"/>
      <c r="AC46" s="2"/>
    </row>
    <row r="47" spans="1:29" x14ac:dyDescent="0.2">
      <c r="A47" s="1">
        <f t="shared" si="1"/>
        <v>43</v>
      </c>
      <c r="B47" s="39">
        <f>'1st Q'!B47</f>
        <v>0</v>
      </c>
      <c r="C47" s="39">
        <f>'1st Q'!C47</f>
        <v>0</v>
      </c>
      <c r="D47" s="39">
        <f>'1st Q'!D47</f>
        <v>0</v>
      </c>
      <c r="E47" s="39">
        <f>'1st Q'!E47</f>
        <v>0</v>
      </c>
      <c r="F47" s="42"/>
      <c r="G47" s="42"/>
      <c r="H47" s="42"/>
      <c r="I47" s="43">
        <f t="shared" si="0"/>
        <v>0</v>
      </c>
      <c r="J47" s="39">
        <f>'1st Q'!J47</f>
        <v>0</v>
      </c>
      <c r="N47" s="2"/>
      <c r="O47" s="2"/>
      <c r="P47" s="2"/>
      <c r="Q47" s="2"/>
      <c r="S47" s="2"/>
      <c r="X47" s="2"/>
      <c r="Y47" s="2"/>
      <c r="Z47" s="2"/>
      <c r="AA47" s="2"/>
      <c r="AC47" s="2"/>
    </row>
    <row r="48" spans="1:29" x14ac:dyDescent="0.2">
      <c r="A48" s="1">
        <f t="shared" si="1"/>
        <v>44</v>
      </c>
      <c r="B48" s="39">
        <f>'1st Q'!B48</f>
        <v>0</v>
      </c>
      <c r="C48" s="39">
        <f>'1st Q'!C48</f>
        <v>0</v>
      </c>
      <c r="D48" s="39">
        <f>'1st Q'!D48</f>
        <v>0</v>
      </c>
      <c r="E48" s="39">
        <f>'1st Q'!E48</f>
        <v>0</v>
      </c>
      <c r="F48" s="42"/>
      <c r="G48" s="42"/>
      <c r="H48" s="42"/>
      <c r="I48" s="43">
        <f t="shared" si="0"/>
        <v>0</v>
      </c>
      <c r="J48" s="39">
        <f>'1st Q'!J48</f>
        <v>0</v>
      </c>
      <c r="N48" s="2"/>
      <c r="O48" s="2"/>
      <c r="P48" s="2"/>
      <c r="Q48" s="2"/>
      <c r="S48" s="2"/>
      <c r="X48" s="2"/>
      <c r="Y48" s="2"/>
      <c r="Z48" s="2"/>
      <c r="AA48" s="2"/>
      <c r="AC48" s="2"/>
    </row>
    <row r="49" spans="1:29" x14ac:dyDescent="0.2">
      <c r="A49" s="1">
        <f t="shared" si="1"/>
        <v>45</v>
      </c>
      <c r="B49" s="39">
        <f>'1st Q'!B49</f>
        <v>0</v>
      </c>
      <c r="C49" s="39">
        <f>'1st Q'!C49</f>
        <v>0</v>
      </c>
      <c r="D49" s="39">
        <f>'1st Q'!D49</f>
        <v>0</v>
      </c>
      <c r="E49" s="39">
        <f>'1st Q'!E49</f>
        <v>0</v>
      </c>
      <c r="F49" s="42"/>
      <c r="G49" s="42"/>
      <c r="H49" s="42"/>
      <c r="I49" s="43">
        <f t="shared" si="0"/>
        <v>0</v>
      </c>
      <c r="J49" s="39">
        <f>'1st Q'!J49</f>
        <v>0</v>
      </c>
      <c r="N49" s="2"/>
      <c r="O49" s="2"/>
      <c r="P49" s="2"/>
      <c r="Q49" s="2"/>
      <c r="S49" s="2"/>
      <c r="X49" s="2"/>
      <c r="Y49" s="2"/>
      <c r="Z49" s="2"/>
      <c r="AA49" s="2"/>
      <c r="AC49" s="2"/>
    </row>
    <row r="50" spans="1:29" x14ac:dyDescent="0.2">
      <c r="A50" s="1">
        <f t="shared" si="1"/>
        <v>46</v>
      </c>
      <c r="B50" s="39">
        <f>'1st Q'!B50</f>
        <v>0</v>
      </c>
      <c r="C50" s="39">
        <f>'1st Q'!C50</f>
        <v>0</v>
      </c>
      <c r="D50" s="39">
        <f>'1st Q'!D50</f>
        <v>0</v>
      </c>
      <c r="E50" s="39">
        <f>'1st Q'!E50</f>
        <v>0</v>
      </c>
      <c r="F50" s="42"/>
      <c r="G50" s="42"/>
      <c r="H50" s="42"/>
      <c r="I50" s="43">
        <f t="shared" si="0"/>
        <v>0</v>
      </c>
      <c r="J50" s="39">
        <f>'1st Q'!J50</f>
        <v>0</v>
      </c>
      <c r="N50" s="2"/>
      <c r="O50" s="2"/>
      <c r="P50" s="2"/>
      <c r="Q50" s="2"/>
      <c r="S50" s="2"/>
      <c r="X50" s="2"/>
      <c r="Y50" s="2"/>
      <c r="Z50" s="2"/>
      <c r="AA50" s="2"/>
      <c r="AC50" s="2"/>
    </row>
    <row r="51" spans="1:29" x14ac:dyDescent="0.2">
      <c r="A51" s="1">
        <f t="shared" si="1"/>
        <v>47</v>
      </c>
      <c r="B51" s="39">
        <f>'1st Q'!B51</f>
        <v>0</v>
      </c>
      <c r="C51" s="39">
        <f>'1st Q'!C51</f>
        <v>0</v>
      </c>
      <c r="D51" s="39">
        <f>'1st Q'!D51</f>
        <v>0</v>
      </c>
      <c r="E51" s="39">
        <f>'1st Q'!E51</f>
        <v>0</v>
      </c>
      <c r="F51" s="42"/>
      <c r="G51" s="42"/>
      <c r="H51" s="42"/>
      <c r="I51" s="43">
        <f t="shared" si="0"/>
        <v>0</v>
      </c>
      <c r="J51" s="39">
        <f>'1st Q'!J51</f>
        <v>0</v>
      </c>
      <c r="N51" s="2"/>
      <c r="O51" s="2"/>
      <c r="P51" s="2"/>
      <c r="Q51" s="2"/>
      <c r="S51" s="2"/>
      <c r="X51" s="2"/>
      <c r="Y51" s="2"/>
      <c r="Z51" s="2"/>
      <c r="AA51" s="2"/>
      <c r="AC51" s="2"/>
    </row>
    <row r="52" spans="1:29" x14ac:dyDescent="0.2">
      <c r="A52" s="1">
        <f t="shared" si="1"/>
        <v>48</v>
      </c>
      <c r="B52" s="39">
        <f>'1st Q'!B52</f>
        <v>0</v>
      </c>
      <c r="C52" s="39">
        <f>'1st Q'!C52</f>
        <v>0</v>
      </c>
      <c r="D52" s="39">
        <f>'1st Q'!D52</f>
        <v>0</v>
      </c>
      <c r="E52" s="39">
        <f>'1st Q'!E52</f>
        <v>0</v>
      </c>
      <c r="F52" s="42"/>
      <c r="G52" s="42"/>
      <c r="H52" s="42"/>
      <c r="I52" s="43">
        <f t="shared" si="0"/>
        <v>0</v>
      </c>
      <c r="J52" s="39">
        <f>'1st Q'!J52</f>
        <v>0</v>
      </c>
      <c r="N52" s="2"/>
      <c r="O52" s="2"/>
      <c r="P52" s="2"/>
      <c r="Q52" s="2"/>
      <c r="S52" s="2"/>
      <c r="X52" s="2"/>
      <c r="Y52" s="2"/>
      <c r="Z52" s="2"/>
      <c r="AA52" s="2"/>
      <c r="AC52" s="2"/>
    </row>
    <row r="53" spans="1:29" x14ac:dyDescent="0.2">
      <c r="A53" s="1">
        <f t="shared" si="1"/>
        <v>49</v>
      </c>
      <c r="B53" s="39">
        <f>'1st Q'!B53</f>
        <v>0</v>
      </c>
      <c r="C53" s="39">
        <f>'1st Q'!C53</f>
        <v>0</v>
      </c>
      <c r="D53" s="39">
        <f>'1st Q'!D53</f>
        <v>0</v>
      </c>
      <c r="E53" s="39">
        <f>'1st Q'!E53</f>
        <v>0</v>
      </c>
      <c r="F53" s="42"/>
      <c r="G53" s="42"/>
      <c r="H53" s="42"/>
      <c r="I53" s="43">
        <f t="shared" si="0"/>
        <v>0</v>
      </c>
      <c r="J53" s="39">
        <f>'1st Q'!J53</f>
        <v>0</v>
      </c>
      <c r="N53" s="2"/>
      <c r="O53" s="2"/>
      <c r="P53" s="2"/>
      <c r="Q53" s="2"/>
      <c r="S53" s="2"/>
      <c r="X53" s="2"/>
      <c r="Y53" s="2"/>
      <c r="Z53" s="2"/>
      <c r="AA53" s="2"/>
      <c r="AC53" s="2"/>
    </row>
    <row r="54" spans="1:29" x14ac:dyDescent="0.2">
      <c r="A54" s="76" t="s">
        <v>64</v>
      </c>
      <c r="B54" s="38" t="s">
        <v>18</v>
      </c>
      <c r="C54" s="38"/>
      <c r="D54" s="45">
        <f t="shared" ref="D54:I54" si="2">SUM(D5:D53)</f>
        <v>0</v>
      </c>
      <c r="E54" s="45">
        <f t="shared" si="2"/>
        <v>0</v>
      </c>
      <c r="F54" s="47">
        <f t="shared" si="2"/>
        <v>0</v>
      </c>
      <c r="G54" s="47">
        <f t="shared" si="2"/>
        <v>0</v>
      </c>
      <c r="H54" s="47">
        <f t="shared" si="2"/>
        <v>0</v>
      </c>
      <c r="I54" s="46">
        <f t="shared" si="2"/>
        <v>0</v>
      </c>
      <c r="J54" s="38"/>
      <c r="N54" s="2"/>
      <c r="O54" s="2"/>
      <c r="P54" s="2"/>
      <c r="Q54" s="2"/>
      <c r="S54" s="2"/>
      <c r="X54" s="2"/>
      <c r="Y54" s="2"/>
      <c r="Z54" s="2"/>
      <c r="AA54" s="2"/>
      <c r="AC54" s="2"/>
    </row>
    <row r="55" spans="1:29" x14ac:dyDescent="0.2">
      <c r="A55" s="1"/>
    </row>
    <row r="56" spans="1:29" x14ac:dyDescent="0.2">
      <c r="A56" s="1"/>
    </row>
    <row r="57" spans="1:29" ht="15.75" x14ac:dyDescent="0.25">
      <c r="A57" s="1"/>
      <c r="B57" s="31" t="s">
        <v>15</v>
      </c>
      <c r="E57" s="3"/>
    </row>
    <row r="58" spans="1:29" ht="36" x14ac:dyDescent="0.2">
      <c r="A58" s="1"/>
      <c r="B58" s="32" t="s">
        <v>0</v>
      </c>
      <c r="C58" s="33" t="s">
        <v>1</v>
      </c>
      <c r="D58" s="34" t="s">
        <v>2</v>
      </c>
      <c r="E58" s="35" t="s">
        <v>6</v>
      </c>
      <c r="F58" s="36" t="s">
        <v>3</v>
      </c>
      <c r="G58" s="36" t="s">
        <v>4</v>
      </c>
      <c r="H58" s="36" t="s">
        <v>5</v>
      </c>
      <c r="I58" s="37" t="s">
        <v>17</v>
      </c>
      <c r="J58" s="38" t="s">
        <v>42</v>
      </c>
    </row>
    <row r="59" spans="1:29" x14ac:dyDescent="0.2">
      <c r="A59" s="1">
        <v>1</v>
      </c>
      <c r="B59" s="39" t="str">
        <f t="shared" ref="B59:E78" si="3">B5</f>
        <v>123 Plain Rd</v>
      </c>
      <c r="C59" s="39" t="str">
        <f t="shared" si="3"/>
        <v>PBS 8</v>
      </c>
      <c r="D59" s="39">
        <f t="shared" si="3"/>
        <v>0</v>
      </c>
      <c r="E59" s="39">
        <f t="shared" si="3"/>
        <v>0</v>
      </c>
      <c r="F59" s="42"/>
      <c r="G59" s="42"/>
      <c r="H59" s="42"/>
      <c r="I59" s="43">
        <f>SUM(F59:H59)</f>
        <v>0</v>
      </c>
      <c r="J59" s="39" t="str">
        <f t="shared" ref="J59:J90" si="4">J5</f>
        <v>CO 123</v>
      </c>
    </row>
    <row r="60" spans="1:29" x14ac:dyDescent="0.2">
      <c r="A60" s="1">
        <f>A59+1</f>
        <v>2</v>
      </c>
      <c r="B60" s="39">
        <f t="shared" si="3"/>
        <v>0</v>
      </c>
      <c r="C60" s="39">
        <f t="shared" si="3"/>
        <v>0</v>
      </c>
      <c r="D60" s="39">
        <f t="shared" si="3"/>
        <v>0</v>
      </c>
      <c r="E60" s="39">
        <f t="shared" si="3"/>
        <v>0</v>
      </c>
      <c r="F60" s="42"/>
      <c r="G60" s="42"/>
      <c r="H60" s="42"/>
      <c r="I60" s="44">
        <f t="shared" ref="I60:I107" si="5">SUM(F60:H60)</f>
        <v>0</v>
      </c>
      <c r="J60" s="39">
        <f t="shared" si="4"/>
        <v>0</v>
      </c>
    </row>
    <row r="61" spans="1:29" x14ac:dyDescent="0.2">
      <c r="A61" s="1">
        <f t="shared" ref="A61:A107" si="6">A60+1</f>
        <v>3</v>
      </c>
      <c r="B61" s="39">
        <f t="shared" si="3"/>
        <v>0</v>
      </c>
      <c r="C61" s="39">
        <f t="shared" si="3"/>
        <v>0</v>
      </c>
      <c r="D61" s="39">
        <f t="shared" si="3"/>
        <v>0</v>
      </c>
      <c r="E61" s="39">
        <f t="shared" si="3"/>
        <v>0</v>
      </c>
      <c r="F61" s="42"/>
      <c r="G61" s="42"/>
      <c r="H61" s="42"/>
      <c r="I61" s="44">
        <f t="shared" si="5"/>
        <v>0</v>
      </c>
      <c r="J61" s="39">
        <f t="shared" si="4"/>
        <v>0</v>
      </c>
    </row>
    <row r="62" spans="1:29" x14ac:dyDescent="0.2">
      <c r="A62" s="1">
        <f t="shared" si="6"/>
        <v>4</v>
      </c>
      <c r="B62" s="39">
        <f t="shared" si="3"/>
        <v>0</v>
      </c>
      <c r="C62" s="39">
        <f t="shared" si="3"/>
        <v>0</v>
      </c>
      <c r="D62" s="39">
        <f t="shared" si="3"/>
        <v>0</v>
      </c>
      <c r="E62" s="39">
        <f t="shared" si="3"/>
        <v>0</v>
      </c>
      <c r="F62" s="42"/>
      <c r="G62" s="42"/>
      <c r="H62" s="42"/>
      <c r="I62" s="44">
        <f t="shared" si="5"/>
        <v>0</v>
      </c>
      <c r="J62" s="39">
        <f t="shared" si="4"/>
        <v>0</v>
      </c>
    </row>
    <row r="63" spans="1:29" x14ac:dyDescent="0.2">
      <c r="A63" s="1">
        <f t="shared" si="6"/>
        <v>5</v>
      </c>
      <c r="B63" s="39">
        <f t="shared" si="3"/>
        <v>0</v>
      </c>
      <c r="C63" s="39">
        <f t="shared" si="3"/>
        <v>0</v>
      </c>
      <c r="D63" s="39">
        <f t="shared" si="3"/>
        <v>0</v>
      </c>
      <c r="E63" s="39">
        <f t="shared" si="3"/>
        <v>0</v>
      </c>
      <c r="F63" s="44"/>
      <c r="G63" s="42"/>
      <c r="H63" s="42"/>
      <c r="I63" s="44">
        <f t="shared" si="5"/>
        <v>0</v>
      </c>
      <c r="J63" s="39">
        <f t="shared" si="4"/>
        <v>0</v>
      </c>
    </row>
    <row r="64" spans="1:29" x14ac:dyDescent="0.2">
      <c r="A64" s="1">
        <f t="shared" si="6"/>
        <v>6</v>
      </c>
      <c r="B64" s="39">
        <f t="shared" si="3"/>
        <v>0</v>
      </c>
      <c r="C64" s="39">
        <f t="shared" si="3"/>
        <v>0</v>
      </c>
      <c r="D64" s="39">
        <f t="shared" si="3"/>
        <v>0</v>
      </c>
      <c r="E64" s="39">
        <f t="shared" si="3"/>
        <v>0</v>
      </c>
      <c r="F64" s="42"/>
      <c r="G64" s="42"/>
      <c r="H64" s="42"/>
      <c r="I64" s="44">
        <f t="shared" si="5"/>
        <v>0</v>
      </c>
      <c r="J64" s="39">
        <f t="shared" si="4"/>
        <v>0</v>
      </c>
    </row>
    <row r="65" spans="1:10" x14ac:dyDescent="0.2">
      <c r="A65" s="1">
        <f t="shared" si="6"/>
        <v>7</v>
      </c>
      <c r="B65" s="39">
        <f t="shared" si="3"/>
        <v>0</v>
      </c>
      <c r="C65" s="39">
        <f t="shared" si="3"/>
        <v>0</v>
      </c>
      <c r="D65" s="39">
        <f t="shared" si="3"/>
        <v>0</v>
      </c>
      <c r="E65" s="39">
        <f t="shared" si="3"/>
        <v>0</v>
      </c>
      <c r="F65" s="42"/>
      <c r="G65" s="42"/>
      <c r="H65" s="42"/>
      <c r="I65" s="43">
        <f t="shared" si="5"/>
        <v>0</v>
      </c>
      <c r="J65" s="39">
        <f t="shared" si="4"/>
        <v>0</v>
      </c>
    </row>
    <row r="66" spans="1:10" x14ac:dyDescent="0.2">
      <c r="A66" s="1">
        <f t="shared" si="6"/>
        <v>8</v>
      </c>
      <c r="B66" s="39">
        <f t="shared" si="3"/>
        <v>0</v>
      </c>
      <c r="C66" s="39">
        <f t="shared" si="3"/>
        <v>0</v>
      </c>
      <c r="D66" s="39">
        <f t="shared" si="3"/>
        <v>0</v>
      </c>
      <c r="E66" s="39">
        <f t="shared" si="3"/>
        <v>0</v>
      </c>
      <c r="F66" s="42"/>
      <c r="G66" s="42"/>
      <c r="H66" s="42"/>
      <c r="I66" s="43">
        <f t="shared" si="5"/>
        <v>0</v>
      </c>
      <c r="J66" s="39">
        <f t="shared" si="4"/>
        <v>0</v>
      </c>
    </row>
    <row r="67" spans="1:10" x14ac:dyDescent="0.2">
      <c r="A67" s="1">
        <f t="shared" si="6"/>
        <v>9</v>
      </c>
      <c r="B67" s="39">
        <f t="shared" si="3"/>
        <v>0</v>
      </c>
      <c r="C67" s="39">
        <f t="shared" si="3"/>
        <v>0</v>
      </c>
      <c r="D67" s="39">
        <f t="shared" si="3"/>
        <v>0</v>
      </c>
      <c r="E67" s="39">
        <f t="shared" si="3"/>
        <v>0</v>
      </c>
      <c r="F67" s="42"/>
      <c r="G67" s="42"/>
      <c r="H67" s="42"/>
      <c r="I67" s="43">
        <f t="shared" si="5"/>
        <v>0</v>
      </c>
      <c r="J67" s="39">
        <f t="shared" si="4"/>
        <v>0</v>
      </c>
    </row>
    <row r="68" spans="1:10" x14ac:dyDescent="0.2">
      <c r="A68" s="1">
        <f t="shared" si="6"/>
        <v>10</v>
      </c>
      <c r="B68" s="39">
        <f t="shared" si="3"/>
        <v>0</v>
      </c>
      <c r="C68" s="39">
        <f t="shared" si="3"/>
        <v>0</v>
      </c>
      <c r="D68" s="39">
        <f t="shared" si="3"/>
        <v>0</v>
      </c>
      <c r="E68" s="39">
        <f t="shared" si="3"/>
        <v>0</v>
      </c>
      <c r="F68" s="42"/>
      <c r="G68" s="42"/>
      <c r="H68" s="42"/>
      <c r="I68" s="43">
        <f t="shared" si="5"/>
        <v>0</v>
      </c>
      <c r="J68" s="39">
        <f t="shared" si="4"/>
        <v>0</v>
      </c>
    </row>
    <row r="69" spans="1:10" x14ac:dyDescent="0.2">
      <c r="A69" s="1">
        <f t="shared" si="6"/>
        <v>11</v>
      </c>
      <c r="B69" s="39">
        <f t="shared" si="3"/>
        <v>0</v>
      </c>
      <c r="C69" s="39">
        <f t="shared" si="3"/>
        <v>0</v>
      </c>
      <c r="D69" s="39">
        <f t="shared" si="3"/>
        <v>0</v>
      </c>
      <c r="E69" s="39">
        <f t="shared" si="3"/>
        <v>0</v>
      </c>
      <c r="F69" s="42"/>
      <c r="G69" s="42"/>
      <c r="H69" s="42"/>
      <c r="I69" s="43">
        <f t="shared" si="5"/>
        <v>0</v>
      </c>
      <c r="J69" s="39">
        <f t="shared" si="4"/>
        <v>0</v>
      </c>
    </row>
    <row r="70" spans="1:10" x14ac:dyDescent="0.2">
      <c r="A70" s="1">
        <f t="shared" si="6"/>
        <v>12</v>
      </c>
      <c r="B70" s="39">
        <f t="shared" si="3"/>
        <v>0</v>
      </c>
      <c r="C70" s="39">
        <f t="shared" si="3"/>
        <v>0</v>
      </c>
      <c r="D70" s="39">
        <f t="shared" si="3"/>
        <v>0</v>
      </c>
      <c r="E70" s="39">
        <f t="shared" si="3"/>
        <v>0</v>
      </c>
      <c r="F70" s="42"/>
      <c r="G70" s="42"/>
      <c r="H70" s="42"/>
      <c r="I70" s="43">
        <f t="shared" si="5"/>
        <v>0</v>
      </c>
      <c r="J70" s="39">
        <f t="shared" si="4"/>
        <v>0</v>
      </c>
    </row>
    <row r="71" spans="1:10" x14ac:dyDescent="0.2">
      <c r="A71" s="1">
        <f t="shared" si="6"/>
        <v>13</v>
      </c>
      <c r="B71" s="39">
        <f t="shared" si="3"/>
        <v>0</v>
      </c>
      <c r="C71" s="39">
        <f t="shared" si="3"/>
        <v>0</v>
      </c>
      <c r="D71" s="39">
        <f t="shared" si="3"/>
        <v>0</v>
      </c>
      <c r="E71" s="39">
        <f t="shared" si="3"/>
        <v>0</v>
      </c>
      <c r="F71" s="42"/>
      <c r="G71" s="42"/>
      <c r="H71" s="42"/>
      <c r="I71" s="43">
        <f t="shared" si="5"/>
        <v>0</v>
      </c>
      <c r="J71" s="39">
        <f t="shared" si="4"/>
        <v>0</v>
      </c>
    </row>
    <row r="72" spans="1:10" x14ac:dyDescent="0.2">
      <c r="A72" s="1">
        <f t="shared" si="6"/>
        <v>14</v>
      </c>
      <c r="B72" s="39">
        <f t="shared" si="3"/>
        <v>0</v>
      </c>
      <c r="C72" s="39">
        <f t="shared" si="3"/>
        <v>0</v>
      </c>
      <c r="D72" s="39">
        <f t="shared" si="3"/>
        <v>0</v>
      </c>
      <c r="E72" s="39">
        <f t="shared" si="3"/>
        <v>0</v>
      </c>
      <c r="F72" s="42"/>
      <c r="G72" s="42"/>
      <c r="H72" s="42"/>
      <c r="I72" s="43">
        <f t="shared" si="5"/>
        <v>0</v>
      </c>
      <c r="J72" s="39">
        <f t="shared" si="4"/>
        <v>0</v>
      </c>
    </row>
    <row r="73" spans="1:10" x14ac:dyDescent="0.2">
      <c r="A73" s="1">
        <f t="shared" si="6"/>
        <v>15</v>
      </c>
      <c r="B73" s="39">
        <f t="shared" si="3"/>
        <v>0</v>
      </c>
      <c r="C73" s="39">
        <f t="shared" si="3"/>
        <v>0</v>
      </c>
      <c r="D73" s="39">
        <f t="shared" si="3"/>
        <v>0</v>
      </c>
      <c r="E73" s="39">
        <f t="shared" si="3"/>
        <v>0</v>
      </c>
      <c r="F73" s="42"/>
      <c r="G73" s="42"/>
      <c r="H73" s="42"/>
      <c r="I73" s="43">
        <f t="shared" si="5"/>
        <v>0</v>
      </c>
      <c r="J73" s="39">
        <f t="shared" si="4"/>
        <v>0</v>
      </c>
    </row>
    <row r="74" spans="1:10" x14ac:dyDescent="0.2">
      <c r="A74" s="1">
        <f t="shared" si="6"/>
        <v>16</v>
      </c>
      <c r="B74" s="39">
        <f t="shared" si="3"/>
        <v>0</v>
      </c>
      <c r="C74" s="39">
        <f t="shared" si="3"/>
        <v>0</v>
      </c>
      <c r="D74" s="39">
        <f t="shared" si="3"/>
        <v>0</v>
      </c>
      <c r="E74" s="39">
        <f t="shared" si="3"/>
        <v>0</v>
      </c>
      <c r="F74" s="42"/>
      <c r="G74" s="42"/>
      <c r="H74" s="42"/>
      <c r="I74" s="43">
        <f t="shared" si="5"/>
        <v>0</v>
      </c>
      <c r="J74" s="39">
        <f t="shared" si="4"/>
        <v>0</v>
      </c>
    </row>
    <row r="75" spans="1:10" x14ac:dyDescent="0.2">
      <c r="A75" s="1">
        <f t="shared" si="6"/>
        <v>17</v>
      </c>
      <c r="B75" s="39">
        <f t="shared" si="3"/>
        <v>0</v>
      </c>
      <c r="C75" s="39">
        <f t="shared" si="3"/>
        <v>0</v>
      </c>
      <c r="D75" s="39">
        <f t="shared" si="3"/>
        <v>0</v>
      </c>
      <c r="E75" s="39">
        <f t="shared" si="3"/>
        <v>0</v>
      </c>
      <c r="F75" s="42"/>
      <c r="G75" s="42"/>
      <c r="H75" s="42"/>
      <c r="I75" s="43">
        <f t="shared" si="5"/>
        <v>0</v>
      </c>
      <c r="J75" s="39">
        <f t="shared" si="4"/>
        <v>0</v>
      </c>
    </row>
    <row r="76" spans="1:10" x14ac:dyDescent="0.2">
      <c r="A76" s="1">
        <f t="shared" si="6"/>
        <v>18</v>
      </c>
      <c r="B76" s="39">
        <f t="shared" si="3"/>
        <v>0</v>
      </c>
      <c r="C76" s="39">
        <f t="shared" si="3"/>
        <v>0</v>
      </c>
      <c r="D76" s="39">
        <f t="shared" si="3"/>
        <v>0</v>
      </c>
      <c r="E76" s="39">
        <f t="shared" si="3"/>
        <v>0</v>
      </c>
      <c r="F76" s="42"/>
      <c r="G76" s="42"/>
      <c r="H76" s="42"/>
      <c r="I76" s="43">
        <f t="shared" si="5"/>
        <v>0</v>
      </c>
      <c r="J76" s="39">
        <f t="shared" si="4"/>
        <v>0</v>
      </c>
    </row>
    <row r="77" spans="1:10" x14ac:dyDescent="0.2">
      <c r="A77" s="1">
        <f t="shared" si="6"/>
        <v>19</v>
      </c>
      <c r="B77" s="39">
        <f t="shared" si="3"/>
        <v>0</v>
      </c>
      <c r="C77" s="39">
        <f t="shared" si="3"/>
        <v>0</v>
      </c>
      <c r="D77" s="39">
        <f t="shared" si="3"/>
        <v>0</v>
      </c>
      <c r="E77" s="39">
        <f t="shared" si="3"/>
        <v>0</v>
      </c>
      <c r="F77" s="42"/>
      <c r="G77" s="42"/>
      <c r="H77" s="42"/>
      <c r="I77" s="43">
        <f t="shared" si="5"/>
        <v>0</v>
      </c>
      <c r="J77" s="39">
        <f t="shared" si="4"/>
        <v>0</v>
      </c>
    </row>
    <row r="78" spans="1:10" x14ac:dyDescent="0.2">
      <c r="A78" s="1">
        <f t="shared" si="6"/>
        <v>20</v>
      </c>
      <c r="B78" s="39">
        <f t="shared" si="3"/>
        <v>0</v>
      </c>
      <c r="C78" s="39">
        <f t="shared" si="3"/>
        <v>0</v>
      </c>
      <c r="D78" s="39">
        <f t="shared" si="3"/>
        <v>0</v>
      </c>
      <c r="E78" s="39">
        <f t="shared" si="3"/>
        <v>0</v>
      </c>
      <c r="F78" s="42"/>
      <c r="G78" s="42"/>
      <c r="H78" s="42"/>
      <c r="I78" s="43">
        <f t="shared" si="5"/>
        <v>0</v>
      </c>
      <c r="J78" s="39">
        <f t="shared" si="4"/>
        <v>0</v>
      </c>
    </row>
    <row r="79" spans="1:10" x14ac:dyDescent="0.2">
      <c r="A79" s="1">
        <f t="shared" si="6"/>
        <v>21</v>
      </c>
      <c r="B79" s="39">
        <f t="shared" ref="B79:E98" si="7">B25</f>
        <v>0</v>
      </c>
      <c r="C79" s="39">
        <f t="shared" si="7"/>
        <v>0</v>
      </c>
      <c r="D79" s="39">
        <f t="shared" si="7"/>
        <v>0</v>
      </c>
      <c r="E79" s="39">
        <f t="shared" si="7"/>
        <v>0</v>
      </c>
      <c r="F79" s="42"/>
      <c r="G79" s="42"/>
      <c r="H79" s="42"/>
      <c r="I79" s="43">
        <f t="shared" si="5"/>
        <v>0</v>
      </c>
      <c r="J79" s="39">
        <f t="shared" si="4"/>
        <v>0</v>
      </c>
    </row>
    <row r="80" spans="1:10" x14ac:dyDescent="0.2">
      <c r="A80" s="1">
        <f t="shared" si="6"/>
        <v>22</v>
      </c>
      <c r="B80" s="39">
        <f t="shared" si="7"/>
        <v>0</v>
      </c>
      <c r="C80" s="39">
        <f t="shared" si="7"/>
        <v>0</v>
      </c>
      <c r="D80" s="39">
        <f t="shared" si="7"/>
        <v>0</v>
      </c>
      <c r="E80" s="39">
        <f t="shared" si="7"/>
        <v>0</v>
      </c>
      <c r="F80" s="42"/>
      <c r="G80" s="42"/>
      <c r="H80" s="42"/>
      <c r="I80" s="43">
        <f t="shared" si="5"/>
        <v>0</v>
      </c>
      <c r="J80" s="39">
        <f t="shared" si="4"/>
        <v>0</v>
      </c>
    </row>
    <row r="81" spans="1:29" x14ac:dyDescent="0.2">
      <c r="A81" s="1">
        <f t="shared" si="6"/>
        <v>23</v>
      </c>
      <c r="B81" s="39">
        <f t="shared" si="7"/>
        <v>0</v>
      </c>
      <c r="C81" s="39">
        <f t="shared" si="7"/>
        <v>0</v>
      </c>
      <c r="D81" s="39">
        <f t="shared" si="7"/>
        <v>0</v>
      </c>
      <c r="E81" s="39">
        <f t="shared" si="7"/>
        <v>0</v>
      </c>
      <c r="F81" s="42"/>
      <c r="G81" s="42"/>
      <c r="H81" s="42"/>
      <c r="I81" s="43">
        <f t="shared" si="5"/>
        <v>0</v>
      </c>
      <c r="J81" s="39">
        <f t="shared" si="4"/>
        <v>0</v>
      </c>
      <c r="K81" s="2"/>
      <c r="N81" s="2"/>
      <c r="O81" s="2"/>
      <c r="P81" s="2"/>
      <c r="Q81" s="2"/>
      <c r="S81" s="2"/>
      <c r="X81" s="2"/>
      <c r="Y81" s="2"/>
      <c r="Z81" s="2"/>
      <c r="AA81" s="2"/>
      <c r="AC81" s="2"/>
    </row>
    <row r="82" spans="1:29" x14ac:dyDescent="0.2">
      <c r="A82" s="1">
        <f t="shared" si="6"/>
        <v>24</v>
      </c>
      <c r="B82" s="39">
        <f t="shared" si="7"/>
        <v>0</v>
      </c>
      <c r="C82" s="39">
        <f t="shared" si="7"/>
        <v>0</v>
      </c>
      <c r="D82" s="39">
        <f t="shared" si="7"/>
        <v>0</v>
      </c>
      <c r="E82" s="39">
        <f t="shared" si="7"/>
        <v>0</v>
      </c>
      <c r="F82" s="42"/>
      <c r="G82" s="42"/>
      <c r="H82" s="42"/>
      <c r="I82" s="43">
        <f t="shared" si="5"/>
        <v>0</v>
      </c>
      <c r="J82" s="39">
        <f t="shared" si="4"/>
        <v>0</v>
      </c>
      <c r="K82" s="2"/>
      <c r="N82" s="2"/>
      <c r="O82" s="2"/>
      <c r="P82" s="2"/>
      <c r="Q82" s="2"/>
      <c r="S82" s="2"/>
      <c r="X82" s="2"/>
      <c r="Y82" s="2"/>
      <c r="Z82" s="2"/>
      <c r="AA82" s="2"/>
      <c r="AC82" s="2"/>
    </row>
    <row r="83" spans="1:29" x14ac:dyDescent="0.2">
      <c r="A83" s="1">
        <f t="shared" si="6"/>
        <v>25</v>
      </c>
      <c r="B83" s="39">
        <f t="shared" si="7"/>
        <v>0</v>
      </c>
      <c r="C83" s="39">
        <f t="shared" si="7"/>
        <v>0</v>
      </c>
      <c r="D83" s="39">
        <f t="shared" si="7"/>
        <v>0</v>
      </c>
      <c r="E83" s="39">
        <f t="shared" si="7"/>
        <v>0</v>
      </c>
      <c r="F83" s="42"/>
      <c r="G83" s="42"/>
      <c r="H83" s="42"/>
      <c r="I83" s="43">
        <f t="shared" si="5"/>
        <v>0</v>
      </c>
      <c r="J83" s="39">
        <f t="shared" si="4"/>
        <v>0</v>
      </c>
      <c r="K83" s="2"/>
      <c r="N83" s="2"/>
      <c r="O83" s="2"/>
      <c r="P83" s="2"/>
      <c r="Q83" s="2"/>
      <c r="S83" s="2"/>
      <c r="X83" s="2"/>
      <c r="Y83" s="2"/>
      <c r="Z83" s="2"/>
      <c r="AA83" s="2"/>
      <c r="AC83" s="2"/>
    </row>
    <row r="84" spans="1:29" x14ac:dyDescent="0.2">
      <c r="A84" s="1">
        <f t="shared" si="6"/>
        <v>26</v>
      </c>
      <c r="B84" s="39">
        <f t="shared" si="7"/>
        <v>0</v>
      </c>
      <c r="C84" s="39">
        <f t="shared" si="7"/>
        <v>0</v>
      </c>
      <c r="D84" s="39">
        <f t="shared" si="7"/>
        <v>0</v>
      </c>
      <c r="E84" s="39">
        <f t="shared" si="7"/>
        <v>0</v>
      </c>
      <c r="F84" s="42"/>
      <c r="G84" s="42"/>
      <c r="H84" s="42"/>
      <c r="I84" s="43">
        <f t="shared" si="5"/>
        <v>0</v>
      </c>
      <c r="J84" s="39">
        <f t="shared" si="4"/>
        <v>0</v>
      </c>
      <c r="K84" s="2"/>
      <c r="N84" s="2"/>
      <c r="O84" s="2"/>
      <c r="P84" s="2"/>
      <c r="Q84" s="2"/>
      <c r="S84" s="2"/>
      <c r="X84" s="2"/>
      <c r="Y84" s="2"/>
      <c r="Z84" s="2"/>
      <c r="AA84" s="2"/>
      <c r="AC84" s="2"/>
    </row>
    <row r="85" spans="1:29" x14ac:dyDescent="0.2">
      <c r="A85" s="1">
        <f t="shared" si="6"/>
        <v>27</v>
      </c>
      <c r="B85" s="39">
        <f t="shared" si="7"/>
        <v>0</v>
      </c>
      <c r="C85" s="39">
        <f t="shared" si="7"/>
        <v>0</v>
      </c>
      <c r="D85" s="39">
        <f t="shared" si="7"/>
        <v>0</v>
      </c>
      <c r="E85" s="39">
        <f t="shared" si="7"/>
        <v>0</v>
      </c>
      <c r="F85" s="42"/>
      <c r="G85" s="42"/>
      <c r="H85" s="42"/>
      <c r="I85" s="43">
        <f t="shared" si="5"/>
        <v>0</v>
      </c>
      <c r="J85" s="39">
        <f t="shared" si="4"/>
        <v>0</v>
      </c>
      <c r="K85" s="2"/>
      <c r="N85" s="2"/>
      <c r="O85" s="2"/>
      <c r="P85" s="2"/>
      <c r="Q85" s="2"/>
      <c r="S85" s="2"/>
      <c r="X85" s="2"/>
      <c r="Y85" s="2"/>
      <c r="Z85" s="2"/>
      <c r="AA85" s="2"/>
      <c r="AC85" s="2"/>
    </row>
    <row r="86" spans="1:29" x14ac:dyDescent="0.2">
      <c r="A86" s="1">
        <f t="shared" si="6"/>
        <v>28</v>
      </c>
      <c r="B86" s="39">
        <f t="shared" si="7"/>
        <v>0</v>
      </c>
      <c r="C86" s="39">
        <f t="shared" si="7"/>
        <v>0</v>
      </c>
      <c r="D86" s="39">
        <f t="shared" si="7"/>
        <v>0</v>
      </c>
      <c r="E86" s="39">
        <f t="shared" si="7"/>
        <v>0</v>
      </c>
      <c r="F86" s="42"/>
      <c r="G86" s="42"/>
      <c r="H86" s="42"/>
      <c r="I86" s="43">
        <f t="shared" si="5"/>
        <v>0</v>
      </c>
      <c r="J86" s="39">
        <f t="shared" si="4"/>
        <v>0</v>
      </c>
      <c r="K86" s="2"/>
      <c r="N86" s="2"/>
      <c r="O86" s="2"/>
      <c r="P86" s="2"/>
      <c r="Q86" s="2"/>
      <c r="S86" s="2"/>
      <c r="X86" s="2"/>
      <c r="Y86" s="2"/>
      <c r="Z86" s="2"/>
      <c r="AA86" s="2"/>
      <c r="AC86" s="2"/>
    </row>
    <row r="87" spans="1:29" x14ac:dyDescent="0.2">
      <c r="A87" s="1">
        <f t="shared" si="6"/>
        <v>29</v>
      </c>
      <c r="B87" s="39">
        <f t="shared" si="7"/>
        <v>0</v>
      </c>
      <c r="C87" s="39">
        <f t="shared" si="7"/>
        <v>0</v>
      </c>
      <c r="D87" s="39">
        <f t="shared" si="7"/>
        <v>0</v>
      </c>
      <c r="E87" s="39">
        <f t="shared" si="7"/>
        <v>0</v>
      </c>
      <c r="F87" s="42"/>
      <c r="G87" s="42"/>
      <c r="H87" s="42"/>
      <c r="I87" s="43">
        <f t="shared" si="5"/>
        <v>0</v>
      </c>
      <c r="J87" s="39">
        <f t="shared" si="4"/>
        <v>0</v>
      </c>
      <c r="K87" s="2"/>
      <c r="N87" s="2"/>
      <c r="O87" s="2"/>
      <c r="P87" s="2"/>
      <c r="Q87" s="2"/>
      <c r="S87" s="2"/>
      <c r="X87" s="2"/>
      <c r="Y87" s="2"/>
      <c r="Z87" s="2"/>
      <c r="AA87" s="2"/>
      <c r="AC87" s="2"/>
    </row>
    <row r="88" spans="1:29" x14ac:dyDescent="0.2">
      <c r="A88" s="1">
        <f t="shared" si="6"/>
        <v>30</v>
      </c>
      <c r="B88" s="39">
        <f t="shared" si="7"/>
        <v>0</v>
      </c>
      <c r="C88" s="39">
        <f t="shared" si="7"/>
        <v>0</v>
      </c>
      <c r="D88" s="39">
        <f t="shared" si="7"/>
        <v>0</v>
      </c>
      <c r="E88" s="39">
        <f t="shared" si="7"/>
        <v>0</v>
      </c>
      <c r="F88" s="42"/>
      <c r="G88" s="42"/>
      <c r="H88" s="42"/>
      <c r="I88" s="43">
        <f t="shared" si="5"/>
        <v>0</v>
      </c>
      <c r="J88" s="39">
        <f t="shared" si="4"/>
        <v>0</v>
      </c>
      <c r="K88" s="2"/>
      <c r="N88" s="2"/>
      <c r="O88" s="2"/>
      <c r="P88" s="2"/>
      <c r="Q88" s="2"/>
      <c r="S88" s="2"/>
      <c r="X88" s="2"/>
      <c r="Y88" s="2"/>
      <c r="Z88" s="2"/>
      <c r="AA88" s="2"/>
      <c r="AC88" s="2"/>
    </row>
    <row r="89" spans="1:29" x14ac:dyDescent="0.2">
      <c r="A89" s="1">
        <f t="shared" si="6"/>
        <v>31</v>
      </c>
      <c r="B89" s="39">
        <f t="shared" si="7"/>
        <v>0</v>
      </c>
      <c r="C89" s="39">
        <f t="shared" si="7"/>
        <v>0</v>
      </c>
      <c r="D89" s="39">
        <f t="shared" si="7"/>
        <v>0</v>
      </c>
      <c r="E89" s="39">
        <f t="shared" si="7"/>
        <v>0</v>
      </c>
      <c r="F89" s="42"/>
      <c r="G89" s="42"/>
      <c r="H89" s="42"/>
      <c r="I89" s="43">
        <f t="shared" si="5"/>
        <v>0</v>
      </c>
      <c r="J89" s="39">
        <f t="shared" si="4"/>
        <v>0</v>
      </c>
      <c r="K89" s="2"/>
      <c r="N89" s="2"/>
      <c r="O89" s="2"/>
      <c r="P89" s="2"/>
      <c r="Q89" s="2"/>
      <c r="S89" s="2"/>
      <c r="X89" s="2"/>
      <c r="Y89" s="2"/>
      <c r="Z89" s="2"/>
      <c r="AA89" s="2"/>
      <c r="AC89" s="2"/>
    </row>
    <row r="90" spans="1:29" x14ac:dyDescent="0.2">
      <c r="A90" s="1">
        <f t="shared" si="6"/>
        <v>32</v>
      </c>
      <c r="B90" s="39">
        <f t="shared" si="7"/>
        <v>0</v>
      </c>
      <c r="C90" s="39">
        <f t="shared" si="7"/>
        <v>0</v>
      </c>
      <c r="D90" s="39">
        <f t="shared" si="7"/>
        <v>0</v>
      </c>
      <c r="E90" s="39">
        <f t="shared" si="7"/>
        <v>0</v>
      </c>
      <c r="F90" s="42"/>
      <c r="G90" s="42"/>
      <c r="H90" s="42"/>
      <c r="I90" s="43">
        <f t="shared" si="5"/>
        <v>0</v>
      </c>
      <c r="J90" s="39">
        <f t="shared" si="4"/>
        <v>0</v>
      </c>
      <c r="K90" s="2"/>
      <c r="N90" s="2"/>
      <c r="O90" s="2"/>
      <c r="P90" s="2"/>
      <c r="Q90" s="2"/>
      <c r="S90" s="2"/>
      <c r="X90" s="2"/>
      <c r="Y90" s="2"/>
      <c r="Z90" s="2"/>
      <c r="AA90" s="2"/>
      <c r="AC90" s="2"/>
    </row>
    <row r="91" spans="1:29" x14ac:dyDescent="0.2">
      <c r="A91" s="1">
        <f t="shared" si="6"/>
        <v>33</v>
      </c>
      <c r="B91" s="39">
        <f t="shared" si="7"/>
        <v>0</v>
      </c>
      <c r="C91" s="39">
        <f t="shared" si="7"/>
        <v>0</v>
      </c>
      <c r="D91" s="39">
        <f t="shared" si="7"/>
        <v>0</v>
      </c>
      <c r="E91" s="39">
        <f t="shared" si="7"/>
        <v>0</v>
      </c>
      <c r="F91" s="42"/>
      <c r="G91" s="42"/>
      <c r="H91" s="42"/>
      <c r="I91" s="43">
        <f t="shared" si="5"/>
        <v>0</v>
      </c>
      <c r="J91" s="39">
        <f t="shared" ref="J91:J122" si="8">J37</f>
        <v>0</v>
      </c>
      <c r="K91" s="2"/>
      <c r="N91" s="2"/>
      <c r="O91" s="2"/>
      <c r="P91" s="2"/>
      <c r="Q91" s="2"/>
      <c r="S91" s="2"/>
      <c r="X91" s="2"/>
      <c r="Y91" s="2"/>
      <c r="Z91" s="2"/>
      <c r="AA91" s="2"/>
      <c r="AC91" s="2"/>
    </row>
    <row r="92" spans="1:29" x14ac:dyDescent="0.2">
      <c r="A92" s="1">
        <f t="shared" si="6"/>
        <v>34</v>
      </c>
      <c r="B92" s="39">
        <f t="shared" si="7"/>
        <v>0</v>
      </c>
      <c r="C92" s="39">
        <f t="shared" si="7"/>
        <v>0</v>
      </c>
      <c r="D92" s="39">
        <f t="shared" si="7"/>
        <v>0</v>
      </c>
      <c r="E92" s="39">
        <f t="shared" si="7"/>
        <v>0</v>
      </c>
      <c r="F92" s="42"/>
      <c r="G92" s="42"/>
      <c r="H92" s="42"/>
      <c r="I92" s="43">
        <f t="shared" si="5"/>
        <v>0</v>
      </c>
      <c r="J92" s="39">
        <f t="shared" si="8"/>
        <v>0</v>
      </c>
      <c r="K92" s="2"/>
      <c r="N92" s="2"/>
      <c r="O92" s="2"/>
      <c r="P92" s="2"/>
      <c r="Q92" s="2"/>
      <c r="S92" s="2"/>
      <c r="X92" s="2"/>
      <c r="Y92" s="2"/>
      <c r="Z92" s="2"/>
      <c r="AA92" s="2"/>
      <c r="AC92" s="2"/>
    </row>
    <row r="93" spans="1:29" x14ac:dyDescent="0.2">
      <c r="A93" s="1">
        <f t="shared" si="6"/>
        <v>35</v>
      </c>
      <c r="B93" s="39">
        <f t="shared" si="7"/>
        <v>0</v>
      </c>
      <c r="C93" s="39">
        <f t="shared" si="7"/>
        <v>0</v>
      </c>
      <c r="D93" s="39">
        <f t="shared" si="7"/>
        <v>0</v>
      </c>
      <c r="E93" s="39">
        <f t="shared" si="7"/>
        <v>0</v>
      </c>
      <c r="F93" s="42"/>
      <c r="G93" s="42"/>
      <c r="H93" s="42"/>
      <c r="I93" s="43">
        <f t="shared" si="5"/>
        <v>0</v>
      </c>
      <c r="J93" s="39">
        <f t="shared" si="8"/>
        <v>0</v>
      </c>
      <c r="K93" s="2"/>
      <c r="N93" s="2"/>
      <c r="O93" s="2"/>
      <c r="P93" s="2"/>
      <c r="Q93" s="2"/>
      <c r="S93" s="2"/>
      <c r="X93" s="2"/>
      <c r="Y93" s="2"/>
      <c r="Z93" s="2"/>
      <c r="AA93" s="2"/>
      <c r="AC93" s="2"/>
    </row>
    <row r="94" spans="1:29" x14ac:dyDescent="0.2">
      <c r="A94" s="1">
        <f t="shared" si="6"/>
        <v>36</v>
      </c>
      <c r="B94" s="39">
        <f t="shared" si="7"/>
        <v>0</v>
      </c>
      <c r="C94" s="39">
        <f t="shared" si="7"/>
        <v>0</v>
      </c>
      <c r="D94" s="39">
        <f t="shared" si="7"/>
        <v>0</v>
      </c>
      <c r="E94" s="39">
        <f t="shared" si="7"/>
        <v>0</v>
      </c>
      <c r="F94" s="42"/>
      <c r="G94" s="42"/>
      <c r="H94" s="42"/>
      <c r="I94" s="43">
        <f t="shared" si="5"/>
        <v>0</v>
      </c>
      <c r="J94" s="39">
        <f t="shared" si="8"/>
        <v>0</v>
      </c>
      <c r="K94" s="2"/>
      <c r="N94" s="2"/>
      <c r="O94" s="2"/>
      <c r="P94" s="2"/>
      <c r="Q94" s="2"/>
      <c r="S94" s="2"/>
      <c r="X94" s="2"/>
      <c r="Y94" s="2"/>
      <c r="Z94" s="2"/>
      <c r="AA94" s="2"/>
      <c r="AC94" s="2"/>
    </row>
    <row r="95" spans="1:29" x14ac:dyDescent="0.2">
      <c r="A95" s="1">
        <f t="shared" si="6"/>
        <v>37</v>
      </c>
      <c r="B95" s="39">
        <f t="shared" si="7"/>
        <v>0</v>
      </c>
      <c r="C95" s="39">
        <f t="shared" si="7"/>
        <v>0</v>
      </c>
      <c r="D95" s="39">
        <f t="shared" si="7"/>
        <v>0</v>
      </c>
      <c r="E95" s="39">
        <f t="shared" si="7"/>
        <v>0</v>
      </c>
      <c r="F95" s="42"/>
      <c r="G95" s="42"/>
      <c r="H95" s="42"/>
      <c r="I95" s="43">
        <f t="shared" si="5"/>
        <v>0</v>
      </c>
      <c r="J95" s="39">
        <f t="shared" si="8"/>
        <v>0</v>
      </c>
      <c r="K95" s="2"/>
      <c r="N95" s="2"/>
      <c r="O95" s="2"/>
      <c r="P95" s="2"/>
      <c r="Q95" s="2"/>
      <c r="S95" s="2"/>
      <c r="X95" s="2"/>
      <c r="Y95" s="2"/>
      <c r="Z95" s="2"/>
      <c r="AA95" s="2"/>
      <c r="AC95" s="2"/>
    </row>
    <row r="96" spans="1:29" x14ac:dyDescent="0.2">
      <c r="A96" s="1">
        <f t="shared" si="6"/>
        <v>38</v>
      </c>
      <c r="B96" s="39">
        <f t="shared" si="7"/>
        <v>0</v>
      </c>
      <c r="C96" s="39">
        <f t="shared" si="7"/>
        <v>0</v>
      </c>
      <c r="D96" s="39">
        <f t="shared" si="7"/>
        <v>0</v>
      </c>
      <c r="E96" s="39">
        <f t="shared" si="7"/>
        <v>0</v>
      </c>
      <c r="F96" s="42"/>
      <c r="G96" s="42"/>
      <c r="H96" s="42"/>
      <c r="I96" s="43">
        <f t="shared" si="5"/>
        <v>0</v>
      </c>
      <c r="J96" s="39">
        <f t="shared" si="8"/>
        <v>0</v>
      </c>
      <c r="K96" s="2"/>
      <c r="N96" s="2"/>
      <c r="O96" s="2"/>
      <c r="P96" s="2"/>
      <c r="Q96" s="2"/>
      <c r="S96" s="2"/>
      <c r="X96" s="2"/>
      <c r="Y96" s="2"/>
      <c r="Z96" s="2"/>
      <c r="AA96" s="2"/>
      <c r="AC96" s="2"/>
    </row>
    <row r="97" spans="1:29" x14ac:dyDescent="0.2">
      <c r="A97" s="1">
        <f t="shared" si="6"/>
        <v>39</v>
      </c>
      <c r="B97" s="39">
        <f t="shared" si="7"/>
        <v>0</v>
      </c>
      <c r="C97" s="39">
        <f t="shared" si="7"/>
        <v>0</v>
      </c>
      <c r="D97" s="39">
        <f t="shared" si="7"/>
        <v>0</v>
      </c>
      <c r="E97" s="39">
        <f t="shared" si="7"/>
        <v>0</v>
      </c>
      <c r="F97" s="42"/>
      <c r="G97" s="42"/>
      <c r="H97" s="42"/>
      <c r="I97" s="43">
        <f t="shared" si="5"/>
        <v>0</v>
      </c>
      <c r="J97" s="39">
        <f t="shared" si="8"/>
        <v>0</v>
      </c>
      <c r="K97" s="2"/>
      <c r="N97" s="2"/>
      <c r="O97" s="2"/>
      <c r="P97" s="2"/>
      <c r="Q97" s="2"/>
      <c r="S97" s="2"/>
      <c r="X97" s="2"/>
      <c r="Y97" s="2"/>
      <c r="Z97" s="2"/>
      <c r="AA97" s="2"/>
      <c r="AC97" s="2"/>
    </row>
    <row r="98" spans="1:29" x14ac:dyDescent="0.2">
      <c r="A98" s="1">
        <f t="shared" si="6"/>
        <v>40</v>
      </c>
      <c r="B98" s="39">
        <f t="shared" si="7"/>
        <v>0</v>
      </c>
      <c r="C98" s="39">
        <f t="shared" si="7"/>
        <v>0</v>
      </c>
      <c r="D98" s="39">
        <f t="shared" si="7"/>
        <v>0</v>
      </c>
      <c r="E98" s="39">
        <f t="shared" si="7"/>
        <v>0</v>
      </c>
      <c r="F98" s="42"/>
      <c r="G98" s="42"/>
      <c r="H98" s="42"/>
      <c r="I98" s="43">
        <f t="shared" si="5"/>
        <v>0</v>
      </c>
      <c r="J98" s="39">
        <f t="shared" si="8"/>
        <v>0</v>
      </c>
      <c r="K98" s="2"/>
      <c r="N98" s="2"/>
      <c r="O98" s="2"/>
      <c r="P98" s="2"/>
      <c r="Q98" s="2"/>
      <c r="S98" s="2"/>
      <c r="X98" s="2"/>
      <c r="Y98" s="2"/>
      <c r="Z98" s="2"/>
      <c r="AA98" s="2"/>
      <c r="AC98" s="2"/>
    </row>
    <row r="99" spans="1:29" x14ac:dyDescent="0.2">
      <c r="A99" s="1">
        <f t="shared" si="6"/>
        <v>41</v>
      </c>
      <c r="B99" s="39">
        <f t="shared" ref="B99:E118" si="9">B45</f>
        <v>0</v>
      </c>
      <c r="C99" s="39">
        <f t="shared" si="9"/>
        <v>0</v>
      </c>
      <c r="D99" s="39">
        <f t="shared" si="9"/>
        <v>0</v>
      </c>
      <c r="E99" s="39">
        <f t="shared" si="9"/>
        <v>0</v>
      </c>
      <c r="F99" s="42"/>
      <c r="G99" s="42"/>
      <c r="H99" s="42"/>
      <c r="I99" s="43">
        <f t="shared" si="5"/>
        <v>0</v>
      </c>
      <c r="J99" s="39">
        <f t="shared" si="8"/>
        <v>0</v>
      </c>
      <c r="K99" s="2"/>
      <c r="N99" s="2"/>
      <c r="O99" s="2"/>
      <c r="P99" s="2"/>
      <c r="Q99" s="2"/>
      <c r="S99" s="2"/>
      <c r="X99" s="2"/>
      <c r="Y99" s="2"/>
      <c r="Z99" s="2"/>
      <c r="AA99" s="2"/>
      <c r="AC99" s="2"/>
    </row>
    <row r="100" spans="1:29" x14ac:dyDescent="0.2">
      <c r="A100" s="1">
        <f t="shared" si="6"/>
        <v>42</v>
      </c>
      <c r="B100" s="39">
        <f t="shared" si="9"/>
        <v>0</v>
      </c>
      <c r="C100" s="39">
        <f t="shared" si="9"/>
        <v>0</v>
      </c>
      <c r="D100" s="39">
        <f t="shared" si="9"/>
        <v>0</v>
      </c>
      <c r="E100" s="39">
        <f t="shared" si="9"/>
        <v>0</v>
      </c>
      <c r="F100" s="42"/>
      <c r="G100" s="42"/>
      <c r="H100" s="42"/>
      <c r="I100" s="43">
        <f t="shared" si="5"/>
        <v>0</v>
      </c>
      <c r="J100" s="39">
        <f t="shared" si="8"/>
        <v>0</v>
      </c>
      <c r="K100" s="2"/>
      <c r="N100" s="2"/>
      <c r="O100" s="2"/>
      <c r="P100" s="2"/>
      <c r="Q100" s="2"/>
      <c r="S100" s="2"/>
      <c r="X100" s="2"/>
      <c r="Y100" s="2"/>
      <c r="Z100" s="2"/>
      <c r="AA100" s="2"/>
      <c r="AC100" s="2"/>
    </row>
    <row r="101" spans="1:29" x14ac:dyDescent="0.2">
      <c r="A101" s="1">
        <f t="shared" si="6"/>
        <v>43</v>
      </c>
      <c r="B101" s="39">
        <f t="shared" si="9"/>
        <v>0</v>
      </c>
      <c r="C101" s="39">
        <f t="shared" si="9"/>
        <v>0</v>
      </c>
      <c r="D101" s="39">
        <f t="shared" si="9"/>
        <v>0</v>
      </c>
      <c r="E101" s="39">
        <f t="shared" si="9"/>
        <v>0</v>
      </c>
      <c r="F101" s="42"/>
      <c r="G101" s="42"/>
      <c r="H101" s="42"/>
      <c r="I101" s="43">
        <f t="shared" si="5"/>
        <v>0</v>
      </c>
      <c r="J101" s="39">
        <f t="shared" si="8"/>
        <v>0</v>
      </c>
      <c r="K101" s="2"/>
      <c r="N101" s="2"/>
      <c r="O101" s="2"/>
      <c r="P101" s="2"/>
      <c r="Q101" s="2"/>
      <c r="S101" s="2"/>
      <c r="X101" s="2"/>
      <c r="Y101" s="2"/>
      <c r="Z101" s="2"/>
      <c r="AA101" s="2"/>
      <c r="AC101" s="2"/>
    </row>
    <row r="102" spans="1:29" x14ac:dyDescent="0.2">
      <c r="A102" s="1">
        <f t="shared" si="6"/>
        <v>44</v>
      </c>
      <c r="B102" s="39">
        <f t="shared" si="9"/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42"/>
      <c r="G102" s="42"/>
      <c r="H102" s="42"/>
      <c r="I102" s="43">
        <f t="shared" si="5"/>
        <v>0</v>
      </c>
      <c r="J102" s="39">
        <f t="shared" si="8"/>
        <v>0</v>
      </c>
      <c r="K102" s="2"/>
      <c r="N102" s="2"/>
      <c r="O102" s="2"/>
      <c r="P102" s="2"/>
      <c r="Q102" s="2"/>
      <c r="S102" s="2"/>
      <c r="X102" s="2"/>
      <c r="Y102" s="2"/>
      <c r="Z102" s="2"/>
      <c r="AA102" s="2"/>
      <c r="AC102" s="2"/>
    </row>
    <row r="103" spans="1:29" x14ac:dyDescent="0.2">
      <c r="A103" s="1">
        <f t="shared" si="6"/>
        <v>45</v>
      </c>
      <c r="B103" s="39">
        <f t="shared" si="9"/>
        <v>0</v>
      </c>
      <c r="C103" s="39">
        <f t="shared" si="9"/>
        <v>0</v>
      </c>
      <c r="D103" s="39">
        <f t="shared" si="9"/>
        <v>0</v>
      </c>
      <c r="E103" s="39">
        <f t="shared" si="9"/>
        <v>0</v>
      </c>
      <c r="F103" s="42"/>
      <c r="G103" s="42"/>
      <c r="H103" s="42"/>
      <c r="I103" s="43">
        <f t="shared" si="5"/>
        <v>0</v>
      </c>
      <c r="J103" s="39">
        <f t="shared" si="8"/>
        <v>0</v>
      </c>
      <c r="K103" s="2"/>
      <c r="N103" s="2"/>
      <c r="O103" s="2"/>
      <c r="P103" s="2"/>
      <c r="Q103" s="2"/>
      <c r="S103" s="2"/>
      <c r="X103" s="2"/>
      <c r="Y103" s="2"/>
      <c r="Z103" s="2"/>
      <c r="AA103" s="2"/>
      <c r="AC103" s="2"/>
    </row>
    <row r="104" spans="1:29" x14ac:dyDescent="0.2">
      <c r="A104" s="1">
        <f t="shared" si="6"/>
        <v>46</v>
      </c>
      <c r="B104" s="39">
        <f t="shared" si="9"/>
        <v>0</v>
      </c>
      <c r="C104" s="39">
        <f t="shared" si="9"/>
        <v>0</v>
      </c>
      <c r="D104" s="39">
        <f t="shared" si="9"/>
        <v>0</v>
      </c>
      <c r="E104" s="39">
        <f t="shared" si="9"/>
        <v>0</v>
      </c>
      <c r="F104" s="42"/>
      <c r="G104" s="42"/>
      <c r="H104" s="42"/>
      <c r="I104" s="43">
        <f t="shared" si="5"/>
        <v>0</v>
      </c>
      <c r="J104" s="39">
        <f t="shared" si="8"/>
        <v>0</v>
      </c>
      <c r="K104" s="2"/>
      <c r="N104" s="2"/>
      <c r="O104" s="2"/>
      <c r="P104" s="2"/>
      <c r="Q104" s="2"/>
      <c r="S104" s="2"/>
      <c r="X104" s="2"/>
      <c r="Y104" s="2"/>
      <c r="Z104" s="2"/>
      <c r="AA104" s="2"/>
      <c r="AC104" s="2"/>
    </row>
    <row r="105" spans="1:29" x14ac:dyDescent="0.2">
      <c r="A105" s="1">
        <f t="shared" si="6"/>
        <v>47</v>
      </c>
      <c r="B105" s="39">
        <f t="shared" si="9"/>
        <v>0</v>
      </c>
      <c r="C105" s="39">
        <f t="shared" si="9"/>
        <v>0</v>
      </c>
      <c r="D105" s="39">
        <f t="shared" si="9"/>
        <v>0</v>
      </c>
      <c r="E105" s="39">
        <f t="shared" si="9"/>
        <v>0</v>
      </c>
      <c r="F105" s="42"/>
      <c r="G105" s="42"/>
      <c r="H105" s="42"/>
      <c r="I105" s="43">
        <f t="shared" si="5"/>
        <v>0</v>
      </c>
      <c r="J105" s="39">
        <f t="shared" si="8"/>
        <v>0</v>
      </c>
      <c r="K105" s="2"/>
      <c r="N105" s="2"/>
      <c r="O105" s="2"/>
      <c r="P105" s="2"/>
      <c r="Q105" s="2"/>
      <c r="S105" s="2"/>
      <c r="X105" s="2"/>
      <c r="Y105" s="2"/>
      <c r="Z105" s="2"/>
      <c r="AA105" s="2"/>
      <c r="AC105" s="2"/>
    </row>
    <row r="106" spans="1:29" x14ac:dyDescent="0.2">
      <c r="A106" s="1">
        <f t="shared" si="6"/>
        <v>48</v>
      </c>
      <c r="B106" s="39">
        <f t="shared" si="9"/>
        <v>0</v>
      </c>
      <c r="C106" s="39">
        <f t="shared" si="9"/>
        <v>0</v>
      </c>
      <c r="D106" s="39">
        <f t="shared" si="9"/>
        <v>0</v>
      </c>
      <c r="E106" s="39">
        <f t="shared" si="9"/>
        <v>0</v>
      </c>
      <c r="F106" s="42"/>
      <c r="G106" s="42"/>
      <c r="H106" s="42"/>
      <c r="I106" s="43">
        <f t="shared" si="5"/>
        <v>0</v>
      </c>
      <c r="J106" s="39">
        <f t="shared" si="8"/>
        <v>0</v>
      </c>
      <c r="K106" s="2"/>
      <c r="N106" s="2"/>
      <c r="O106" s="2"/>
      <c r="P106" s="2"/>
      <c r="Q106" s="2"/>
      <c r="S106" s="2"/>
      <c r="X106" s="2"/>
      <c r="Y106" s="2"/>
      <c r="Z106" s="2"/>
      <c r="AA106" s="2"/>
      <c r="AC106" s="2"/>
    </row>
    <row r="107" spans="1:29" x14ac:dyDescent="0.2">
      <c r="A107" s="1">
        <f t="shared" si="6"/>
        <v>49</v>
      </c>
      <c r="B107" s="39">
        <f t="shared" si="9"/>
        <v>0</v>
      </c>
      <c r="C107" s="39">
        <f t="shared" si="9"/>
        <v>0</v>
      </c>
      <c r="D107" s="39">
        <f t="shared" si="9"/>
        <v>0</v>
      </c>
      <c r="E107" s="39">
        <f t="shared" si="9"/>
        <v>0</v>
      </c>
      <c r="F107" s="42"/>
      <c r="G107" s="42"/>
      <c r="H107" s="42"/>
      <c r="I107" s="43">
        <f t="shared" si="5"/>
        <v>0</v>
      </c>
      <c r="J107" s="39">
        <f t="shared" si="8"/>
        <v>0</v>
      </c>
      <c r="K107" s="2"/>
      <c r="N107" s="2"/>
      <c r="O107" s="2"/>
      <c r="P107" s="2"/>
      <c r="Q107" s="2"/>
      <c r="S107" s="2"/>
      <c r="X107" s="2"/>
      <c r="Y107" s="2"/>
      <c r="Z107" s="2"/>
      <c r="AA107" s="2"/>
      <c r="AC107" s="2"/>
    </row>
    <row r="108" spans="1:29" x14ac:dyDescent="0.2">
      <c r="A108" s="76" t="s">
        <v>64</v>
      </c>
      <c r="B108" s="38" t="s">
        <v>18</v>
      </c>
      <c r="C108" s="38"/>
      <c r="D108" s="45">
        <f t="shared" ref="D108:I108" si="10">SUM(D59:D107)</f>
        <v>0</v>
      </c>
      <c r="E108" s="45">
        <f t="shared" si="10"/>
        <v>0</v>
      </c>
      <c r="F108" s="47">
        <f t="shared" si="10"/>
        <v>0</v>
      </c>
      <c r="G108" s="47">
        <f t="shared" si="10"/>
        <v>0</v>
      </c>
      <c r="H108" s="47">
        <f t="shared" si="10"/>
        <v>0</v>
      </c>
      <c r="I108" s="46">
        <f t="shared" si="10"/>
        <v>0</v>
      </c>
      <c r="J108" s="38"/>
      <c r="K108" s="2"/>
      <c r="N108" s="2"/>
      <c r="O108" s="2"/>
      <c r="P108" s="2"/>
      <c r="Q108" s="2"/>
      <c r="S108" s="2"/>
      <c r="X108" s="2"/>
      <c r="Y108" s="2"/>
      <c r="Z108" s="2"/>
      <c r="AA108" s="2"/>
      <c r="AC108" s="2"/>
    </row>
    <row r="109" spans="1:29" x14ac:dyDescent="0.2">
      <c r="A109" s="1"/>
      <c r="K109" s="2"/>
      <c r="N109" s="2"/>
      <c r="O109" s="2"/>
      <c r="P109" s="2"/>
      <c r="Q109" s="2"/>
      <c r="S109" s="2"/>
      <c r="X109" s="2"/>
      <c r="Y109" s="2"/>
      <c r="Z109" s="2"/>
      <c r="AA109" s="2"/>
      <c r="AC109" s="2"/>
    </row>
    <row r="110" spans="1:29" ht="15.75" x14ac:dyDescent="0.25">
      <c r="A110" s="1"/>
      <c r="B110" s="31" t="s">
        <v>16</v>
      </c>
      <c r="E110" s="3"/>
      <c r="K110" s="2"/>
      <c r="N110" s="2"/>
      <c r="O110" s="2"/>
      <c r="P110" s="2"/>
      <c r="Q110" s="2"/>
      <c r="S110" s="2"/>
      <c r="X110" s="2"/>
      <c r="Y110" s="2"/>
      <c r="Z110" s="2"/>
      <c r="AA110" s="2"/>
      <c r="AC110" s="2"/>
    </row>
    <row r="111" spans="1:29" ht="36" x14ac:dyDescent="0.2">
      <c r="A111" s="1"/>
      <c r="B111" s="32" t="s">
        <v>0</v>
      </c>
      <c r="C111" s="33" t="s">
        <v>1</v>
      </c>
      <c r="D111" s="34" t="s">
        <v>2</v>
      </c>
      <c r="E111" s="35" t="s">
        <v>6</v>
      </c>
      <c r="F111" s="36" t="s">
        <v>3</v>
      </c>
      <c r="G111" s="36" t="s">
        <v>4</v>
      </c>
      <c r="H111" s="36" t="s">
        <v>5</v>
      </c>
      <c r="I111" s="37" t="s">
        <v>17</v>
      </c>
      <c r="J111" s="38" t="s">
        <v>42</v>
      </c>
      <c r="K111" s="2"/>
      <c r="N111" s="2"/>
      <c r="O111" s="2"/>
      <c r="P111" s="2"/>
      <c r="Q111" s="2"/>
      <c r="S111" s="2"/>
      <c r="X111" s="2"/>
      <c r="Y111" s="2"/>
      <c r="Z111" s="2"/>
      <c r="AA111" s="2"/>
      <c r="AC111" s="2"/>
    </row>
    <row r="112" spans="1:29" x14ac:dyDescent="0.2">
      <c r="A112" s="1">
        <v>1</v>
      </c>
      <c r="B112" s="39" t="str">
        <f t="shared" ref="B112:E131" si="11">B5</f>
        <v>123 Plain Rd</v>
      </c>
      <c r="C112" s="39" t="str">
        <f t="shared" si="11"/>
        <v>PBS 8</v>
      </c>
      <c r="D112" s="39">
        <f t="shared" si="11"/>
        <v>0</v>
      </c>
      <c r="E112" s="39">
        <f t="shared" si="11"/>
        <v>0</v>
      </c>
      <c r="F112" s="42"/>
      <c r="G112" s="42"/>
      <c r="H112" s="42"/>
      <c r="I112" s="43">
        <f>SUM(F112:H112)</f>
        <v>0</v>
      </c>
      <c r="J112" s="39" t="str">
        <f t="shared" ref="J112:J143" si="12">J5</f>
        <v>CO 123</v>
      </c>
      <c r="K112" s="2"/>
      <c r="N112" s="2"/>
      <c r="O112" s="2"/>
      <c r="P112" s="2"/>
      <c r="Q112" s="2"/>
      <c r="S112" s="2"/>
      <c r="X112" s="2"/>
      <c r="Y112" s="2"/>
      <c r="Z112" s="2"/>
      <c r="AA112" s="2"/>
      <c r="AC112" s="2"/>
    </row>
    <row r="113" spans="1:29" x14ac:dyDescent="0.2">
      <c r="A113" s="1">
        <f>A112+1</f>
        <v>2</v>
      </c>
      <c r="B113" s="39">
        <f t="shared" si="11"/>
        <v>0</v>
      </c>
      <c r="C113" s="39">
        <f t="shared" si="11"/>
        <v>0</v>
      </c>
      <c r="D113" s="39">
        <f t="shared" si="11"/>
        <v>0</v>
      </c>
      <c r="E113" s="39">
        <f t="shared" si="11"/>
        <v>0</v>
      </c>
      <c r="F113" s="42"/>
      <c r="G113" s="42"/>
      <c r="H113" s="42"/>
      <c r="I113" s="44">
        <f t="shared" ref="I113:I160" si="13">SUM(F113:H113)</f>
        <v>0</v>
      </c>
      <c r="J113" s="39">
        <f t="shared" si="12"/>
        <v>0</v>
      </c>
      <c r="K113" s="2"/>
      <c r="N113" s="2"/>
      <c r="O113" s="2"/>
      <c r="P113" s="2"/>
      <c r="Q113" s="2"/>
      <c r="S113" s="2"/>
      <c r="X113" s="2"/>
      <c r="Y113" s="2"/>
      <c r="Z113" s="2"/>
      <c r="AA113" s="2"/>
      <c r="AC113" s="2"/>
    </row>
    <row r="114" spans="1:29" x14ac:dyDescent="0.2">
      <c r="A114" s="1">
        <f t="shared" ref="A114:A160" si="14">A113+1</f>
        <v>3</v>
      </c>
      <c r="B114" s="39">
        <f t="shared" si="11"/>
        <v>0</v>
      </c>
      <c r="C114" s="39">
        <f t="shared" si="11"/>
        <v>0</v>
      </c>
      <c r="D114" s="39">
        <f t="shared" si="11"/>
        <v>0</v>
      </c>
      <c r="E114" s="39">
        <f t="shared" si="11"/>
        <v>0</v>
      </c>
      <c r="F114" s="42"/>
      <c r="G114" s="42"/>
      <c r="H114" s="42"/>
      <c r="I114" s="44">
        <f t="shared" si="13"/>
        <v>0</v>
      </c>
      <c r="J114" s="39">
        <f t="shared" si="12"/>
        <v>0</v>
      </c>
      <c r="K114" s="2"/>
      <c r="N114" s="2"/>
      <c r="O114" s="2"/>
      <c r="P114" s="2"/>
      <c r="Q114" s="2"/>
      <c r="S114" s="2"/>
      <c r="X114" s="2"/>
      <c r="Y114" s="2"/>
      <c r="Z114" s="2"/>
      <c r="AA114" s="2"/>
      <c r="AC114" s="2"/>
    </row>
    <row r="115" spans="1:29" x14ac:dyDescent="0.2">
      <c r="A115" s="1">
        <f t="shared" si="14"/>
        <v>4</v>
      </c>
      <c r="B115" s="39">
        <f t="shared" si="11"/>
        <v>0</v>
      </c>
      <c r="C115" s="39">
        <f t="shared" si="11"/>
        <v>0</v>
      </c>
      <c r="D115" s="39">
        <f t="shared" si="11"/>
        <v>0</v>
      </c>
      <c r="E115" s="39">
        <f t="shared" si="11"/>
        <v>0</v>
      </c>
      <c r="F115" s="42"/>
      <c r="G115" s="42"/>
      <c r="H115" s="42"/>
      <c r="I115" s="44">
        <f t="shared" si="13"/>
        <v>0</v>
      </c>
      <c r="J115" s="39">
        <f t="shared" si="12"/>
        <v>0</v>
      </c>
      <c r="K115" s="2"/>
      <c r="N115" s="2"/>
      <c r="O115" s="2"/>
      <c r="P115" s="2"/>
      <c r="Q115" s="2"/>
      <c r="S115" s="2"/>
      <c r="X115" s="2"/>
      <c r="Y115" s="2"/>
      <c r="Z115" s="2"/>
      <c r="AA115" s="2"/>
      <c r="AC115" s="2"/>
    </row>
    <row r="116" spans="1:29" x14ac:dyDescent="0.2">
      <c r="A116" s="1">
        <f t="shared" si="14"/>
        <v>5</v>
      </c>
      <c r="B116" s="39">
        <f t="shared" si="11"/>
        <v>0</v>
      </c>
      <c r="C116" s="39">
        <f t="shared" si="11"/>
        <v>0</v>
      </c>
      <c r="D116" s="39">
        <f t="shared" si="11"/>
        <v>0</v>
      </c>
      <c r="E116" s="39">
        <f t="shared" si="11"/>
        <v>0</v>
      </c>
      <c r="F116" s="44"/>
      <c r="G116" s="42"/>
      <c r="H116" s="42"/>
      <c r="I116" s="44">
        <f t="shared" si="13"/>
        <v>0</v>
      </c>
      <c r="J116" s="39">
        <f t="shared" si="12"/>
        <v>0</v>
      </c>
      <c r="K116" s="2"/>
      <c r="N116" s="2"/>
      <c r="O116" s="2"/>
      <c r="P116" s="2"/>
      <c r="Q116" s="2"/>
      <c r="S116" s="2"/>
      <c r="X116" s="2"/>
      <c r="Y116" s="2"/>
      <c r="Z116" s="2"/>
      <c r="AA116" s="2"/>
      <c r="AC116" s="2"/>
    </row>
    <row r="117" spans="1:29" x14ac:dyDescent="0.2">
      <c r="A117" s="1">
        <f t="shared" si="14"/>
        <v>6</v>
      </c>
      <c r="B117" s="39">
        <f t="shared" si="11"/>
        <v>0</v>
      </c>
      <c r="C117" s="39">
        <f t="shared" si="11"/>
        <v>0</v>
      </c>
      <c r="D117" s="39">
        <f t="shared" si="11"/>
        <v>0</v>
      </c>
      <c r="E117" s="39">
        <f t="shared" si="11"/>
        <v>0</v>
      </c>
      <c r="F117" s="42"/>
      <c r="G117" s="42"/>
      <c r="H117" s="42"/>
      <c r="I117" s="44">
        <f t="shared" si="13"/>
        <v>0</v>
      </c>
      <c r="J117" s="39">
        <f t="shared" si="12"/>
        <v>0</v>
      </c>
      <c r="K117" s="2"/>
      <c r="N117" s="2"/>
      <c r="O117" s="2"/>
      <c r="P117" s="2"/>
      <c r="Q117" s="2"/>
      <c r="S117" s="2"/>
      <c r="X117" s="2"/>
      <c r="Y117" s="2"/>
      <c r="Z117" s="2"/>
      <c r="AA117" s="2"/>
      <c r="AC117" s="2"/>
    </row>
    <row r="118" spans="1:29" x14ac:dyDescent="0.2">
      <c r="A118" s="1">
        <f t="shared" si="14"/>
        <v>7</v>
      </c>
      <c r="B118" s="39">
        <f t="shared" si="11"/>
        <v>0</v>
      </c>
      <c r="C118" s="39">
        <f t="shared" si="11"/>
        <v>0</v>
      </c>
      <c r="D118" s="39">
        <f t="shared" si="11"/>
        <v>0</v>
      </c>
      <c r="E118" s="39">
        <f t="shared" si="11"/>
        <v>0</v>
      </c>
      <c r="F118" s="42"/>
      <c r="G118" s="42"/>
      <c r="H118" s="42"/>
      <c r="I118" s="43">
        <f t="shared" si="13"/>
        <v>0</v>
      </c>
      <c r="J118" s="39">
        <f t="shared" si="12"/>
        <v>0</v>
      </c>
      <c r="K118" s="2"/>
      <c r="N118" s="2"/>
      <c r="O118" s="2"/>
      <c r="P118" s="2"/>
      <c r="Q118" s="2"/>
      <c r="S118" s="2"/>
      <c r="X118" s="2"/>
      <c r="Y118" s="2"/>
      <c r="Z118" s="2"/>
      <c r="AA118" s="2"/>
      <c r="AC118" s="2"/>
    </row>
    <row r="119" spans="1:29" x14ac:dyDescent="0.2">
      <c r="A119" s="1">
        <f t="shared" si="14"/>
        <v>8</v>
      </c>
      <c r="B119" s="39">
        <f t="shared" si="11"/>
        <v>0</v>
      </c>
      <c r="C119" s="39">
        <f t="shared" si="11"/>
        <v>0</v>
      </c>
      <c r="D119" s="39">
        <f t="shared" si="11"/>
        <v>0</v>
      </c>
      <c r="E119" s="39">
        <f t="shared" si="11"/>
        <v>0</v>
      </c>
      <c r="F119" s="42"/>
      <c r="G119" s="42"/>
      <c r="H119" s="42"/>
      <c r="I119" s="43">
        <f t="shared" si="13"/>
        <v>0</v>
      </c>
      <c r="J119" s="39">
        <f t="shared" si="12"/>
        <v>0</v>
      </c>
      <c r="K119" s="2"/>
      <c r="N119" s="2"/>
      <c r="O119" s="2"/>
      <c r="P119" s="2"/>
      <c r="Q119" s="2"/>
      <c r="S119" s="2"/>
      <c r="X119" s="2"/>
      <c r="Y119" s="2"/>
      <c r="Z119" s="2"/>
      <c r="AA119" s="2"/>
      <c r="AC119" s="2"/>
    </row>
    <row r="120" spans="1:29" x14ac:dyDescent="0.2">
      <c r="A120" s="1">
        <f t="shared" si="14"/>
        <v>9</v>
      </c>
      <c r="B120" s="39">
        <f t="shared" si="11"/>
        <v>0</v>
      </c>
      <c r="C120" s="39">
        <f t="shared" si="11"/>
        <v>0</v>
      </c>
      <c r="D120" s="39">
        <f t="shared" si="11"/>
        <v>0</v>
      </c>
      <c r="E120" s="39">
        <f t="shared" si="11"/>
        <v>0</v>
      </c>
      <c r="F120" s="42"/>
      <c r="G120" s="42"/>
      <c r="H120" s="42"/>
      <c r="I120" s="43">
        <f t="shared" si="13"/>
        <v>0</v>
      </c>
      <c r="J120" s="39">
        <f t="shared" si="12"/>
        <v>0</v>
      </c>
      <c r="K120" s="2"/>
      <c r="N120" s="2"/>
      <c r="O120" s="2"/>
      <c r="P120" s="2"/>
      <c r="Q120" s="2"/>
      <c r="S120" s="2"/>
      <c r="X120" s="2"/>
      <c r="Y120" s="2"/>
      <c r="Z120" s="2"/>
      <c r="AA120" s="2"/>
      <c r="AC120" s="2"/>
    </row>
    <row r="121" spans="1:29" x14ac:dyDescent="0.2">
      <c r="A121" s="1">
        <f t="shared" si="14"/>
        <v>10</v>
      </c>
      <c r="B121" s="39">
        <f t="shared" si="11"/>
        <v>0</v>
      </c>
      <c r="C121" s="39">
        <f t="shared" si="11"/>
        <v>0</v>
      </c>
      <c r="D121" s="39">
        <f t="shared" si="11"/>
        <v>0</v>
      </c>
      <c r="E121" s="39">
        <f t="shared" si="11"/>
        <v>0</v>
      </c>
      <c r="F121" s="42"/>
      <c r="G121" s="42"/>
      <c r="H121" s="42"/>
      <c r="I121" s="43">
        <f t="shared" si="13"/>
        <v>0</v>
      </c>
      <c r="J121" s="39">
        <f t="shared" si="12"/>
        <v>0</v>
      </c>
      <c r="K121" s="2"/>
      <c r="N121" s="2"/>
      <c r="O121" s="2"/>
      <c r="P121" s="2"/>
      <c r="Q121" s="2"/>
      <c r="S121" s="2"/>
      <c r="X121" s="2"/>
      <c r="Y121" s="2"/>
      <c r="Z121" s="2"/>
      <c r="AA121" s="2"/>
      <c r="AC121" s="2"/>
    </row>
    <row r="122" spans="1:29" x14ac:dyDescent="0.2">
      <c r="A122" s="1">
        <f t="shared" si="14"/>
        <v>11</v>
      </c>
      <c r="B122" s="39">
        <f t="shared" si="11"/>
        <v>0</v>
      </c>
      <c r="C122" s="39">
        <f t="shared" si="11"/>
        <v>0</v>
      </c>
      <c r="D122" s="39">
        <f t="shared" si="11"/>
        <v>0</v>
      </c>
      <c r="E122" s="39">
        <f t="shared" si="11"/>
        <v>0</v>
      </c>
      <c r="F122" s="42"/>
      <c r="G122" s="42"/>
      <c r="H122" s="42"/>
      <c r="I122" s="43">
        <f t="shared" si="13"/>
        <v>0</v>
      </c>
      <c r="J122" s="39">
        <f t="shared" si="12"/>
        <v>0</v>
      </c>
      <c r="K122" s="2"/>
      <c r="N122" s="2"/>
      <c r="O122" s="2"/>
      <c r="P122" s="2"/>
      <c r="Q122" s="2"/>
      <c r="S122" s="2"/>
      <c r="X122" s="2"/>
      <c r="Y122" s="2"/>
      <c r="Z122" s="2"/>
      <c r="AA122" s="2"/>
      <c r="AC122" s="2"/>
    </row>
    <row r="123" spans="1:29" x14ac:dyDescent="0.2">
      <c r="A123" s="1">
        <f t="shared" si="14"/>
        <v>12</v>
      </c>
      <c r="B123" s="39">
        <f t="shared" si="11"/>
        <v>0</v>
      </c>
      <c r="C123" s="39">
        <f t="shared" si="11"/>
        <v>0</v>
      </c>
      <c r="D123" s="39">
        <f t="shared" si="11"/>
        <v>0</v>
      </c>
      <c r="E123" s="39">
        <f t="shared" si="11"/>
        <v>0</v>
      </c>
      <c r="F123" s="42"/>
      <c r="G123" s="42"/>
      <c r="H123" s="42"/>
      <c r="I123" s="43">
        <f t="shared" si="13"/>
        <v>0</v>
      </c>
      <c r="J123" s="39">
        <f t="shared" si="12"/>
        <v>0</v>
      </c>
      <c r="K123" s="2"/>
      <c r="N123" s="2"/>
      <c r="O123" s="2"/>
      <c r="P123" s="2"/>
      <c r="Q123" s="2"/>
      <c r="S123" s="2"/>
      <c r="X123" s="2"/>
      <c r="Y123" s="2"/>
      <c r="Z123" s="2"/>
      <c r="AA123" s="2"/>
      <c r="AC123" s="2"/>
    </row>
    <row r="124" spans="1:29" x14ac:dyDescent="0.2">
      <c r="A124" s="1">
        <f t="shared" si="14"/>
        <v>13</v>
      </c>
      <c r="B124" s="39">
        <f t="shared" si="11"/>
        <v>0</v>
      </c>
      <c r="C124" s="39">
        <f t="shared" si="11"/>
        <v>0</v>
      </c>
      <c r="D124" s="39">
        <f t="shared" si="11"/>
        <v>0</v>
      </c>
      <c r="E124" s="39">
        <f t="shared" si="11"/>
        <v>0</v>
      </c>
      <c r="F124" s="42"/>
      <c r="G124" s="42"/>
      <c r="H124" s="42"/>
      <c r="I124" s="43">
        <f t="shared" si="13"/>
        <v>0</v>
      </c>
      <c r="J124" s="39">
        <f t="shared" si="12"/>
        <v>0</v>
      </c>
      <c r="K124" s="2"/>
      <c r="N124" s="2"/>
      <c r="O124" s="2"/>
      <c r="P124" s="2"/>
      <c r="Q124" s="2"/>
      <c r="S124" s="2"/>
      <c r="X124" s="2"/>
      <c r="Y124" s="2"/>
      <c r="Z124" s="2"/>
      <c r="AA124" s="2"/>
      <c r="AC124" s="2"/>
    </row>
    <row r="125" spans="1:29" x14ac:dyDescent="0.2">
      <c r="A125" s="1">
        <f t="shared" si="14"/>
        <v>14</v>
      </c>
      <c r="B125" s="39">
        <f t="shared" si="11"/>
        <v>0</v>
      </c>
      <c r="C125" s="39">
        <f t="shared" si="11"/>
        <v>0</v>
      </c>
      <c r="D125" s="39">
        <f t="shared" si="11"/>
        <v>0</v>
      </c>
      <c r="E125" s="39">
        <f t="shared" si="11"/>
        <v>0</v>
      </c>
      <c r="F125" s="42"/>
      <c r="G125" s="42"/>
      <c r="H125" s="42"/>
      <c r="I125" s="43">
        <f t="shared" si="13"/>
        <v>0</v>
      </c>
      <c r="J125" s="39">
        <f t="shared" si="12"/>
        <v>0</v>
      </c>
      <c r="K125" s="2"/>
      <c r="N125" s="2"/>
      <c r="O125" s="2"/>
      <c r="P125" s="2"/>
      <c r="Q125" s="2"/>
      <c r="S125" s="2"/>
      <c r="X125" s="2"/>
      <c r="Y125" s="2"/>
      <c r="Z125" s="2"/>
      <c r="AA125" s="2"/>
      <c r="AC125" s="2"/>
    </row>
    <row r="126" spans="1:29" x14ac:dyDescent="0.2">
      <c r="A126" s="1">
        <f t="shared" si="14"/>
        <v>15</v>
      </c>
      <c r="B126" s="39">
        <f t="shared" si="11"/>
        <v>0</v>
      </c>
      <c r="C126" s="39">
        <f t="shared" si="11"/>
        <v>0</v>
      </c>
      <c r="D126" s="39">
        <f t="shared" si="11"/>
        <v>0</v>
      </c>
      <c r="E126" s="39">
        <f t="shared" si="11"/>
        <v>0</v>
      </c>
      <c r="F126" s="42"/>
      <c r="G126" s="42"/>
      <c r="H126" s="42"/>
      <c r="I126" s="43">
        <f t="shared" si="13"/>
        <v>0</v>
      </c>
      <c r="J126" s="39">
        <f t="shared" si="12"/>
        <v>0</v>
      </c>
      <c r="K126" s="2"/>
      <c r="N126" s="2"/>
      <c r="O126" s="2"/>
      <c r="P126" s="2"/>
      <c r="Q126" s="2"/>
      <c r="S126" s="2"/>
      <c r="X126" s="2"/>
      <c r="Y126" s="2"/>
      <c r="Z126" s="2"/>
      <c r="AA126" s="2"/>
      <c r="AC126" s="2"/>
    </row>
    <row r="127" spans="1:29" x14ac:dyDescent="0.2">
      <c r="A127" s="1">
        <f t="shared" si="14"/>
        <v>16</v>
      </c>
      <c r="B127" s="39">
        <f t="shared" si="11"/>
        <v>0</v>
      </c>
      <c r="C127" s="39">
        <f t="shared" si="11"/>
        <v>0</v>
      </c>
      <c r="D127" s="39">
        <f t="shared" si="11"/>
        <v>0</v>
      </c>
      <c r="E127" s="39">
        <f t="shared" si="11"/>
        <v>0</v>
      </c>
      <c r="F127" s="42"/>
      <c r="G127" s="42"/>
      <c r="H127" s="42"/>
      <c r="I127" s="43">
        <f t="shared" si="13"/>
        <v>0</v>
      </c>
      <c r="J127" s="39">
        <f t="shared" si="12"/>
        <v>0</v>
      </c>
      <c r="K127" s="2"/>
      <c r="N127" s="2"/>
      <c r="O127" s="2"/>
      <c r="P127" s="2"/>
      <c r="Q127" s="2"/>
      <c r="S127" s="2"/>
      <c r="X127" s="2"/>
      <c r="Y127" s="2"/>
      <c r="Z127" s="2"/>
      <c r="AA127" s="2"/>
      <c r="AC127" s="2"/>
    </row>
    <row r="128" spans="1:29" x14ac:dyDescent="0.2">
      <c r="A128" s="1">
        <f t="shared" si="14"/>
        <v>17</v>
      </c>
      <c r="B128" s="39">
        <f t="shared" si="11"/>
        <v>0</v>
      </c>
      <c r="C128" s="39">
        <f t="shared" si="11"/>
        <v>0</v>
      </c>
      <c r="D128" s="39">
        <f t="shared" si="11"/>
        <v>0</v>
      </c>
      <c r="E128" s="39">
        <f t="shared" si="11"/>
        <v>0</v>
      </c>
      <c r="F128" s="42"/>
      <c r="G128" s="42"/>
      <c r="H128" s="42"/>
      <c r="I128" s="43">
        <f t="shared" si="13"/>
        <v>0</v>
      </c>
      <c r="J128" s="39">
        <f t="shared" si="12"/>
        <v>0</v>
      </c>
      <c r="K128" s="2"/>
      <c r="N128" s="2"/>
      <c r="O128" s="2"/>
      <c r="P128" s="2"/>
      <c r="Q128" s="2"/>
      <c r="S128" s="2"/>
      <c r="X128" s="2"/>
      <c r="Y128" s="2"/>
      <c r="Z128" s="2"/>
      <c r="AA128" s="2"/>
      <c r="AC128" s="2"/>
    </row>
    <row r="129" spans="1:29" x14ac:dyDescent="0.2">
      <c r="A129" s="1">
        <f t="shared" si="14"/>
        <v>18</v>
      </c>
      <c r="B129" s="39">
        <f t="shared" si="11"/>
        <v>0</v>
      </c>
      <c r="C129" s="39">
        <f t="shared" si="11"/>
        <v>0</v>
      </c>
      <c r="D129" s="39">
        <f t="shared" si="11"/>
        <v>0</v>
      </c>
      <c r="E129" s="39">
        <f t="shared" si="11"/>
        <v>0</v>
      </c>
      <c r="F129" s="42"/>
      <c r="G129" s="42"/>
      <c r="H129" s="42"/>
      <c r="I129" s="43">
        <f t="shared" si="13"/>
        <v>0</v>
      </c>
      <c r="J129" s="39">
        <f t="shared" si="12"/>
        <v>0</v>
      </c>
      <c r="K129" s="2"/>
      <c r="N129" s="2"/>
      <c r="O129" s="2"/>
      <c r="P129" s="2"/>
      <c r="Q129" s="2"/>
      <c r="S129" s="2"/>
      <c r="X129" s="2"/>
      <c r="Y129" s="2"/>
      <c r="Z129" s="2"/>
      <c r="AA129" s="2"/>
      <c r="AC129" s="2"/>
    </row>
    <row r="130" spans="1:29" x14ac:dyDescent="0.2">
      <c r="A130" s="1">
        <f t="shared" si="14"/>
        <v>19</v>
      </c>
      <c r="B130" s="39">
        <f t="shared" si="11"/>
        <v>0</v>
      </c>
      <c r="C130" s="39">
        <f t="shared" si="11"/>
        <v>0</v>
      </c>
      <c r="D130" s="39">
        <f t="shared" si="11"/>
        <v>0</v>
      </c>
      <c r="E130" s="39">
        <f t="shared" si="11"/>
        <v>0</v>
      </c>
      <c r="F130" s="42"/>
      <c r="G130" s="42"/>
      <c r="H130" s="42"/>
      <c r="I130" s="43">
        <f t="shared" si="13"/>
        <v>0</v>
      </c>
      <c r="J130" s="39">
        <f t="shared" si="12"/>
        <v>0</v>
      </c>
      <c r="K130" s="2"/>
      <c r="N130" s="2"/>
      <c r="O130" s="2"/>
      <c r="P130" s="2"/>
      <c r="Q130" s="2"/>
      <c r="S130" s="2"/>
      <c r="X130" s="2"/>
      <c r="Y130" s="2"/>
      <c r="Z130" s="2"/>
      <c r="AA130" s="2"/>
      <c r="AC130" s="2"/>
    </row>
    <row r="131" spans="1:29" x14ac:dyDescent="0.2">
      <c r="A131" s="1">
        <f t="shared" si="14"/>
        <v>20</v>
      </c>
      <c r="B131" s="39">
        <f t="shared" si="11"/>
        <v>0</v>
      </c>
      <c r="C131" s="39">
        <f t="shared" si="11"/>
        <v>0</v>
      </c>
      <c r="D131" s="39">
        <f t="shared" si="11"/>
        <v>0</v>
      </c>
      <c r="E131" s="39">
        <f t="shared" si="11"/>
        <v>0</v>
      </c>
      <c r="F131" s="42"/>
      <c r="G131" s="42"/>
      <c r="H131" s="42"/>
      <c r="I131" s="43">
        <f t="shared" si="13"/>
        <v>0</v>
      </c>
      <c r="J131" s="39">
        <f t="shared" si="12"/>
        <v>0</v>
      </c>
      <c r="K131" s="2"/>
      <c r="N131" s="2"/>
      <c r="O131" s="2"/>
      <c r="P131" s="2"/>
      <c r="Q131" s="2"/>
      <c r="S131" s="2"/>
      <c r="X131" s="2"/>
      <c r="Y131" s="2"/>
      <c r="Z131" s="2"/>
      <c r="AA131" s="2"/>
      <c r="AC131" s="2"/>
    </row>
    <row r="132" spans="1:29" x14ac:dyDescent="0.2">
      <c r="A132" s="1">
        <f t="shared" si="14"/>
        <v>21</v>
      </c>
      <c r="B132" s="39">
        <f t="shared" ref="B132:E151" si="15">B25</f>
        <v>0</v>
      </c>
      <c r="C132" s="39">
        <f t="shared" si="15"/>
        <v>0</v>
      </c>
      <c r="D132" s="39">
        <f t="shared" si="15"/>
        <v>0</v>
      </c>
      <c r="E132" s="39">
        <f t="shared" si="15"/>
        <v>0</v>
      </c>
      <c r="F132" s="42"/>
      <c r="G132" s="42"/>
      <c r="H132" s="42"/>
      <c r="I132" s="43">
        <f t="shared" si="13"/>
        <v>0</v>
      </c>
      <c r="J132" s="39">
        <f t="shared" si="12"/>
        <v>0</v>
      </c>
      <c r="K132" s="2"/>
      <c r="N132" s="2"/>
      <c r="O132" s="2"/>
      <c r="P132" s="2"/>
      <c r="Q132" s="2"/>
      <c r="S132" s="2"/>
      <c r="X132" s="2"/>
      <c r="Y132" s="2"/>
      <c r="Z132" s="2"/>
      <c r="AA132" s="2"/>
      <c r="AC132" s="2"/>
    </row>
    <row r="133" spans="1:29" x14ac:dyDescent="0.2">
      <c r="A133" s="1">
        <f t="shared" si="14"/>
        <v>22</v>
      </c>
      <c r="B133" s="39">
        <f t="shared" si="15"/>
        <v>0</v>
      </c>
      <c r="C133" s="39">
        <f t="shared" si="15"/>
        <v>0</v>
      </c>
      <c r="D133" s="39">
        <f t="shared" si="15"/>
        <v>0</v>
      </c>
      <c r="E133" s="39">
        <f t="shared" si="15"/>
        <v>0</v>
      </c>
      <c r="F133" s="42"/>
      <c r="G133" s="42"/>
      <c r="H133" s="42"/>
      <c r="I133" s="43">
        <f t="shared" si="13"/>
        <v>0</v>
      </c>
      <c r="J133" s="39">
        <f t="shared" si="12"/>
        <v>0</v>
      </c>
      <c r="K133" s="2"/>
      <c r="N133" s="2"/>
      <c r="O133" s="2"/>
      <c r="P133" s="2"/>
      <c r="Q133" s="2"/>
      <c r="S133" s="2"/>
      <c r="X133" s="2"/>
      <c r="Y133" s="2"/>
      <c r="Z133" s="2"/>
      <c r="AA133" s="2"/>
      <c r="AC133" s="2"/>
    </row>
    <row r="134" spans="1:29" x14ac:dyDescent="0.2">
      <c r="A134" s="1">
        <f t="shared" si="14"/>
        <v>23</v>
      </c>
      <c r="B134" s="39">
        <f t="shared" si="15"/>
        <v>0</v>
      </c>
      <c r="C134" s="39">
        <f t="shared" si="15"/>
        <v>0</v>
      </c>
      <c r="D134" s="39">
        <f t="shared" si="15"/>
        <v>0</v>
      </c>
      <c r="E134" s="39">
        <f t="shared" si="15"/>
        <v>0</v>
      </c>
      <c r="F134" s="42"/>
      <c r="G134" s="42"/>
      <c r="H134" s="42"/>
      <c r="I134" s="43">
        <f t="shared" si="13"/>
        <v>0</v>
      </c>
      <c r="J134" s="39">
        <f t="shared" si="12"/>
        <v>0</v>
      </c>
      <c r="K134" s="2"/>
      <c r="N134" s="2"/>
      <c r="O134" s="2"/>
      <c r="P134" s="2"/>
      <c r="Q134" s="2"/>
      <c r="S134" s="2"/>
      <c r="X134" s="2"/>
      <c r="Y134" s="2"/>
      <c r="Z134" s="2"/>
      <c r="AA134" s="2"/>
      <c r="AC134" s="2"/>
    </row>
    <row r="135" spans="1:29" x14ac:dyDescent="0.2">
      <c r="A135" s="1">
        <f t="shared" si="14"/>
        <v>24</v>
      </c>
      <c r="B135" s="39">
        <f t="shared" si="15"/>
        <v>0</v>
      </c>
      <c r="C135" s="39">
        <f t="shared" si="15"/>
        <v>0</v>
      </c>
      <c r="D135" s="39">
        <f t="shared" si="15"/>
        <v>0</v>
      </c>
      <c r="E135" s="39">
        <f t="shared" si="15"/>
        <v>0</v>
      </c>
      <c r="F135" s="42"/>
      <c r="G135" s="42"/>
      <c r="H135" s="42"/>
      <c r="I135" s="43">
        <f t="shared" si="13"/>
        <v>0</v>
      </c>
      <c r="J135" s="39">
        <f t="shared" si="12"/>
        <v>0</v>
      </c>
      <c r="K135" s="2"/>
      <c r="N135" s="2"/>
      <c r="O135" s="2"/>
      <c r="P135" s="2"/>
      <c r="Q135" s="2"/>
      <c r="S135" s="2"/>
      <c r="X135" s="2"/>
      <c r="Y135" s="2"/>
      <c r="Z135" s="2"/>
      <c r="AA135" s="2"/>
      <c r="AC135" s="2"/>
    </row>
    <row r="136" spans="1:29" x14ac:dyDescent="0.2">
      <c r="A136" s="1">
        <f t="shared" si="14"/>
        <v>25</v>
      </c>
      <c r="B136" s="39">
        <f t="shared" si="15"/>
        <v>0</v>
      </c>
      <c r="C136" s="39">
        <f t="shared" si="15"/>
        <v>0</v>
      </c>
      <c r="D136" s="39">
        <f t="shared" si="15"/>
        <v>0</v>
      </c>
      <c r="E136" s="39">
        <f t="shared" si="15"/>
        <v>0</v>
      </c>
      <c r="F136" s="42"/>
      <c r="G136" s="42"/>
      <c r="H136" s="42"/>
      <c r="I136" s="43">
        <f t="shared" si="13"/>
        <v>0</v>
      </c>
      <c r="J136" s="39">
        <f t="shared" si="12"/>
        <v>0</v>
      </c>
      <c r="K136" s="2"/>
      <c r="N136" s="2"/>
      <c r="O136" s="2"/>
      <c r="P136" s="2"/>
      <c r="Q136" s="2"/>
      <c r="S136" s="2"/>
      <c r="X136" s="2"/>
      <c r="Y136" s="2"/>
      <c r="Z136" s="2"/>
      <c r="AA136" s="2"/>
      <c r="AC136" s="2"/>
    </row>
    <row r="137" spans="1:29" x14ac:dyDescent="0.2">
      <c r="A137" s="1">
        <f t="shared" si="14"/>
        <v>26</v>
      </c>
      <c r="B137" s="39">
        <f t="shared" si="15"/>
        <v>0</v>
      </c>
      <c r="C137" s="39">
        <f t="shared" si="15"/>
        <v>0</v>
      </c>
      <c r="D137" s="39">
        <f t="shared" si="15"/>
        <v>0</v>
      </c>
      <c r="E137" s="39">
        <f t="shared" si="15"/>
        <v>0</v>
      </c>
      <c r="F137" s="42"/>
      <c r="G137" s="42"/>
      <c r="H137" s="42"/>
      <c r="I137" s="43">
        <f t="shared" si="13"/>
        <v>0</v>
      </c>
      <c r="J137" s="39">
        <f t="shared" si="12"/>
        <v>0</v>
      </c>
      <c r="K137" s="2"/>
      <c r="N137" s="2"/>
      <c r="O137" s="2"/>
      <c r="P137" s="2"/>
      <c r="Q137" s="2"/>
      <c r="S137" s="2"/>
      <c r="X137" s="2"/>
      <c r="Y137" s="2"/>
      <c r="Z137" s="2"/>
      <c r="AA137" s="2"/>
      <c r="AC137" s="2"/>
    </row>
    <row r="138" spans="1:29" x14ac:dyDescent="0.2">
      <c r="A138" s="1">
        <f t="shared" si="14"/>
        <v>27</v>
      </c>
      <c r="B138" s="39">
        <f t="shared" si="15"/>
        <v>0</v>
      </c>
      <c r="C138" s="39">
        <f t="shared" si="15"/>
        <v>0</v>
      </c>
      <c r="D138" s="39">
        <f t="shared" si="15"/>
        <v>0</v>
      </c>
      <c r="E138" s="39">
        <f t="shared" si="15"/>
        <v>0</v>
      </c>
      <c r="F138" s="42"/>
      <c r="G138" s="42"/>
      <c r="H138" s="42"/>
      <c r="I138" s="43">
        <f t="shared" si="13"/>
        <v>0</v>
      </c>
      <c r="J138" s="39">
        <f t="shared" si="12"/>
        <v>0</v>
      </c>
      <c r="K138" s="2"/>
      <c r="N138" s="2"/>
      <c r="O138" s="2"/>
      <c r="P138" s="2"/>
      <c r="Q138" s="2"/>
      <c r="S138" s="2"/>
      <c r="X138" s="2"/>
      <c r="Y138" s="2"/>
      <c r="Z138" s="2"/>
      <c r="AA138" s="2"/>
      <c r="AC138" s="2"/>
    </row>
    <row r="139" spans="1:29" x14ac:dyDescent="0.2">
      <c r="A139" s="1">
        <f t="shared" si="14"/>
        <v>28</v>
      </c>
      <c r="B139" s="39">
        <f t="shared" si="15"/>
        <v>0</v>
      </c>
      <c r="C139" s="39">
        <f t="shared" si="15"/>
        <v>0</v>
      </c>
      <c r="D139" s="39">
        <f t="shared" si="15"/>
        <v>0</v>
      </c>
      <c r="E139" s="39">
        <f t="shared" si="15"/>
        <v>0</v>
      </c>
      <c r="F139" s="42"/>
      <c r="G139" s="42"/>
      <c r="H139" s="42"/>
      <c r="I139" s="43">
        <f t="shared" si="13"/>
        <v>0</v>
      </c>
      <c r="J139" s="39">
        <f t="shared" si="12"/>
        <v>0</v>
      </c>
      <c r="K139" s="2"/>
      <c r="N139" s="2"/>
      <c r="O139" s="2"/>
      <c r="P139" s="2"/>
      <c r="Q139" s="2"/>
      <c r="S139" s="2"/>
      <c r="X139" s="2"/>
      <c r="Y139" s="2"/>
      <c r="Z139" s="2"/>
      <c r="AA139" s="2"/>
      <c r="AC139" s="2"/>
    </row>
    <row r="140" spans="1:29" x14ac:dyDescent="0.2">
      <c r="A140" s="1">
        <f t="shared" si="14"/>
        <v>29</v>
      </c>
      <c r="B140" s="39">
        <f t="shared" si="15"/>
        <v>0</v>
      </c>
      <c r="C140" s="39">
        <f t="shared" si="15"/>
        <v>0</v>
      </c>
      <c r="D140" s="39">
        <f t="shared" si="15"/>
        <v>0</v>
      </c>
      <c r="E140" s="39">
        <f t="shared" si="15"/>
        <v>0</v>
      </c>
      <c r="F140" s="42"/>
      <c r="G140" s="42"/>
      <c r="H140" s="42"/>
      <c r="I140" s="43">
        <f t="shared" si="13"/>
        <v>0</v>
      </c>
      <c r="J140" s="39">
        <f t="shared" si="12"/>
        <v>0</v>
      </c>
      <c r="K140" s="2"/>
      <c r="N140" s="2"/>
      <c r="O140" s="2"/>
      <c r="P140" s="2"/>
      <c r="Q140" s="2"/>
      <c r="S140" s="2"/>
      <c r="X140" s="2"/>
      <c r="Y140" s="2"/>
      <c r="Z140" s="2"/>
      <c r="AA140" s="2"/>
      <c r="AC140" s="2"/>
    </row>
    <row r="141" spans="1:29" x14ac:dyDescent="0.2">
      <c r="A141" s="1">
        <f t="shared" si="14"/>
        <v>30</v>
      </c>
      <c r="B141" s="39">
        <f t="shared" si="15"/>
        <v>0</v>
      </c>
      <c r="C141" s="39">
        <f t="shared" si="15"/>
        <v>0</v>
      </c>
      <c r="D141" s="39">
        <f t="shared" si="15"/>
        <v>0</v>
      </c>
      <c r="E141" s="39">
        <f t="shared" si="15"/>
        <v>0</v>
      </c>
      <c r="F141" s="42"/>
      <c r="G141" s="42"/>
      <c r="H141" s="42"/>
      <c r="I141" s="43">
        <f t="shared" si="13"/>
        <v>0</v>
      </c>
      <c r="J141" s="39">
        <f t="shared" si="12"/>
        <v>0</v>
      </c>
      <c r="K141" s="2"/>
      <c r="N141" s="2"/>
      <c r="O141" s="2"/>
      <c r="P141" s="2"/>
      <c r="Q141" s="2"/>
      <c r="S141" s="2"/>
      <c r="X141" s="2"/>
      <c r="Y141" s="2"/>
      <c r="Z141" s="2"/>
      <c r="AA141" s="2"/>
      <c r="AC141" s="2"/>
    </row>
    <row r="142" spans="1:29" x14ac:dyDescent="0.2">
      <c r="A142" s="1">
        <f t="shared" si="14"/>
        <v>31</v>
      </c>
      <c r="B142" s="39">
        <f t="shared" si="15"/>
        <v>0</v>
      </c>
      <c r="C142" s="39">
        <f t="shared" si="15"/>
        <v>0</v>
      </c>
      <c r="D142" s="39">
        <f t="shared" si="15"/>
        <v>0</v>
      </c>
      <c r="E142" s="39">
        <f t="shared" si="15"/>
        <v>0</v>
      </c>
      <c r="F142" s="42"/>
      <c r="G142" s="42"/>
      <c r="H142" s="42"/>
      <c r="I142" s="43">
        <f t="shared" si="13"/>
        <v>0</v>
      </c>
      <c r="J142" s="39">
        <f t="shared" si="12"/>
        <v>0</v>
      </c>
      <c r="K142" s="2"/>
      <c r="N142" s="2"/>
      <c r="O142" s="2"/>
      <c r="P142" s="2"/>
      <c r="Q142" s="2"/>
      <c r="S142" s="2"/>
      <c r="X142" s="2"/>
      <c r="Y142" s="2"/>
      <c r="Z142" s="2"/>
      <c r="AA142" s="2"/>
      <c r="AC142" s="2"/>
    </row>
    <row r="143" spans="1:29" x14ac:dyDescent="0.2">
      <c r="A143" s="1">
        <f t="shared" si="14"/>
        <v>32</v>
      </c>
      <c r="B143" s="39">
        <f t="shared" si="15"/>
        <v>0</v>
      </c>
      <c r="C143" s="39">
        <f t="shared" si="15"/>
        <v>0</v>
      </c>
      <c r="D143" s="39">
        <f t="shared" si="15"/>
        <v>0</v>
      </c>
      <c r="E143" s="39">
        <f t="shared" si="15"/>
        <v>0</v>
      </c>
      <c r="F143" s="42"/>
      <c r="G143" s="42"/>
      <c r="H143" s="42"/>
      <c r="I143" s="43">
        <f t="shared" si="13"/>
        <v>0</v>
      </c>
      <c r="J143" s="39">
        <f t="shared" si="12"/>
        <v>0</v>
      </c>
      <c r="K143" s="2"/>
      <c r="N143" s="2"/>
      <c r="O143" s="2"/>
      <c r="P143" s="2"/>
      <c r="Q143" s="2"/>
      <c r="S143" s="2"/>
      <c r="X143" s="2"/>
      <c r="Y143" s="2"/>
      <c r="Z143" s="2"/>
      <c r="AA143" s="2"/>
      <c r="AC143" s="2"/>
    </row>
    <row r="144" spans="1:29" x14ac:dyDescent="0.2">
      <c r="A144" s="1">
        <f t="shared" si="14"/>
        <v>33</v>
      </c>
      <c r="B144" s="39">
        <f t="shared" si="15"/>
        <v>0</v>
      </c>
      <c r="C144" s="39">
        <f t="shared" si="15"/>
        <v>0</v>
      </c>
      <c r="D144" s="39">
        <f t="shared" si="15"/>
        <v>0</v>
      </c>
      <c r="E144" s="39">
        <f t="shared" si="15"/>
        <v>0</v>
      </c>
      <c r="F144" s="42"/>
      <c r="G144" s="42"/>
      <c r="H144" s="42"/>
      <c r="I144" s="43">
        <f t="shared" si="13"/>
        <v>0</v>
      </c>
      <c r="J144" s="39">
        <f t="shared" ref="J144:J175" si="16">J37</f>
        <v>0</v>
      </c>
      <c r="K144" s="2"/>
      <c r="N144" s="2"/>
      <c r="O144" s="2"/>
      <c r="P144" s="2"/>
      <c r="Q144" s="2"/>
      <c r="S144" s="2"/>
      <c r="X144" s="2"/>
      <c r="Y144" s="2"/>
      <c r="Z144" s="2"/>
      <c r="AA144" s="2"/>
      <c r="AC144" s="2"/>
    </row>
    <row r="145" spans="1:29" x14ac:dyDescent="0.2">
      <c r="A145" s="1">
        <f t="shared" si="14"/>
        <v>34</v>
      </c>
      <c r="B145" s="39">
        <f t="shared" si="15"/>
        <v>0</v>
      </c>
      <c r="C145" s="39">
        <f t="shared" si="15"/>
        <v>0</v>
      </c>
      <c r="D145" s="39">
        <f t="shared" si="15"/>
        <v>0</v>
      </c>
      <c r="E145" s="39">
        <f t="shared" si="15"/>
        <v>0</v>
      </c>
      <c r="F145" s="42"/>
      <c r="G145" s="42"/>
      <c r="H145" s="42"/>
      <c r="I145" s="43">
        <f t="shared" si="13"/>
        <v>0</v>
      </c>
      <c r="J145" s="39">
        <f t="shared" si="16"/>
        <v>0</v>
      </c>
      <c r="K145" s="2"/>
      <c r="N145" s="2"/>
      <c r="O145" s="2"/>
      <c r="P145" s="2"/>
      <c r="Q145" s="2"/>
      <c r="S145" s="2"/>
      <c r="X145" s="2"/>
      <c r="Y145" s="2"/>
      <c r="Z145" s="2"/>
      <c r="AA145" s="2"/>
      <c r="AC145" s="2"/>
    </row>
    <row r="146" spans="1:29" x14ac:dyDescent="0.2">
      <c r="A146" s="1">
        <f t="shared" si="14"/>
        <v>35</v>
      </c>
      <c r="B146" s="39">
        <f t="shared" si="15"/>
        <v>0</v>
      </c>
      <c r="C146" s="39">
        <f t="shared" si="15"/>
        <v>0</v>
      </c>
      <c r="D146" s="39">
        <f t="shared" si="15"/>
        <v>0</v>
      </c>
      <c r="E146" s="39">
        <f t="shared" si="15"/>
        <v>0</v>
      </c>
      <c r="F146" s="42"/>
      <c r="G146" s="42"/>
      <c r="H146" s="42"/>
      <c r="I146" s="43">
        <f t="shared" si="13"/>
        <v>0</v>
      </c>
      <c r="J146" s="39">
        <f t="shared" si="16"/>
        <v>0</v>
      </c>
      <c r="K146" s="2"/>
      <c r="N146" s="2"/>
      <c r="O146" s="2"/>
      <c r="P146" s="2"/>
      <c r="Q146" s="2"/>
      <c r="S146" s="2"/>
      <c r="X146" s="2"/>
      <c r="Y146" s="2"/>
      <c r="Z146" s="2"/>
      <c r="AA146" s="2"/>
      <c r="AC146" s="2"/>
    </row>
    <row r="147" spans="1:29" x14ac:dyDescent="0.2">
      <c r="A147" s="1">
        <f t="shared" si="14"/>
        <v>36</v>
      </c>
      <c r="B147" s="39">
        <f t="shared" si="15"/>
        <v>0</v>
      </c>
      <c r="C147" s="39">
        <f t="shared" si="15"/>
        <v>0</v>
      </c>
      <c r="D147" s="39">
        <f t="shared" si="15"/>
        <v>0</v>
      </c>
      <c r="E147" s="39">
        <f t="shared" si="15"/>
        <v>0</v>
      </c>
      <c r="F147" s="42"/>
      <c r="G147" s="42"/>
      <c r="H147" s="42"/>
      <c r="I147" s="43">
        <f t="shared" si="13"/>
        <v>0</v>
      </c>
      <c r="J147" s="39">
        <f t="shared" si="16"/>
        <v>0</v>
      </c>
      <c r="K147" s="2"/>
      <c r="N147" s="2"/>
      <c r="O147" s="2"/>
      <c r="P147" s="2"/>
      <c r="Q147" s="2"/>
      <c r="S147" s="2"/>
      <c r="X147" s="2"/>
      <c r="Y147" s="2"/>
      <c r="Z147" s="2"/>
      <c r="AA147" s="2"/>
      <c r="AC147" s="2"/>
    </row>
    <row r="148" spans="1:29" x14ac:dyDescent="0.2">
      <c r="A148" s="1">
        <f t="shared" si="14"/>
        <v>37</v>
      </c>
      <c r="B148" s="39">
        <f t="shared" si="15"/>
        <v>0</v>
      </c>
      <c r="C148" s="39">
        <f t="shared" si="15"/>
        <v>0</v>
      </c>
      <c r="D148" s="39">
        <f t="shared" si="15"/>
        <v>0</v>
      </c>
      <c r="E148" s="39">
        <f t="shared" si="15"/>
        <v>0</v>
      </c>
      <c r="F148" s="42"/>
      <c r="G148" s="42"/>
      <c r="H148" s="42"/>
      <c r="I148" s="43">
        <f t="shared" si="13"/>
        <v>0</v>
      </c>
      <c r="J148" s="39">
        <f t="shared" si="16"/>
        <v>0</v>
      </c>
      <c r="K148" s="2"/>
      <c r="N148" s="2"/>
      <c r="O148" s="2"/>
      <c r="P148" s="2"/>
      <c r="Q148" s="2"/>
      <c r="S148" s="2"/>
      <c r="X148" s="2"/>
      <c r="Y148" s="2"/>
      <c r="Z148" s="2"/>
      <c r="AA148" s="2"/>
      <c r="AC148" s="2"/>
    </row>
    <row r="149" spans="1:29" x14ac:dyDescent="0.2">
      <c r="A149" s="1">
        <f t="shared" si="14"/>
        <v>38</v>
      </c>
      <c r="B149" s="39">
        <f t="shared" si="15"/>
        <v>0</v>
      </c>
      <c r="C149" s="39">
        <f t="shared" si="15"/>
        <v>0</v>
      </c>
      <c r="D149" s="39">
        <f t="shared" si="15"/>
        <v>0</v>
      </c>
      <c r="E149" s="39">
        <f t="shared" si="15"/>
        <v>0</v>
      </c>
      <c r="F149" s="42"/>
      <c r="G149" s="42"/>
      <c r="H149" s="42"/>
      <c r="I149" s="43">
        <f t="shared" si="13"/>
        <v>0</v>
      </c>
      <c r="J149" s="39">
        <f t="shared" si="16"/>
        <v>0</v>
      </c>
      <c r="K149" s="2"/>
      <c r="N149" s="2"/>
      <c r="O149" s="2"/>
      <c r="P149" s="2"/>
      <c r="Q149" s="2"/>
      <c r="S149" s="2"/>
      <c r="X149" s="2"/>
      <c r="Y149" s="2"/>
      <c r="Z149" s="2"/>
      <c r="AA149" s="2"/>
      <c r="AC149" s="2"/>
    </row>
    <row r="150" spans="1:29" x14ac:dyDescent="0.2">
      <c r="A150" s="1">
        <f t="shared" si="14"/>
        <v>39</v>
      </c>
      <c r="B150" s="39">
        <f t="shared" si="15"/>
        <v>0</v>
      </c>
      <c r="C150" s="39">
        <f t="shared" si="15"/>
        <v>0</v>
      </c>
      <c r="D150" s="39">
        <f t="shared" si="15"/>
        <v>0</v>
      </c>
      <c r="E150" s="39">
        <f t="shared" si="15"/>
        <v>0</v>
      </c>
      <c r="F150" s="42"/>
      <c r="G150" s="42"/>
      <c r="H150" s="42"/>
      <c r="I150" s="43">
        <f t="shared" si="13"/>
        <v>0</v>
      </c>
      <c r="J150" s="39">
        <f t="shared" si="16"/>
        <v>0</v>
      </c>
      <c r="K150" s="2"/>
      <c r="N150" s="2"/>
      <c r="O150" s="2"/>
      <c r="P150" s="2"/>
      <c r="Q150" s="2"/>
      <c r="S150" s="2"/>
      <c r="X150" s="2"/>
      <c r="Y150" s="2"/>
      <c r="Z150" s="2"/>
      <c r="AA150" s="2"/>
      <c r="AC150" s="2"/>
    </row>
    <row r="151" spans="1:29" x14ac:dyDescent="0.2">
      <c r="A151" s="1">
        <f t="shared" si="14"/>
        <v>40</v>
      </c>
      <c r="B151" s="39">
        <f t="shared" si="15"/>
        <v>0</v>
      </c>
      <c r="C151" s="39">
        <f t="shared" si="15"/>
        <v>0</v>
      </c>
      <c r="D151" s="39">
        <f t="shared" si="15"/>
        <v>0</v>
      </c>
      <c r="E151" s="39">
        <f t="shared" si="15"/>
        <v>0</v>
      </c>
      <c r="F151" s="42"/>
      <c r="G151" s="42"/>
      <c r="H151" s="42"/>
      <c r="I151" s="43">
        <f t="shared" si="13"/>
        <v>0</v>
      </c>
      <c r="J151" s="39">
        <f t="shared" si="16"/>
        <v>0</v>
      </c>
      <c r="K151" s="2"/>
      <c r="N151" s="2"/>
      <c r="O151" s="2"/>
      <c r="P151" s="2"/>
      <c r="Q151" s="2"/>
      <c r="S151" s="2"/>
      <c r="X151" s="2"/>
      <c r="Y151" s="2"/>
      <c r="Z151" s="2"/>
      <c r="AA151" s="2"/>
      <c r="AC151" s="2"/>
    </row>
    <row r="152" spans="1:29" x14ac:dyDescent="0.2">
      <c r="A152" s="1">
        <f t="shared" si="14"/>
        <v>41</v>
      </c>
      <c r="B152" s="39">
        <f t="shared" ref="B152:E171" si="17">B45</f>
        <v>0</v>
      </c>
      <c r="C152" s="39">
        <f t="shared" si="17"/>
        <v>0</v>
      </c>
      <c r="D152" s="39">
        <f t="shared" si="17"/>
        <v>0</v>
      </c>
      <c r="E152" s="39">
        <f t="shared" si="17"/>
        <v>0</v>
      </c>
      <c r="F152" s="42"/>
      <c r="G152" s="42"/>
      <c r="H152" s="42"/>
      <c r="I152" s="43">
        <f t="shared" si="13"/>
        <v>0</v>
      </c>
      <c r="J152" s="39">
        <f t="shared" si="16"/>
        <v>0</v>
      </c>
      <c r="K152" s="2"/>
      <c r="N152" s="2"/>
      <c r="O152" s="2"/>
      <c r="P152" s="2"/>
      <c r="Q152" s="2"/>
      <c r="S152" s="2"/>
      <c r="X152" s="2"/>
      <c r="Y152" s="2"/>
      <c r="Z152" s="2"/>
      <c r="AA152" s="2"/>
      <c r="AC152" s="2"/>
    </row>
    <row r="153" spans="1:29" x14ac:dyDescent="0.2">
      <c r="A153" s="1">
        <f t="shared" si="14"/>
        <v>42</v>
      </c>
      <c r="B153" s="39">
        <f t="shared" si="17"/>
        <v>0</v>
      </c>
      <c r="C153" s="39">
        <f t="shared" si="17"/>
        <v>0</v>
      </c>
      <c r="D153" s="39">
        <f t="shared" si="17"/>
        <v>0</v>
      </c>
      <c r="E153" s="39">
        <f t="shared" si="17"/>
        <v>0</v>
      </c>
      <c r="F153" s="42"/>
      <c r="G153" s="42"/>
      <c r="H153" s="42"/>
      <c r="I153" s="43">
        <f t="shared" si="13"/>
        <v>0</v>
      </c>
      <c r="J153" s="39">
        <f t="shared" si="16"/>
        <v>0</v>
      </c>
      <c r="K153" s="2"/>
      <c r="N153" s="2"/>
      <c r="O153" s="2"/>
      <c r="P153" s="2"/>
      <c r="Q153" s="2"/>
      <c r="S153" s="2"/>
      <c r="X153" s="2"/>
      <c r="Y153" s="2"/>
      <c r="Z153" s="2"/>
      <c r="AA153" s="2"/>
      <c r="AC153" s="2"/>
    </row>
    <row r="154" spans="1:29" x14ac:dyDescent="0.2">
      <c r="A154" s="1">
        <f t="shared" si="14"/>
        <v>43</v>
      </c>
      <c r="B154" s="39">
        <f t="shared" si="17"/>
        <v>0</v>
      </c>
      <c r="C154" s="39">
        <f t="shared" si="17"/>
        <v>0</v>
      </c>
      <c r="D154" s="39">
        <f t="shared" si="17"/>
        <v>0</v>
      </c>
      <c r="E154" s="39">
        <f t="shared" si="17"/>
        <v>0</v>
      </c>
      <c r="F154" s="42"/>
      <c r="G154" s="42"/>
      <c r="H154" s="42"/>
      <c r="I154" s="43">
        <f t="shared" si="13"/>
        <v>0</v>
      </c>
      <c r="J154" s="39">
        <f t="shared" si="16"/>
        <v>0</v>
      </c>
      <c r="K154" s="2"/>
      <c r="N154" s="2"/>
      <c r="O154" s="2"/>
      <c r="P154" s="2"/>
      <c r="Q154" s="2"/>
      <c r="S154" s="2"/>
      <c r="X154" s="2"/>
      <c r="Y154" s="2"/>
      <c r="Z154" s="2"/>
      <c r="AA154" s="2"/>
      <c r="AC154" s="2"/>
    </row>
    <row r="155" spans="1:29" x14ac:dyDescent="0.2">
      <c r="A155" s="1">
        <f t="shared" si="14"/>
        <v>44</v>
      </c>
      <c r="B155" s="39">
        <f t="shared" si="17"/>
        <v>0</v>
      </c>
      <c r="C155" s="39">
        <f t="shared" si="17"/>
        <v>0</v>
      </c>
      <c r="D155" s="39">
        <f t="shared" si="17"/>
        <v>0</v>
      </c>
      <c r="E155" s="39">
        <f t="shared" si="17"/>
        <v>0</v>
      </c>
      <c r="F155" s="42"/>
      <c r="G155" s="42"/>
      <c r="H155" s="42"/>
      <c r="I155" s="43">
        <f t="shared" si="13"/>
        <v>0</v>
      </c>
      <c r="J155" s="39">
        <f t="shared" si="16"/>
        <v>0</v>
      </c>
      <c r="K155" s="2"/>
      <c r="N155" s="2"/>
      <c r="O155" s="2"/>
      <c r="P155" s="2"/>
      <c r="Q155" s="2"/>
      <c r="S155" s="2"/>
      <c r="X155" s="2"/>
      <c r="Y155" s="2"/>
      <c r="Z155" s="2"/>
      <c r="AA155" s="2"/>
      <c r="AC155" s="2"/>
    </row>
    <row r="156" spans="1:29" x14ac:dyDescent="0.2">
      <c r="A156" s="1">
        <f t="shared" si="14"/>
        <v>45</v>
      </c>
      <c r="B156" s="39">
        <f t="shared" si="17"/>
        <v>0</v>
      </c>
      <c r="C156" s="39">
        <f t="shared" si="17"/>
        <v>0</v>
      </c>
      <c r="D156" s="39">
        <f t="shared" si="17"/>
        <v>0</v>
      </c>
      <c r="E156" s="39">
        <f t="shared" si="17"/>
        <v>0</v>
      </c>
      <c r="F156" s="42"/>
      <c r="G156" s="42"/>
      <c r="H156" s="42"/>
      <c r="I156" s="43">
        <f t="shared" si="13"/>
        <v>0</v>
      </c>
      <c r="J156" s="39">
        <f t="shared" si="16"/>
        <v>0</v>
      </c>
      <c r="K156" s="2"/>
      <c r="N156" s="2"/>
      <c r="O156" s="2"/>
      <c r="P156" s="2"/>
      <c r="Q156" s="2"/>
      <c r="S156" s="2"/>
      <c r="X156" s="2"/>
      <c r="Y156" s="2"/>
      <c r="Z156" s="2"/>
      <c r="AA156" s="2"/>
      <c r="AC156" s="2"/>
    </row>
    <row r="157" spans="1:29" x14ac:dyDescent="0.2">
      <c r="A157" s="1">
        <f t="shared" si="14"/>
        <v>46</v>
      </c>
      <c r="B157" s="39">
        <f t="shared" si="17"/>
        <v>0</v>
      </c>
      <c r="C157" s="39">
        <f t="shared" si="17"/>
        <v>0</v>
      </c>
      <c r="D157" s="39">
        <f t="shared" si="17"/>
        <v>0</v>
      </c>
      <c r="E157" s="39">
        <f t="shared" si="17"/>
        <v>0</v>
      </c>
      <c r="F157" s="42"/>
      <c r="G157" s="42"/>
      <c r="H157" s="42"/>
      <c r="I157" s="43">
        <f t="shared" si="13"/>
        <v>0</v>
      </c>
      <c r="J157" s="39">
        <f t="shared" si="16"/>
        <v>0</v>
      </c>
      <c r="K157" s="2"/>
      <c r="N157" s="2"/>
      <c r="O157" s="2"/>
      <c r="P157" s="2"/>
      <c r="Q157" s="2"/>
      <c r="S157" s="2"/>
      <c r="X157" s="2"/>
      <c r="Y157" s="2"/>
      <c r="Z157" s="2"/>
      <c r="AA157" s="2"/>
      <c r="AC157" s="2"/>
    </row>
    <row r="158" spans="1:29" x14ac:dyDescent="0.2">
      <c r="A158" s="1">
        <f t="shared" si="14"/>
        <v>47</v>
      </c>
      <c r="B158" s="39">
        <f t="shared" si="17"/>
        <v>0</v>
      </c>
      <c r="C158" s="39">
        <f t="shared" si="17"/>
        <v>0</v>
      </c>
      <c r="D158" s="39">
        <f t="shared" si="17"/>
        <v>0</v>
      </c>
      <c r="E158" s="39">
        <f t="shared" si="17"/>
        <v>0</v>
      </c>
      <c r="F158" s="42"/>
      <c r="G158" s="42"/>
      <c r="H158" s="42"/>
      <c r="I158" s="43">
        <f t="shared" si="13"/>
        <v>0</v>
      </c>
      <c r="J158" s="39">
        <f t="shared" si="16"/>
        <v>0</v>
      </c>
      <c r="K158" s="2"/>
      <c r="N158" s="2"/>
      <c r="O158" s="2"/>
      <c r="P158" s="2"/>
      <c r="Q158" s="2"/>
      <c r="S158" s="2"/>
      <c r="X158" s="2"/>
      <c r="Y158" s="2"/>
      <c r="Z158" s="2"/>
      <c r="AA158" s="2"/>
      <c r="AC158" s="2"/>
    </row>
    <row r="159" spans="1:29" x14ac:dyDescent="0.2">
      <c r="A159" s="1">
        <f t="shared" si="14"/>
        <v>48</v>
      </c>
      <c r="B159" s="39">
        <f t="shared" si="17"/>
        <v>0</v>
      </c>
      <c r="C159" s="39">
        <f t="shared" si="17"/>
        <v>0</v>
      </c>
      <c r="D159" s="39">
        <f t="shared" si="17"/>
        <v>0</v>
      </c>
      <c r="E159" s="39">
        <f t="shared" si="17"/>
        <v>0</v>
      </c>
      <c r="F159" s="42"/>
      <c r="G159" s="42"/>
      <c r="H159" s="42"/>
      <c r="I159" s="43">
        <f t="shared" si="13"/>
        <v>0</v>
      </c>
      <c r="J159" s="39">
        <f t="shared" si="16"/>
        <v>0</v>
      </c>
      <c r="K159" s="2"/>
      <c r="N159" s="2"/>
      <c r="O159" s="2"/>
      <c r="P159" s="2"/>
      <c r="Q159" s="2"/>
      <c r="S159" s="2"/>
      <c r="X159" s="2"/>
      <c r="Y159" s="2"/>
      <c r="Z159" s="2"/>
      <c r="AA159" s="2"/>
      <c r="AC159" s="2"/>
    </row>
    <row r="160" spans="1:29" x14ac:dyDescent="0.2">
      <c r="A160" s="1">
        <f t="shared" si="14"/>
        <v>49</v>
      </c>
      <c r="B160" s="39">
        <f t="shared" si="17"/>
        <v>0</v>
      </c>
      <c r="C160" s="39">
        <f t="shared" si="17"/>
        <v>0</v>
      </c>
      <c r="D160" s="39">
        <f t="shared" si="17"/>
        <v>0</v>
      </c>
      <c r="E160" s="39">
        <f t="shared" si="17"/>
        <v>0</v>
      </c>
      <c r="F160" s="42"/>
      <c r="G160" s="42"/>
      <c r="H160" s="42"/>
      <c r="I160" s="43">
        <f t="shared" si="13"/>
        <v>0</v>
      </c>
      <c r="J160" s="39">
        <f t="shared" si="16"/>
        <v>0</v>
      </c>
      <c r="K160" s="2"/>
      <c r="N160" s="2"/>
      <c r="O160" s="2"/>
      <c r="P160" s="2"/>
      <c r="Q160" s="2"/>
      <c r="S160" s="2"/>
      <c r="X160" s="2"/>
      <c r="Y160" s="2"/>
      <c r="Z160" s="2"/>
      <c r="AA160" s="2"/>
      <c r="AC160" s="2"/>
    </row>
    <row r="161" spans="1:29" x14ac:dyDescent="0.2">
      <c r="A161" s="76" t="s">
        <v>64</v>
      </c>
      <c r="B161" s="38" t="s">
        <v>18</v>
      </c>
      <c r="C161" s="38"/>
      <c r="D161" s="45">
        <f t="shared" ref="D161:I161" si="18">SUM(D112:D160)</f>
        <v>0</v>
      </c>
      <c r="E161" s="45">
        <f t="shared" si="18"/>
        <v>0</v>
      </c>
      <c r="F161" s="47">
        <f t="shared" si="18"/>
        <v>0</v>
      </c>
      <c r="G161" s="47">
        <f t="shared" si="18"/>
        <v>0</v>
      </c>
      <c r="H161" s="47">
        <f t="shared" si="18"/>
        <v>0</v>
      </c>
      <c r="I161" s="46">
        <f t="shared" si="18"/>
        <v>0</v>
      </c>
      <c r="J161" s="38"/>
      <c r="K161" s="2"/>
      <c r="N161" s="2"/>
      <c r="O161" s="2"/>
      <c r="P161" s="2"/>
      <c r="Q161" s="2"/>
      <c r="S161" s="2"/>
      <c r="X161" s="2"/>
      <c r="Y161" s="2"/>
      <c r="Z161" s="2"/>
      <c r="AA161" s="2"/>
      <c r="AC16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opLeftCell="A5" workbookViewId="0">
      <selection activeCell="F5" sqref="F5"/>
    </sheetView>
  </sheetViews>
  <sheetFormatPr defaultRowHeight="12.75" x14ac:dyDescent="0.2"/>
  <cols>
    <col min="1" max="1" width="4" style="2" bestFit="1" customWidth="1"/>
    <col min="2" max="2" width="30.7109375" style="2" customWidth="1"/>
    <col min="3" max="3" width="25.7109375" style="2" customWidth="1"/>
    <col min="4" max="4" width="8.85546875" style="2" bestFit="1" customWidth="1"/>
    <col min="5" max="5" width="9.42578125" style="6" customWidth="1"/>
    <col min="6" max="6" width="9.7109375" style="4" customWidth="1"/>
    <col min="7" max="8" width="9.7109375" style="4" bestFit="1" customWidth="1"/>
    <col min="9" max="9" width="11" style="2" bestFit="1" customWidth="1"/>
    <col min="10" max="10" width="11.28515625" style="27" customWidth="1"/>
    <col min="11" max="11" width="1.7109375" style="27" customWidth="1"/>
    <col min="12" max="12" width="25.7109375" style="2" customWidth="1"/>
    <col min="13" max="13" width="8.85546875" style="2" bestFit="1" customWidth="1"/>
    <col min="14" max="14" width="9.42578125" style="6" customWidth="1"/>
    <col min="15" max="15" width="9.7109375" style="4" customWidth="1"/>
    <col min="16" max="17" width="9.7109375" style="4" bestFit="1" customWidth="1"/>
    <col min="18" max="18" width="11" style="2" bestFit="1" customWidth="1"/>
    <col min="19" max="19" width="11.28515625" style="27" customWidth="1"/>
    <col min="20" max="20" width="2" style="2" customWidth="1"/>
    <col min="21" max="21" width="30.7109375" style="2" customWidth="1"/>
    <col min="22" max="22" width="25.7109375" style="2" customWidth="1"/>
    <col min="23" max="23" width="8.85546875" style="2" bestFit="1" customWidth="1"/>
    <col min="24" max="24" width="9.42578125" style="6" customWidth="1"/>
    <col min="25" max="25" width="9.7109375" style="4" customWidth="1"/>
    <col min="26" max="27" width="9.7109375" style="4" bestFit="1" customWidth="1"/>
    <col min="28" max="28" width="11" style="2" bestFit="1" customWidth="1"/>
    <col min="29" max="29" width="11.28515625" style="27" customWidth="1"/>
    <col min="30" max="233" width="9.140625" style="2"/>
    <col min="234" max="234" width="3" style="2" bestFit="1" customWidth="1"/>
    <col min="235" max="235" width="49.85546875" style="2" bestFit="1" customWidth="1"/>
    <col min="236" max="236" width="31" style="2" bestFit="1" customWidth="1"/>
    <col min="237" max="237" width="26.5703125" style="2" customWidth="1"/>
    <col min="238" max="238" width="8.85546875" style="2" bestFit="1" customWidth="1"/>
    <col min="239" max="239" width="21.42578125" style="2" bestFit="1" customWidth="1"/>
    <col min="240" max="240" width="13.85546875" style="2" bestFit="1" customWidth="1"/>
    <col min="241" max="241" width="10.140625" style="2" bestFit="1" customWidth="1"/>
    <col min="242" max="242" width="14" style="2" bestFit="1" customWidth="1"/>
    <col min="243" max="243" width="10" style="2" bestFit="1" customWidth="1"/>
    <col min="244" max="244" width="25.5703125" style="2" bestFit="1" customWidth="1"/>
    <col min="245" max="245" width="8.5703125" style="2" bestFit="1" customWidth="1"/>
    <col min="246" max="246" width="9" style="2" bestFit="1" customWidth="1"/>
    <col min="247" max="247" width="18.42578125" style="2" bestFit="1" customWidth="1"/>
    <col min="248" max="248" width="24.85546875" style="2" bestFit="1" customWidth="1"/>
    <col min="249" max="250" width="9.140625" style="2"/>
    <col min="251" max="251" width="15.42578125" style="2" customWidth="1"/>
    <col min="252" max="252" width="13.7109375" style="2" customWidth="1"/>
    <col min="253" max="489" width="9.140625" style="2"/>
    <col min="490" max="490" width="3" style="2" bestFit="1" customWidth="1"/>
    <col min="491" max="491" width="49.85546875" style="2" bestFit="1" customWidth="1"/>
    <col min="492" max="492" width="31" style="2" bestFit="1" customWidth="1"/>
    <col min="493" max="493" width="26.5703125" style="2" customWidth="1"/>
    <col min="494" max="494" width="8.85546875" style="2" bestFit="1" customWidth="1"/>
    <col min="495" max="495" width="21.42578125" style="2" bestFit="1" customWidth="1"/>
    <col min="496" max="496" width="13.85546875" style="2" bestFit="1" customWidth="1"/>
    <col min="497" max="497" width="10.140625" style="2" bestFit="1" customWidth="1"/>
    <col min="498" max="498" width="14" style="2" bestFit="1" customWidth="1"/>
    <col min="499" max="499" width="10" style="2" bestFit="1" customWidth="1"/>
    <col min="500" max="500" width="25.5703125" style="2" bestFit="1" customWidth="1"/>
    <col min="501" max="501" width="8.5703125" style="2" bestFit="1" customWidth="1"/>
    <col min="502" max="502" width="9" style="2" bestFit="1" customWidth="1"/>
    <col min="503" max="503" width="18.42578125" style="2" bestFit="1" customWidth="1"/>
    <col min="504" max="504" width="24.85546875" style="2" bestFit="1" customWidth="1"/>
    <col min="505" max="506" width="9.140625" style="2"/>
    <col min="507" max="507" width="15.42578125" style="2" customWidth="1"/>
    <col min="508" max="508" width="13.7109375" style="2" customWidth="1"/>
    <col min="509" max="745" width="9.140625" style="2"/>
    <col min="746" max="746" width="3" style="2" bestFit="1" customWidth="1"/>
    <col min="747" max="747" width="49.85546875" style="2" bestFit="1" customWidth="1"/>
    <col min="748" max="748" width="31" style="2" bestFit="1" customWidth="1"/>
    <col min="749" max="749" width="26.5703125" style="2" customWidth="1"/>
    <col min="750" max="750" width="8.85546875" style="2" bestFit="1" customWidth="1"/>
    <col min="751" max="751" width="21.42578125" style="2" bestFit="1" customWidth="1"/>
    <col min="752" max="752" width="13.85546875" style="2" bestFit="1" customWidth="1"/>
    <col min="753" max="753" width="10.140625" style="2" bestFit="1" customWidth="1"/>
    <col min="754" max="754" width="14" style="2" bestFit="1" customWidth="1"/>
    <col min="755" max="755" width="10" style="2" bestFit="1" customWidth="1"/>
    <col min="756" max="756" width="25.5703125" style="2" bestFit="1" customWidth="1"/>
    <col min="757" max="757" width="8.5703125" style="2" bestFit="1" customWidth="1"/>
    <col min="758" max="758" width="9" style="2" bestFit="1" customWidth="1"/>
    <col min="759" max="759" width="18.42578125" style="2" bestFit="1" customWidth="1"/>
    <col min="760" max="760" width="24.85546875" style="2" bestFit="1" customWidth="1"/>
    <col min="761" max="762" width="9.140625" style="2"/>
    <col min="763" max="763" width="15.42578125" style="2" customWidth="1"/>
    <col min="764" max="764" width="13.7109375" style="2" customWidth="1"/>
    <col min="765" max="1001" width="9.140625" style="2"/>
    <col min="1002" max="1002" width="3" style="2" bestFit="1" customWidth="1"/>
    <col min="1003" max="1003" width="49.85546875" style="2" bestFit="1" customWidth="1"/>
    <col min="1004" max="1004" width="31" style="2" bestFit="1" customWidth="1"/>
    <col min="1005" max="1005" width="26.5703125" style="2" customWidth="1"/>
    <col min="1006" max="1006" width="8.85546875" style="2" bestFit="1" customWidth="1"/>
    <col min="1007" max="1007" width="21.42578125" style="2" bestFit="1" customWidth="1"/>
    <col min="1008" max="1008" width="13.85546875" style="2" bestFit="1" customWidth="1"/>
    <col min="1009" max="1009" width="10.140625" style="2" bestFit="1" customWidth="1"/>
    <col min="1010" max="1010" width="14" style="2" bestFit="1" customWidth="1"/>
    <col min="1011" max="1011" width="10" style="2" bestFit="1" customWidth="1"/>
    <col min="1012" max="1012" width="25.5703125" style="2" bestFit="1" customWidth="1"/>
    <col min="1013" max="1013" width="8.5703125" style="2" bestFit="1" customWidth="1"/>
    <col min="1014" max="1014" width="9" style="2" bestFit="1" customWidth="1"/>
    <col min="1015" max="1015" width="18.42578125" style="2" bestFit="1" customWidth="1"/>
    <col min="1016" max="1016" width="24.85546875" style="2" bestFit="1" customWidth="1"/>
    <col min="1017" max="1018" width="9.140625" style="2"/>
    <col min="1019" max="1019" width="15.42578125" style="2" customWidth="1"/>
    <col min="1020" max="1020" width="13.7109375" style="2" customWidth="1"/>
    <col min="1021" max="1257" width="9.140625" style="2"/>
    <col min="1258" max="1258" width="3" style="2" bestFit="1" customWidth="1"/>
    <col min="1259" max="1259" width="49.85546875" style="2" bestFit="1" customWidth="1"/>
    <col min="1260" max="1260" width="31" style="2" bestFit="1" customWidth="1"/>
    <col min="1261" max="1261" width="26.5703125" style="2" customWidth="1"/>
    <col min="1262" max="1262" width="8.85546875" style="2" bestFit="1" customWidth="1"/>
    <col min="1263" max="1263" width="21.42578125" style="2" bestFit="1" customWidth="1"/>
    <col min="1264" max="1264" width="13.85546875" style="2" bestFit="1" customWidth="1"/>
    <col min="1265" max="1265" width="10.140625" style="2" bestFit="1" customWidth="1"/>
    <col min="1266" max="1266" width="14" style="2" bestFit="1" customWidth="1"/>
    <col min="1267" max="1267" width="10" style="2" bestFit="1" customWidth="1"/>
    <col min="1268" max="1268" width="25.5703125" style="2" bestFit="1" customWidth="1"/>
    <col min="1269" max="1269" width="8.5703125" style="2" bestFit="1" customWidth="1"/>
    <col min="1270" max="1270" width="9" style="2" bestFit="1" customWidth="1"/>
    <col min="1271" max="1271" width="18.42578125" style="2" bestFit="1" customWidth="1"/>
    <col min="1272" max="1272" width="24.85546875" style="2" bestFit="1" customWidth="1"/>
    <col min="1273" max="1274" width="9.140625" style="2"/>
    <col min="1275" max="1275" width="15.42578125" style="2" customWidth="1"/>
    <col min="1276" max="1276" width="13.7109375" style="2" customWidth="1"/>
    <col min="1277" max="1513" width="9.140625" style="2"/>
    <col min="1514" max="1514" width="3" style="2" bestFit="1" customWidth="1"/>
    <col min="1515" max="1515" width="49.85546875" style="2" bestFit="1" customWidth="1"/>
    <col min="1516" max="1516" width="31" style="2" bestFit="1" customWidth="1"/>
    <col min="1517" max="1517" width="26.5703125" style="2" customWidth="1"/>
    <col min="1518" max="1518" width="8.85546875" style="2" bestFit="1" customWidth="1"/>
    <col min="1519" max="1519" width="21.42578125" style="2" bestFit="1" customWidth="1"/>
    <col min="1520" max="1520" width="13.85546875" style="2" bestFit="1" customWidth="1"/>
    <col min="1521" max="1521" width="10.140625" style="2" bestFit="1" customWidth="1"/>
    <col min="1522" max="1522" width="14" style="2" bestFit="1" customWidth="1"/>
    <col min="1523" max="1523" width="10" style="2" bestFit="1" customWidth="1"/>
    <col min="1524" max="1524" width="25.5703125" style="2" bestFit="1" customWidth="1"/>
    <col min="1525" max="1525" width="8.5703125" style="2" bestFit="1" customWidth="1"/>
    <col min="1526" max="1526" width="9" style="2" bestFit="1" customWidth="1"/>
    <col min="1527" max="1527" width="18.42578125" style="2" bestFit="1" customWidth="1"/>
    <col min="1528" max="1528" width="24.85546875" style="2" bestFit="1" customWidth="1"/>
    <col min="1529" max="1530" width="9.140625" style="2"/>
    <col min="1531" max="1531" width="15.42578125" style="2" customWidth="1"/>
    <col min="1532" max="1532" width="13.7109375" style="2" customWidth="1"/>
    <col min="1533" max="1769" width="9.140625" style="2"/>
    <col min="1770" max="1770" width="3" style="2" bestFit="1" customWidth="1"/>
    <col min="1771" max="1771" width="49.85546875" style="2" bestFit="1" customWidth="1"/>
    <col min="1772" max="1772" width="31" style="2" bestFit="1" customWidth="1"/>
    <col min="1773" max="1773" width="26.5703125" style="2" customWidth="1"/>
    <col min="1774" max="1774" width="8.85546875" style="2" bestFit="1" customWidth="1"/>
    <col min="1775" max="1775" width="21.42578125" style="2" bestFit="1" customWidth="1"/>
    <col min="1776" max="1776" width="13.85546875" style="2" bestFit="1" customWidth="1"/>
    <col min="1777" max="1777" width="10.140625" style="2" bestFit="1" customWidth="1"/>
    <col min="1778" max="1778" width="14" style="2" bestFit="1" customWidth="1"/>
    <col min="1779" max="1779" width="10" style="2" bestFit="1" customWidth="1"/>
    <col min="1780" max="1780" width="25.5703125" style="2" bestFit="1" customWidth="1"/>
    <col min="1781" max="1781" width="8.5703125" style="2" bestFit="1" customWidth="1"/>
    <col min="1782" max="1782" width="9" style="2" bestFit="1" customWidth="1"/>
    <col min="1783" max="1783" width="18.42578125" style="2" bestFit="1" customWidth="1"/>
    <col min="1784" max="1784" width="24.85546875" style="2" bestFit="1" customWidth="1"/>
    <col min="1785" max="1786" width="9.140625" style="2"/>
    <col min="1787" max="1787" width="15.42578125" style="2" customWidth="1"/>
    <col min="1788" max="1788" width="13.7109375" style="2" customWidth="1"/>
    <col min="1789" max="2025" width="9.140625" style="2"/>
    <col min="2026" max="2026" width="3" style="2" bestFit="1" customWidth="1"/>
    <col min="2027" max="2027" width="49.85546875" style="2" bestFit="1" customWidth="1"/>
    <col min="2028" max="2028" width="31" style="2" bestFit="1" customWidth="1"/>
    <col min="2029" max="2029" width="26.5703125" style="2" customWidth="1"/>
    <col min="2030" max="2030" width="8.85546875" style="2" bestFit="1" customWidth="1"/>
    <col min="2031" max="2031" width="21.42578125" style="2" bestFit="1" customWidth="1"/>
    <col min="2032" max="2032" width="13.85546875" style="2" bestFit="1" customWidth="1"/>
    <col min="2033" max="2033" width="10.140625" style="2" bestFit="1" customWidth="1"/>
    <col min="2034" max="2034" width="14" style="2" bestFit="1" customWidth="1"/>
    <col min="2035" max="2035" width="10" style="2" bestFit="1" customWidth="1"/>
    <col min="2036" max="2036" width="25.5703125" style="2" bestFit="1" customWidth="1"/>
    <col min="2037" max="2037" width="8.5703125" style="2" bestFit="1" customWidth="1"/>
    <col min="2038" max="2038" width="9" style="2" bestFit="1" customWidth="1"/>
    <col min="2039" max="2039" width="18.42578125" style="2" bestFit="1" customWidth="1"/>
    <col min="2040" max="2040" width="24.85546875" style="2" bestFit="1" customWidth="1"/>
    <col min="2041" max="2042" width="9.140625" style="2"/>
    <col min="2043" max="2043" width="15.42578125" style="2" customWidth="1"/>
    <col min="2044" max="2044" width="13.7109375" style="2" customWidth="1"/>
    <col min="2045" max="2281" width="9.140625" style="2"/>
    <col min="2282" max="2282" width="3" style="2" bestFit="1" customWidth="1"/>
    <col min="2283" max="2283" width="49.85546875" style="2" bestFit="1" customWidth="1"/>
    <col min="2284" max="2284" width="31" style="2" bestFit="1" customWidth="1"/>
    <col min="2285" max="2285" width="26.5703125" style="2" customWidth="1"/>
    <col min="2286" max="2286" width="8.85546875" style="2" bestFit="1" customWidth="1"/>
    <col min="2287" max="2287" width="21.42578125" style="2" bestFit="1" customWidth="1"/>
    <col min="2288" max="2288" width="13.85546875" style="2" bestFit="1" customWidth="1"/>
    <col min="2289" max="2289" width="10.140625" style="2" bestFit="1" customWidth="1"/>
    <col min="2290" max="2290" width="14" style="2" bestFit="1" customWidth="1"/>
    <col min="2291" max="2291" width="10" style="2" bestFit="1" customWidth="1"/>
    <col min="2292" max="2292" width="25.5703125" style="2" bestFit="1" customWidth="1"/>
    <col min="2293" max="2293" width="8.5703125" style="2" bestFit="1" customWidth="1"/>
    <col min="2294" max="2294" width="9" style="2" bestFit="1" customWidth="1"/>
    <col min="2295" max="2295" width="18.42578125" style="2" bestFit="1" customWidth="1"/>
    <col min="2296" max="2296" width="24.85546875" style="2" bestFit="1" customWidth="1"/>
    <col min="2297" max="2298" width="9.140625" style="2"/>
    <col min="2299" max="2299" width="15.42578125" style="2" customWidth="1"/>
    <col min="2300" max="2300" width="13.7109375" style="2" customWidth="1"/>
    <col min="2301" max="2537" width="9.140625" style="2"/>
    <col min="2538" max="2538" width="3" style="2" bestFit="1" customWidth="1"/>
    <col min="2539" max="2539" width="49.85546875" style="2" bestFit="1" customWidth="1"/>
    <col min="2540" max="2540" width="31" style="2" bestFit="1" customWidth="1"/>
    <col min="2541" max="2541" width="26.5703125" style="2" customWidth="1"/>
    <col min="2542" max="2542" width="8.85546875" style="2" bestFit="1" customWidth="1"/>
    <col min="2543" max="2543" width="21.42578125" style="2" bestFit="1" customWidth="1"/>
    <col min="2544" max="2544" width="13.85546875" style="2" bestFit="1" customWidth="1"/>
    <col min="2545" max="2545" width="10.140625" style="2" bestFit="1" customWidth="1"/>
    <col min="2546" max="2546" width="14" style="2" bestFit="1" customWidth="1"/>
    <col min="2547" max="2547" width="10" style="2" bestFit="1" customWidth="1"/>
    <col min="2548" max="2548" width="25.5703125" style="2" bestFit="1" customWidth="1"/>
    <col min="2549" max="2549" width="8.5703125" style="2" bestFit="1" customWidth="1"/>
    <col min="2550" max="2550" width="9" style="2" bestFit="1" customWidth="1"/>
    <col min="2551" max="2551" width="18.42578125" style="2" bestFit="1" customWidth="1"/>
    <col min="2552" max="2552" width="24.85546875" style="2" bestFit="1" customWidth="1"/>
    <col min="2553" max="2554" width="9.140625" style="2"/>
    <col min="2555" max="2555" width="15.42578125" style="2" customWidth="1"/>
    <col min="2556" max="2556" width="13.7109375" style="2" customWidth="1"/>
    <col min="2557" max="2793" width="9.140625" style="2"/>
    <col min="2794" max="2794" width="3" style="2" bestFit="1" customWidth="1"/>
    <col min="2795" max="2795" width="49.85546875" style="2" bestFit="1" customWidth="1"/>
    <col min="2796" max="2796" width="31" style="2" bestFit="1" customWidth="1"/>
    <col min="2797" max="2797" width="26.5703125" style="2" customWidth="1"/>
    <col min="2798" max="2798" width="8.85546875" style="2" bestFit="1" customWidth="1"/>
    <col min="2799" max="2799" width="21.42578125" style="2" bestFit="1" customWidth="1"/>
    <col min="2800" max="2800" width="13.85546875" style="2" bestFit="1" customWidth="1"/>
    <col min="2801" max="2801" width="10.140625" style="2" bestFit="1" customWidth="1"/>
    <col min="2802" max="2802" width="14" style="2" bestFit="1" customWidth="1"/>
    <col min="2803" max="2803" width="10" style="2" bestFit="1" customWidth="1"/>
    <col min="2804" max="2804" width="25.5703125" style="2" bestFit="1" customWidth="1"/>
    <col min="2805" max="2805" width="8.5703125" style="2" bestFit="1" customWidth="1"/>
    <col min="2806" max="2806" width="9" style="2" bestFit="1" customWidth="1"/>
    <col min="2807" max="2807" width="18.42578125" style="2" bestFit="1" customWidth="1"/>
    <col min="2808" max="2808" width="24.85546875" style="2" bestFit="1" customWidth="1"/>
    <col min="2809" max="2810" width="9.140625" style="2"/>
    <col min="2811" max="2811" width="15.42578125" style="2" customWidth="1"/>
    <col min="2812" max="2812" width="13.7109375" style="2" customWidth="1"/>
    <col min="2813" max="3049" width="9.140625" style="2"/>
    <col min="3050" max="3050" width="3" style="2" bestFit="1" customWidth="1"/>
    <col min="3051" max="3051" width="49.85546875" style="2" bestFit="1" customWidth="1"/>
    <col min="3052" max="3052" width="31" style="2" bestFit="1" customWidth="1"/>
    <col min="3053" max="3053" width="26.5703125" style="2" customWidth="1"/>
    <col min="3054" max="3054" width="8.85546875" style="2" bestFit="1" customWidth="1"/>
    <col min="3055" max="3055" width="21.42578125" style="2" bestFit="1" customWidth="1"/>
    <col min="3056" max="3056" width="13.85546875" style="2" bestFit="1" customWidth="1"/>
    <col min="3057" max="3057" width="10.140625" style="2" bestFit="1" customWidth="1"/>
    <col min="3058" max="3058" width="14" style="2" bestFit="1" customWidth="1"/>
    <col min="3059" max="3059" width="10" style="2" bestFit="1" customWidth="1"/>
    <col min="3060" max="3060" width="25.5703125" style="2" bestFit="1" customWidth="1"/>
    <col min="3061" max="3061" width="8.5703125" style="2" bestFit="1" customWidth="1"/>
    <col min="3062" max="3062" width="9" style="2" bestFit="1" customWidth="1"/>
    <col min="3063" max="3063" width="18.42578125" style="2" bestFit="1" customWidth="1"/>
    <col min="3064" max="3064" width="24.85546875" style="2" bestFit="1" customWidth="1"/>
    <col min="3065" max="3066" width="9.140625" style="2"/>
    <col min="3067" max="3067" width="15.42578125" style="2" customWidth="1"/>
    <col min="3068" max="3068" width="13.7109375" style="2" customWidth="1"/>
    <col min="3069" max="3305" width="9.140625" style="2"/>
    <col min="3306" max="3306" width="3" style="2" bestFit="1" customWidth="1"/>
    <col min="3307" max="3307" width="49.85546875" style="2" bestFit="1" customWidth="1"/>
    <col min="3308" max="3308" width="31" style="2" bestFit="1" customWidth="1"/>
    <col min="3309" max="3309" width="26.5703125" style="2" customWidth="1"/>
    <col min="3310" max="3310" width="8.85546875" style="2" bestFit="1" customWidth="1"/>
    <col min="3311" max="3311" width="21.42578125" style="2" bestFit="1" customWidth="1"/>
    <col min="3312" max="3312" width="13.85546875" style="2" bestFit="1" customWidth="1"/>
    <col min="3313" max="3313" width="10.140625" style="2" bestFit="1" customWidth="1"/>
    <col min="3314" max="3314" width="14" style="2" bestFit="1" customWidth="1"/>
    <col min="3315" max="3315" width="10" style="2" bestFit="1" customWidth="1"/>
    <col min="3316" max="3316" width="25.5703125" style="2" bestFit="1" customWidth="1"/>
    <col min="3317" max="3317" width="8.5703125" style="2" bestFit="1" customWidth="1"/>
    <col min="3318" max="3318" width="9" style="2" bestFit="1" customWidth="1"/>
    <col min="3319" max="3319" width="18.42578125" style="2" bestFit="1" customWidth="1"/>
    <col min="3320" max="3320" width="24.85546875" style="2" bestFit="1" customWidth="1"/>
    <col min="3321" max="3322" width="9.140625" style="2"/>
    <col min="3323" max="3323" width="15.42578125" style="2" customWidth="1"/>
    <col min="3324" max="3324" width="13.7109375" style="2" customWidth="1"/>
    <col min="3325" max="3561" width="9.140625" style="2"/>
    <col min="3562" max="3562" width="3" style="2" bestFit="1" customWidth="1"/>
    <col min="3563" max="3563" width="49.85546875" style="2" bestFit="1" customWidth="1"/>
    <col min="3564" max="3564" width="31" style="2" bestFit="1" customWidth="1"/>
    <col min="3565" max="3565" width="26.5703125" style="2" customWidth="1"/>
    <col min="3566" max="3566" width="8.85546875" style="2" bestFit="1" customWidth="1"/>
    <col min="3567" max="3567" width="21.42578125" style="2" bestFit="1" customWidth="1"/>
    <col min="3568" max="3568" width="13.85546875" style="2" bestFit="1" customWidth="1"/>
    <col min="3569" max="3569" width="10.140625" style="2" bestFit="1" customWidth="1"/>
    <col min="3570" max="3570" width="14" style="2" bestFit="1" customWidth="1"/>
    <col min="3571" max="3571" width="10" style="2" bestFit="1" customWidth="1"/>
    <col min="3572" max="3572" width="25.5703125" style="2" bestFit="1" customWidth="1"/>
    <col min="3573" max="3573" width="8.5703125" style="2" bestFit="1" customWidth="1"/>
    <col min="3574" max="3574" width="9" style="2" bestFit="1" customWidth="1"/>
    <col min="3575" max="3575" width="18.42578125" style="2" bestFit="1" customWidth="1"/>
    <col min="3576" max="3576" width="24.85546875" style="2" bestFit="1" customWidth="1"/>
    <col min="3577" max="3578" width="9.140625" style="2"/>
    <col min="3579" max="3579" width="15.42578125" style="2" customWidth="1"/>
    <col min="3580" max="3580" width="13.7109375" style="2" customWidth="1"/>
    <col min="3581" max="3817" width="9.140625" style="2"/>
    <col min="3818" max="3818" width="3" style="2" bestFit="1" customWidth="1"/>
    <col min="3819" max="3819" width="49.85546875" style="2" bestFit="1" customWidth="1"/>
    <col min="3820" max="3820" width="31" style="2" bestFit="1" customWidth="1"/>
    <col min="3821" max="3821" width="26.5703125" style="2" customWidth="1"/>
    <col min="3822" max="3822" width="8.85546875" style="2" bestFit="1" customWidth="1"/>
    <col min="3823" max="3823" width="21.42578125" style="2" bestFit="1" customWidth="1"/>
    <col min="3824" max="3824" width="13.85546875" style="2" bestFit="1" customWidth="1"/>
    <col min="3825" max="3825" width="10.140625" style="2" bestFit="1" customWidth="1"/>
    <col min="3826" max="3826" width="14" style="2" bestFit="1" customWidth="1"/>
    <col min="3827" max="3827" width="10" style="2" bestFit="1" customWidth="1"/>
    <col min="3828" max="3828" width="25.5703125" style="2" bestFit="1" customWidth="1"/>
    <col min="3829" max="3829" width="8.5703125" style="2" bestFit="1" customWidth="1"/>
    <col min="3830" max="3830" width="9" style="2" bestFit="1" customWidth="1"/>
    <col min="3831" max="3831" width="18.42578125" style="2" bestFit="1" customWidth="1"/>
    <col min="3832" max="3832" width="24.85546875" style="2" bestFit="1" customWidth="1"/>
    <col min="3833" max="3834" width="9.140625" style="2"/>
    <col min="3835" max="3835" width="15.42578125" style="2" customWidth="1"/>
    <col min="3836" max="3836" width="13.7109375" style="2" customWidth="1"/>
    <col min="3837" max="4073" width="9.140625" style="2"/>
    <col min="4074" max="4074" width="3" style="2" bestFit="1" customWidth="1"/>
    <col min="4075" max="4075" width="49.85546875" style="2" bestFit="1" customWidth="1"/>
    <col min="4076" max="4076" width="31" style="2" bestFit="1" customWidth="1"/>
    <col min="4077" max="4077" width="26.5703125" style="2" customWidth="1"/>
    <col min="4078" max="4078" width="8.85546875" style="2" bestFit="1" customWidth="1"/>
    <col min="4079" max="4079" width="21.42578125" style="2" bestFit="1" customWidth="1"/>
    <col min="4080" max="4080" width="13.85546875" style="2" bestFit="1" customWidth="1"/>
    <col min="4081" max="4081" width="10.140625" style="2" bestFit="1" customWidth="1"/>
    <col min="4082" max="4082" width="14" style="2" bestFit="1" customWidth="1"/>
    <col min="4083" max="4083" width="10" style="2" bestFit="1" customWidth="1"/>
    <col min="4084" max="4084" width="25.5703125" style="2" bestFit="1" customWidth="1"/>
    <col min="4085" max="4085" width="8.5703125" style="2" bestFit="1" customWidth="1"/>
    <col min="4086" max="4086" width="9" style="2" bestFit="1" customWidth="1"/>
    <col min="4087" max="4087" width="18.42578125" style="2" bestFit="1" customWidth="1"/>
    <col min="4088" max="4088" width="24.85546875" style="2" bestFit="1" customWidth="1"/>
    <col min="4089" max="4090" width="9.140625" style="2"/>
    <col min="4091" max="4091" width="15.42578125" style="2" customWidth="1"/>
    <col min="4092" max="4092" width="13.7109375" style="2" customWidth="1"/>
    <col min="4093" max="4329" width="9.140625" style="2"/>
    <col min="4330" max="4330" width="3" style="2" bestFit="1" customWidth="1"/>
    <col min="4331" max="4331" width="49.85546875" style="2" bestFit="1" customWidth="1"/>
    <col min="4332" max="4332" width="31" style="2" bestFit="1" customWidth="1"/>
    <col min="4333" max="4333" width="26.5703125" style="2" customWidth="1"/>
    <col min="4334" max="4334" width="8.85546875" style="2" bestFit="1" customWidth="1"/>
    <col min="4335" max="4335" width="21.42578125" style="2" bestFit="1" customWidth="1"/>
    <col min="4336" max="4336" width="13.85546875" style="2" bestFit="1" customWidth="1"/>
    <col min="4337" max="4337" width="10.140625" style="2" bestFit="1" customWidth="1"/>
    <col min="4338" max="4338" width="14" style="2" bestFit="1" customWidth="1"/>
    <col min="4339" max="4339" width="10" style="2" bestFit="1" customWidth="1"/>
    <col min="4340" max="4340" width="25.5703125" style="2" bestFit="1" customWidth="1"/>
    <col min="4341" max="4341" width="8.5703125" style="2" bestFit="1" customWidth="1"/>
    <col min="4342" max="4342" width="9" style="2" bestFit="1" customWidth="1"/>
    <col min="4343" max="4343" width="18.42578125" style="2" bestFit="1" customWidth="1"/>
    <col min="4344" max="4344" width="24.85546875" style="2" bestFit="1" customWidth="1"/>
    <col min="4345" max="4346" width="9.140625" style="2"/>
    <col min="4347" max="4347" width="15.42578125" style="2" customWidth="1"/>
    <col min="4348" max="4348" width="13.7109375" style="2" customWidth="1"/>
    <col min="4349" max="4585" width="9.140625" style="2"/>
    <col min="4586" max="4586" width="3" style="2" bestFit="1" customWidth="1"/>
    <col min="4587" max="4587" width="49.85546875" style="2" bestFit="1" customWidth="1"/>
    <col min="4588" max="4588" width="31" style="2" bestFit="1" customWidth="1"/>
    <col min="4589" max="4589" width="26.5703125" style="2" customWidth="1"/>
    <col min="4590" max="4590" width="8.85546875" style="2" bestFit="1" customWidth="1"/>
    <col min="4591" max="4591" width="21.42578125" style="2" bestFit="1" customWidth="1"/>
    <col min="4592" max="4592" width="13.85546875" style="2" bestFit="1" customWidth="1"/>
    <col min="4593" max="4593" width="10.140625" style="2" bestFit="1" customWidth="1"/>
    <col min="4594" max="4594" width="14" style="2" bestFit="1" customWidth="1"/>
    <col min="4595" max="4595" width="10" style="2" bestFit="1" customWidth="1"/>
    <col min="4596" max="4596" width="25.5703125" style="2" bestFit="1" customWidth="1"/>
    <col min="4597" max="4597" width="8.5703125" style="2" bestFit="1" customWidth="1"/>
    <col min="4598" max="4598" width="9" style="2" bestFit="1" customWidth="1"/>
    <col min="4599" max="4599" width="18.42578125" style="2" bestFit="1" customWidth="1"/>
    <col min="4600" max="4600" width="24.85546875" style="2" bestFit="1" customWidth="1"/>
    <col min="4601" max="4602" width="9.140625" style="2"/>
    <col min="4603" max="4603" width="15.42578125" style="2" customWidth="1"/>
    <col min="4604" max="4604" width="13.7109375" style="2" customWidth="1"/>
    <col min="4605" max="4841" width="9.140625" style="2"/>
    <col min="4842" max="4842" width="3" style="2" bestFit="1" customWidth="1"/>
    <col min="4843" max="4843" width="49.85546875" style="2" bestFit="1" customWidth="1"/>
    <col min="4844" max="4844" width="31" style="2" bestFit="1" customWidth="1"/>
    <col min="4845" max="4845" width="26.5703125" style="2" customWidth="1"/>
    <col min="4846" max="4846" width="8.85546875" style="2" bestFit="1" customWidth="1"/>
    <col min="4847" max="4847" width="21.42578125" style="2" bestFit="1" customWidth="1"/>
    <col min="4848" max="4848" width="13.85546875" style="2" bestFit="1" customWidth="1"/>
    <col min="4849" max="4849" width="10.140625" style="2" bestFit="1" customWidth="1"/>
    <col min="4850" max="4850" width="14" style="2" bestFit="1" customWidth="1"/>
    <col min="4851" max="4851" width="10" style="2" bestFit="1" customWidth="1"/>
    <col min="4852" max="4852" width="25.5703125" style="2" bestFit="1" customWidth="1"/>
    <col min="4853" max="4853" width="8.5703125" style="2" bestFit="1" customWidth="1"/>
    <col min="4854" max="4854" width="9" style="2" bestFit="1" customWidth="1"/>
    <col min="4855" max="4855" width="18.42578125" style="2" bestFit="1" customWidth="1"/>
    <col min="4856" max="4856" width="24.85546875" style="2" bestFit="1" customWidth="1"/>
    <col min="4857" max="4858" width="9.140625" style="2"/>
    <col min="4859" max="4859" width="15.42578125" style="2" customWidth="1"/>
    <col min="4860" max="4860" width="13.7109375" style="2" customWidth="1"/>
    <col min="4861" max="5097" width="9.140625" style="2"/>
    <col min="5098" max="5098" width="3" style="2" bestFit="1" customWidth="1"/>
    <col min="5099" max="5099" width="49.85546875" style="2" bestFit="1" customWidth="1"/>
    <col min="5100" max="5100" width="31" style="2" bestFit="1" customWidth="1"/>
    <col min="5101" max="5101" width="26.5703125" style="2" customWidth="1"/>
    <col min="5102" max="5102" width="8.85546875" style="2" bestFit="1" customWidth="1"/>
    <col min="5103" max="5103" width="21.42578125" style="2" bestFit="1" customWidth="1"/>
    <col min="5104" max="5104" width="13.85546875" style="2" bestFit="1" customWidth="1"/>
    <col min="5105" max="5105" width="10.140625" style="2" bestFit="1" customWidth="1"/>
    <col min="5106" max="5106" width="14" style="2" bestFit="1" customWidth="1"/>
    <col min="5107" max="5107" width="10" style="2" bestFit="1" customWidth="1"/>
    <col min="5108" max="5108" width="25.5703125" style="2" bestFit="1" customWidth="1"/>
    <col min="5109" max="5109" width="8.5703125" style="2" bestFit="1" customWidth="1"/>
    <col min="5110" max="5110" width="9" style="2" bestFit="1" customWidth="1"/>
    <col min="5111" max="5111" width="18.42578125" style="2" bestFit="1" customWidth="1"/>
    <col min="5112" max="5112" width="24.85546875" style="2" bestFit="1" customWidth="1"/>
    <col min="5113" max="5114" width="9.140625" style="2"/>
    <col min="5115" max="5115" width="15.42578125" style="2" customWidth="1"/>
    <col min="5116" max="5116" width="13.7109375" style="2" customWidth="1"/>
    <col min="5117" max="5353" width="9.140625" style="2"/>
    <col min="5354" max="5354" width="3" style="2" bestFit="1" customWidth="1"/>
    <col min="5355" max="5355" width="49.85546875" style="2" bestFit="1" customWidth="1"/>
    <col min="5356" max="5356" width="31" style="2" bestFit="1" customWidth="1"/>
    <col min="5357" max="5357" width="26.5703125" style="2" customWidth="1"/>
    <col min="5358" max="5358" width="8.85546875" style="2" bestFit="1" customWidth="1"/>
    <col min="5359" max="5359" width="21.42578125" style="2" bestFit="1" customWidth="1"/>
    <col min="5360" max="5360" width="13.85546875" style="2" bestFit="1" customWidth="1"/>
    <col min="5361" max="5361" width="10.140625" style="2" bestFit="1" customWidth="1"/>
    <col min="5362" max="5362" width="14" style="2" bestFit="1" customWidth="1"/>
    <col min="5363" max="5363" width="10" style="2" bestFit="1" customWidth="1"/>
    <col min="5364" max="5364" width="25.5703125" style="2" bestFit="1" customWidth="1"/>
    <col min="5365" max="5365" width="8.5703125" style="2" bestFit="1" customWidth="1"/>
    <col min="5366" max="5366" width="9" style="2" bestFit="1" customWidth="1"/>
    <col min="5367" max="5367" width="18.42578125" style="2" bestFit="1" customWidth="1"/>
    <col min="5368" max="5368" width="24.85546875" style="2" bestFit="1" customWidth="1"/>
    <col min="5369" max="5370" width="9.140625" style="2"/>
    <col min="5371" max="5371" width="15.42578125" style="2" customWidth="1"/>
    <col min="5372" max="5372" width="13.7109375" style="2" customWidth="1"/>
    <col min="5373" max="5609" width="9.140625" style="2"/>
    <col min="5610" max="5610" width="3" style="2" bestFit="1" customWidth="1"/>
    <col min="5611" max="5611" width="49.85546875" style="2" bestFit="1" customWidth="1"/>
    <col min="5612" max="5612" width="31" style="2" bestFit="1" customWidth="1"/>
    <col min="5613" max="5613" width="26.5703125" style="2" customWidth="1"/>
    <col min="5614" max="5614" width="8.85546875" style="2" bestFit="1" customWidth="1"/>
    <col min="5615" max="5615" width="21.42578125" style="2" bestFit="1" customWidth="1"/>
    <col min="5616" max="5616" width="13.85546875" style="2" bestFit="1" customWidth="1"/>
    <col min="5617" max="5617" width="10.140625" style="2" bestFit="1" customWidth="1"/>
    <col min="5618" max="5618" width="14" style="2" bestFit="1" customWidth="1"/>
    <col min="5619" max="5619" width="10" style="2" bestFit="1" customWidth="1"/>
    <col min="5620" max="5620" width="25.5703125" style="2" bestFit="1" customWidth="1"/>
    <col min="5621" max="5621" width="8.5703125" style="2" bestFit="1" customWidth="1"/>
    <col min="5622" max="5622" width="9" style="2" bestFit="1" customWidth="1"/>
    <col min="5623" max="5623" width="18.42578125" style="2" bestFit="1" customWidth="1"/>
    <col min="5624" max="5624" width="24.85546875" style="2" bestFit="1" customWidth="1"/>
    <col min="5625" max="5626" width="9.140625" style="2"/>
    <col min="5627" max="5627" width="15.42578125" style="2" customWidth="1"/>
    <col min="5628" max="5628" width="13.7109375" style="2" customWidth="1"/>
    <col min="5629" max="5865" width="9.140625" style="2"/>
    <col min="5866" max="5866" width="3" style="2" bestFit="1" customWidth="1"/>
    <col min="5867" max="5867" width="49.85546875" style="2" bestFit="1" customWidth="1"/>
    <col min="5868" max="5868" width="31" style="2" bestFit="1" customWidth="1"/>
    <col min="5869" max="5869" width="26.5703125" style="2" customWidth="1"/>
    <col min="5870" max="5870" width="8.85546875" style="2" bestFit="1" customWidth="1"/>
    <col min="5871" max="5871" width="21.42578125" style="2" bestFit="1" customWidth="1"/>
    <col min="5872" max="5872" width="13.85546875" style="2" bestFit="1" customWidth="1"/>
    <col min="5873" max="5873" width="10.140625" style="2" bestFit="1" customWidth="1"/>
    <col min="5874" max="5874" width="14" style="2" bestFit="1" customWidth="1"/>
    <col min="5875" max="5875" width="10" style="2" bestFit="1" customWidth="1"/>
    <col min="5876" max="5876" width="25.5703125" style="2" bestFit="1" customWidth="1"/>
    <col min="5877" max="5877" width="8.5703125" style="2" bestFit="1" customWidth="1"/>
    <col min="5878" max="5878" width="9" style="2" bestFit="1" customWidth="1"/>
    <col min="5879" max="5879" width="18.42578125" style="2" bestFit="1" customWidth="1"/>
    <col min="5880" max="5880" width="24.85546875" style="2" bestFit="1" customWidth="1"/>
    <col min="5881" max="5882" width="9.140625" style="2"/>
    <col min="5883" max="5883" width="15.42578125" style="2" customWidth="1"/>
    <col min="5884" max="5884" width="13.7109375" style="2" customWidth="1"/>
    <col min="5885" max="6121" width="9.140625" style="2"/>
    <col min="6122" max="6122" width="3" style="2" bestFit="1" customWidth="1"/>
    <col min="6123" max="6123" width="49.85546875" style="2" bestFit="1" customWidth="1"/>
    <col min="6124" max="6124" width="31" style="2" bestFit="1" customWidth="1"/>
    <col min="6125" max="6125" width="26.5703125" style="2" customWidth="1"/>
    <col min="6126" max="6126" width="8.85546875" style="2" bestFit="1" customWidth="1"/>
    <col min="6127" max="6127" width="21.42578125" style="2" bestFit="1" customWidth="1"/>
    <col min="6128" max="6128" width="13.85546875" style="2" bestFit="1" customWidth="1"/>
    <col min="6129" max="6129" width="10.140625" style="2" bestFit="1" customWidth="1"/>
    <col min="6130" max="6130" width="14" style="2" bestFit="1" customWidth="1"/>
    <col min="6131" max="6131" width="10" style="2" bestFit="1" customWidth="1"/>
    <col min="6132" max="6132" width="25.5703125" style="2" bestFit="1" customWidth="1"/>
    <col min="6133" max="6133" width="8.5703125" style="2" bestFit="1" customWidth="1"/>
    <col min="6134" max="6134" width="9" style="2" bestFit="1" customWidth="1"/>
    <col min="6135" max="6135" width="18.42578125" style="2" bestFit="1" customWidth="1"/>
    <col min="6136" max="6136" width="24.85546875" style="2" bestFit="1" customWidth="1"/>
    <col min="6137" max="6138" width="9.140625" style="2"/>
    <col min="6139" max="6139" width="15.42578125" style="2" customWidth="1"/>
    <col min="6140" max="6140" width="13.7109375" style="2" customWidth="1"/>
    <col min="6141" max="6377" width="9.140625" style="2"/>
    <col min="6378" max="6378" width="3" style="2" bestFit="1" customWidth="1"/>
    <col min="6379" max="6379" width="49.85546875" style="2" bestFit="1" customWidth="1"/>
    <col min="6380" max="6380" width="31" style="2" bestFit="1" customWidth="1"/>
    <col min="6381" max="6381" width="26.5703125" style="2" customWidth="1"/>
    <col min="6382" max="6382" width="8.85546875" style="2" bestFit="1" customWidth="1"/>
    <col min="6383" max="6383" width="21.42578125" style="2" bestFit="1" customWidth="1"/>
    <col min="6384" max="6384" width="13.85546875" style="2" bestFit="1" customWidth="1"/>
    <col min="6385" max="6385" width="10.140625" style="2" bestFit="1" customWidth="1"/>
    <col min="6386" max="6386" width="14" style="2" bestFit="1" customWidth="1"/>
    <col min="6387" max="6387" width="10" style="2" bestFit="1" customWidth="1"/>
    <col min="6388" max="6388" width="25.5703125" style="2" bestFit="1" customWidth="1"/>
    <col min="6389" max="6389" width="8.5703125" style="2" bestFit="1" customWidth="1"/>
    <col min="6390" max="6390" width="9" style="2" bestFit="1" customWidth="1"/>
    <col min="6391" max="6391" width="18.42578125" style="2" bestFit="1" customWidth="1"/>
    <col min="6392" max="6392" width="24.85546875" style="2" bestFit="1" customWidth="1"/>
    <col min="6393" max="6394" width="9.140625" style="2"/>
    <col min="6395" max="6395" width="15.42578125" style="2" customWidth="1"/>
    <col min="6396" max="6396" width="13.7109375" style="2" customWidth="1"/>
    <col min="6397" max="6633" width="9.140625" style="2"/>
    <col min="6634" max="6634" width="3" style="2" bestFit="1" customWidth="1"/>
    <col min="6635" max="6635" width="49.85546875" style="2" bestFit="1" customWidth="1"/>
    <col min="6636" max="6636" width="31" style="2" bestFit="1" customWidth="1"/>
    <col min="6637" max="6637" width="26.5703125" style="2" customWidth="1"/>
    <col min="6638" max="6638" width="8.85546875" style="2" bestFit="1" customWidth="1"/>
    <col min="6639" max="6639" width="21.42578125" style="2" bestFit="1" customWidth="1"/>
    <col min="6640" max="6640" width="13.85546875" style="2" bestFit="1" customWidth="1"/>
    <col min="6641" max="6641" width="10.140625" style="2" bestFit="1" customWidth="1"/>
    <col min="6642" max="6642" width="14" style="2" bestFit="1" customWidth="1"/>
    <col min="6643" max="6643" width="10" style="2" bestFit="1" customWidth="1"/>
    <col min="6644" max="6644" width="25.5703125" style="2" bestFit="1" customWidth="1"/>
    <col min="6645" max="6645" width="8.5703125" style="2" bestFit="1" customWidth="1"/>
    <col min="6646" max="6646" width="9" style="2" bestFit="1" customWidth="1"/>
    <col min="6647" max="6647" width="18.42578125" style="2" bestFit="1" customWidth="1"/>
    <col min="6648" max="6648" width="24.85546875" style="2" bestFit="1" customWidth="1"/>
    <col min="6649" max="6650" width="9.140625" style="2"/>
    <col min="6651" max="6651" width="15.42578125" style="2" customWidth="1"/>
    <col min="6652" max="6652" width="13.7109375" style="2" customWidth="1"/>
    <col min="6653" max="6889" width="9.140625" style="2"/>
    <col min="6890" max="6890" width="3" style="2" bestFit="1" customWidth="1"/>
    <col min="6891" max="6891" width="49.85546875" style="2" bestFit="1" customWidth="1"/>
    <col min="6892" max="6892" width="31" style="2" bestFit="1" customWidth="1"/>
    <col min="6893" max="6893" width="26.5703125" style="2" customWidth="1"/>
    <col min="6894" max="6894" width="8.85546875" style="2" bestFit="1" customWidth="1"/>
    <col min="6895" max="6895" width="21.42578125" style="2" bestFit="1" customWidth="1"/>
    <col min="6896" max="6896" width="13.85546875" style="2" bestFit="1" customWidth="1"/>
    <col min="6897" max="6897" width="10.140625" style="2" bestFit="1" customWidth="1"/>
    <col min="6898" max="6898" width="14" style="2" bestFit="1" customWidth="1"/>
    <col min="6899" max="6899" width="10" style="2" bestFit="1" customWidth="1"/>
    <col min="6900" max="6900" width="25.5703125" style="2" bestFit="1" customWidth="1"/>
    <col min="6901" max="6901" width="8.5703125" style="2" bestFit="1" customWidth="1"/>
    <col min="6902" max="6902" width="9" style="2" bestFit="1" customWidth="1"/>
    <col min="6903" max="6903" width="18.42578125" style="2" bestFit="1" customWidth="1"/>
    <col min="6904" max="6904" width="24.85546875" style="2" bestFit="1" customWidth="1"/>
    <col min="6905" max="6906" width="9.140625" style="2"/>
    <col min="6907" max="6907" width="15.42578125" style="2" customWidth="1"/>
    <col min="6908" max="6908" width="13.7109375" style="2" customWidth="1"/>
    <col min="6909" max="7145" width="9.140625" style="2"/>
    <col min="7146" max="7146" width="3" style="2" bestFit="1" customWidth="1"/>
    <col min="7147" max="7147" width="49.85546875" style="2" bestFit="1" customWidth="1"/>
    <col min="7148" max="7148" width="31" style="2" bestFit="1" customWidth="1"/>
    <col min="7149" max="7149" width="26.5703125" style="2" customWidth="1"/>
    <col min="7150" max="7150" width="8.85546875" style="2" bestFit="1" customWidth="1"/>
    <col min="7151" max="7151" width="21.42578125" style="2" bestFit="1" customWidth="1"/>
    <col min="7152" max="7152" width="13.85546875" style="2" bestFit="1" customWidth="1"/>
    <col min="7153" max="7153" width="10.140625" style="2" bestFit="1" customWidth="1"/>
    <col min="7154" max="7154" width="14" style="2" bestFit="1" customWidth="1"/>
    <col min="7155" max="7155" width="10" style="2" bestFit="1" customWidth="1"/>
    <col min="7156" max="7156" width="25.5703125" style="2" bestFit="1" customWidth="1"/>
    <col min="7157" max="7157" width="8.5703125" style="2" bestFit="1" customWidth="1"/>
    <col min="7158" max="7158" width="9" style="2" bestFit="1" customWidth="1"/>
    <col min="7159" max="7159" width="18.42578125" style="2" bestFit="1" customWidth="1"/>
    <col min="7160" max="7160" width="24.85546875" style="2" bestFit="1" customWidth="1"/>
    <col min="7161" max="7162" width="9.140625" style="2"/>
    <col min="7163" max="7163" width="15.42578125" style="2" customWidth="1"/>
    <col min="7164" max="7164" width="13.7109375" style="2" customWidth="1"/>
    <col min="7165" max="7401" width="9.140625" style="2"/>
    <col min="7402" max="7402" width="3" style="2" bestFit="1" customWidth="1"/>
    <col min="7403" max="7403" width="49.85546875" style="2" bestFit="1" customWidth="1"/>
    <col min="7404" max="7404" width="31" style="2" bestFit="1" customWidth="1"/>
    <col min="7405" max="7405" width="26.5703125" style="2" customWidth="1"/>
    <col min="7406" max="7406" width="8.85546875" style="2" bestFit="1" customWidth="1"/>
    <col min="7407" max="7407" width="21.42578125" style="2" bestFit="1" customWidth="1"/>
    <col min="7408" max="7408" width="13.85546875" style="2" bestFit="1" customWidth="1"/>
    <col min="7409" max="7409" width="10.140625" style="2" bestFit="1" customWidth="1"/>
    <col min="7410" max="7410" width="14" style="2" bestFit="1" customWidth="1"/>
    <col min="7411" max="7411" width="10" style="2" bestFit="1" customWidth="1"/>
    <col min="7412" max="7412" width="25.5703125" style="2" bestFit="1" customWidth="1"/>
    <col min="7413" max="7413" width="8.5703125" style="2" bestFit="1" customWidth="1"/>
    <col min="7414" max="7414" width="9" style="2" bestFit="1" customWidth="1"/>
    <col min="7415" max="7415" width="18.42578125" style="2" bestFit="1" customWidth="1"/>
    <col min="7416" max="7416" width="24.85546875" style="2" bestFit="1" customWidth="1"/>
    <col min="7417" max="7418" width="9.140625" style="2"/>
    <col min="7419" max="7419" width="15.42578125" style="2" customWidth="1"/>
    <col min="7420" max="7420" width="13.7109375" style="2" customWidth="1"/>
    <col min="7421" max="7657" width="9.140625" style="2"/>
    <col min="7658" max="7658" width="3" style="2" bestFit="1" customWidth="1"/>
    <col min="7659" max="7659" width="49.85546875" style="2" bestFit="1" customWidth="1"/>
    <col min="7660" max="7660" width="31" style="2" bestFit="1" customWidth="1"/>
    <col min="7661" max="7661" width="26.5703125" style="2" customWidth="1"/>
    <col min="7662" max="7662" width="8.85546875" style="2" bestFit="1" customWidth="1"/>
    <col min="7663" max="7663" width="21.42578125" style="2" bestFit="1" customWidth="1"/>
    <col min="7664" max="7664" width="13.85546875" style="2" bestFit="1" customWidth="1"/>
    <col min="7665" max="7665" width="10.140625" style="2" bestFit="1" customWidth="1"/>
    <col min="7666" max="7666" width="14" style="2" bestFit="1" customWidth="1"/>
    <col min="7667" max="7667" width="10" style="2" bestFit="1" customWidth="1"/>
    <col min="7668" max="7668" width="25.5703125" style="2" bestFit="1" customWidth="1"/>
    <col min="7669" max="7669" width="8.5703125" style="2" bestFit="1" customWidth="1"/>
    <col min="7670" max="7670" width="9" style="2" bestFit="1" customWidth="1"/>
    <col min="7671" max="7671" width="18.42578125" style="2" bestFit="1" customWidth="1"/>
    <col min="7672" max="7672" width="24.85546875" style="2" bestFit="1" customWidth="1"/>
    <col min="7673" max="7674" width="9.140625" style="2"/>
    <col min="7675" max="7675" width="15.42578125" style="2" customWidth="1"/>
    <col min="7676" max="7676" width="13.7109375" style="2" customWidth="1"/>
    <col min="7677" max="7913" width="9.140625" style="2"/>
    <col min="7914" max="7914" width="3" style="2" bestFit="1" customWidth="1"/>
    <col min="7915" max="7915" width="49.85546875" style="2" bestFit="1" customWidth="1"/>
    <col min="7916" max="7916" width="31" style="2" bestFit="1" customWidth="1"/>
    <col min="7917" max="7917" width="26.5703125" style="2" customWidth="1"/>
    <col min="7918" max="7918" width="8.85546875" style="2" bestFit="1" customWidth="1"/>
    <col min="7919" max="7919" width="21.42578125" style="2" bestFit="1" customWidth="1"/>
    <col min="7920" max="7920" width="13.85546875" style="2" bestFit="1" customWidth="1"/>
    <col min="7921" max="7921" width="10.140625" style="2" bestFit="1" customWidth="1"/>
    <col min="7922" max="7922" width="14" style="2" bestFit="1" customWidth="1"/>
    <col min="7923" max="7923" width="10" style="2" bestFit="1" customWidth="1"/>
    <col min="7924" max="7924" width="25.5703125" style="2" bestFit="1" customWidth="1"/>
    <col min="7925" max="7925" width="8.5703125" style="2" bestFit="1" customWidth="1"/>
    <col min="7926" max="7926" width="9" style="2" bestFit="1" customWidth="1"/>
    <col min="7927" max="7927" width="18.42578125" style="2" bestFit="1" customWidth="1"/>
    <col min="7928" max="7928" width="24.85546875" style="2" bestFit="1" customWidth="1"/>
    <col min="7929" max="7930" width="9.140625" style="2"/>
    <col min="7931" max="7931" width="15.42578125" style="2" customWidth="1"/>
    <col min="7932" max="7932" width="13.7109375" style="2" customWidth="1"/>
    <col min="7933" max="8169" width="9.140625" style="2"/>
    <col min="8170" max="8170" width="3" style="2" bestFit="1" customWidth="1"/>
    <col min="8171" max="8171" width="49.85546875" style="2" bestFit="1" customWidth="1"/>
    <col min="8172" max="8172" width="31" style="2" bestFit="1" customWidth="1"/>
    <col min="8173" max="8173" width="26.5703125" style="2" customWidth="1"/>
    <col min="8174" max="8174" width="8.85546875" style="2" bestFit="1" customWidth="1"/>
    <col min="8175" max="8175" width="21.42578125" style="2" bestFit="1" customWidth="1"/>
    <col min="8176" max="8176" width="13.85546875" style="2" bestFit="1" customWidth="1"/>
    <col min="8177" max="8177" width="10.140625" style="2" bestFit="1" customWidth="1"/>
    <col min="8178" max="8178" width="14" style="2" bestFit="1" customWidth="1"/>
    <col min="8179" max="8179" width="10" style="2" bestFit="1" customWidth="1"/>
    <col min="8180" max="8180" width="25.5703125" style="2" bestFit="1" customWidth="1"/>
    <col min="8181" max="8181" width="8.5703125" style="2" bestFit="1" customWidth="1"/>
    <col min="8182" max="8182" width="9" style="2" bestFit="1" customWidth="1"/>
    <col min="8183" max="8183" width="18.42578125" style="2" bestFit="1" customWidth="1"/>
    <col min="8184" max="8184" width="24.85546875" style="2" bestFit="1" customWidth="1"/>
    <col min="8185" max="8186" width="9.140625" style="2"/>
    <col min="8187" max="8187" width="15.42578125" style="2" customWidth="1"/>
    <col min="8188" max="8188" width="13.7109375" style="2" customWidth="1"/>
    <col min="8189" max="8425" width="9.140625" style="2"/>
    <col min="8426" max="8426" width="3" style="2" bestFit="1" customWidth="1"/>
    <col min="8427" max="8427" width="49.85546875" style="2" bestFit="1" customWidth="1"/>
    <col min="8428" max="8428" width="31" style="2" bestFit="1" customWidth="1"/>
    <col min="8429" max="8429" width="26.5703125" style="2" customWidth="1"/>
    <col min="8430" max="8430" width="8.85546875" style="2" bestFit="1" customWidth="1"/>
    <col min="8431" max="8431" width="21.42578125" style="2" bestFit="1" customWidth="1"/>
    <col min="8432" max="8432" width="13.85546875" style="2" bestFit="1" customWidth="1"/>
    <col min="8433" max="8433" width="10.140625" style="2" bestFit="1" customWidth="1"/>
    <col min="8434" max="8434" width="14" style="2" bestFit="1" customWidth="1"/>
    <col min="8435" max="8435" width="10" style="2" bestFit="1" customWidth="1"/>
    <col min="8436" max="8436" width="25.5703125" style="2" bestFit="1" customWidth="1"/>
    <col min="8437" max="8437" width="8.5703125" style="2" bestFit="1" customWidth="1"/>
    <col min="8438" max="8438" width="9" style="2" bestFit="1" customWidth="1"/>
    <col min="8439" max="8439" width="18.42578125" style="2" bestFit="1" customWidth="1"/>
    <col min="8440" max="8440" width="24.85546875" style="2" bestFit="1" customWidth="1"/>
    <col min="8441" max="8442" width="9.140625" style="2"/>
    <col min="8443" max="8443" width="15.42578125" style="2" customWidth="1"/>
    <col min="8444" max="8444" width="13.7109375" style="2" customWidth="1"/>
    <col min="8445" max="8681" width="9.140625" style="2"/>
    <col min="8682" max="8682" width="3" style="2" bestFit="1" customWidth="1"/>
    <col min="8683" max="8683" width="49.85546875" style="2" bestFit="1" customWidth="1"/>
    <col min="8684" max="8684" width="31" style="2" bestFit="1" customWidth="1"/>
    <col min="8685" max="8685" width="26.5703125" style="2" customWidth="1"/>
    <col min="8686" max="8686" width="8.85546875" style="2" bestFit="1" customWidth="1"/>
    <col min="8687" max="8687" width="21.42578125" style="2" bestFit="1" customWidth="1"/>
    <col min="8688" max="8688" width="13.85546875" style="2" bestFit="1" customWidth="1"/>
    <col min="8689" max="8689" width="10.140625" style="2" bestFit="1" customWidth="1"/>
    <col min="8690" max="8690" width="14" style="2" bestFit="1" customWidth="1"/>
    <col min="8691" max="8691" width="10" style="2" bestFit="1" customWidth="1"/>
    <col min="8692" max="8692" width="25.5703125" style="2" bestFit="1" customWidth="1"/>
    <col min="8693" max="8693" width="8.5703125" style="2" bestFit="1" customWidth="1"/>
    <col min="8694" max="8694" width="9" style="2" bestFit="1" customWidth="1"/>
    <col min="8695" max="8695" width="18.42578125" style="2" bestFit="1" customWidth="1"/>
    <col min="8696" max="8696" width="24.85546875" style="2" bestFit="1" customWidth="1"/>
    <col min="8697" max="8698" width="9.140625" style="2"/>
    <col min="8699" max="8699" width="15.42578125" style="2" customWidth="1"/>
    <col min="8700" max="8700" width="13.7109375" style="2" customWidth="1"/>
    <col min="8701" max="8937" width="9.140625" style="2"/>
    <col min="8938" max="8938" width="3" style="2" bestFit="1" customWidth="1"/>
    <col min="8939" max="8939" width="49.85546875" style="2" bestFit="1" customWidth="1"/>
    <col min="8940" max="8940" width="31" style="2" bestFit="1" customWidth="1"/>
    <col min="8941" max="8941" width="26.5703125" style="2" customWidth="1"/>
    <col min="8942" max="8942" width="8.85546875" style="2" bestFit="1" customWidth="1"/>
    <col min="8943" max="8943" width="21.42578125" style="2" bestFit="1" customWidth="1"/>
    <col min="8944" max="8944" width="13.85546875" style="2" bestFit="1" customWidth="1"/>
    <col min="8945" max="8945" width="10.140625" style="2" bestFit="1" customWidth="1"/>
    <col min="8946" max="8946" width="14" style="2" bestFit="1" customWidth="1"/>
    <col min="8947" max="8947" width="10" style="2" bestFit="1" customWidth="1"/>
    <col min="8948" max="8948" width="25.5703125" style="2" bestFit="1" customWidth="1"/>
    <col min="8949" max="8949" width="8.5703125" style="2" bestFit="1" customWidth="1"/>
    <col min="8950" max="8950" width="9" style="2" bestFit="1" customWidth="1"/>
    <col min="8951" max="8951" width="18.42578125" style="2" bestFit="1" customWidth="1"/>
    <col min="8952" max="8952" width="24.85546875" style="2" bestFit="1" customWidth="1"/>
    <col min="8953" max="8954" width="9.140625" style="2"/>
    <col min="8955" max="8955" width="15.42578125" style="2" customWidth="1"/>
    <col min="8956" max="8956" width="13.7109375" style="2" customWidth="1"/>
    <col min="8957" max="9193" width="9.140625" style="2"/>
    <col min="9194" max="9194" width="3" style="2" bestFit="1" customWidth="1"/>
    <col min="9195" max="9195" width="49.85546875" style="2" bestFit="1" customWidth="1"/>
    <col min="9196" max="9196" width="31" style="2" bestFit="1" customWidth="1"/>
    <col min="9197" max="9197" width="26.5703125" style="2" customWidth="1"/>
    <col min="9198" max="9198" width="8.85546875" style="2" bestFit="1" customWidth="1"/>
    <col min="9199" max="9199" width="21.42578125" style="2" bestFit="1" customWidth="1"/>
    <col min="9200" max="9200" width="13.85546875" style="2" bestFit="1" customWidth="1"/>
    <col min="9201" max="9201" width="10.140625" style="2" bestFit="1" customWidth="1"/>
    <col min="9202" max="9202" width="14" style="2" bestFit="1" customWidth="1"/>
    <col min="9203" max="9203" width="10" style="2" bestFit="1" customWidth="1"/>
    <col min="9204" max="9204" width="25.5703125" style="2" bestFit="1" customWidth="1"/>
    <col min="9205" max="9205" width="8.5703125" style="2" bestFit="1" customWidth="1"/>
    <col min="9206" max="9206" width="9" style="2" bestFit="1" customWidth="1"/>
    <col min="9207" max="9207" width="18.42578125" style="2" bestFit="1" customWidth="1"/>
    <col min="9208" max="9208" width="24.85546875" style="2" bestFit="1" customWidth="1"/>
    <col min="9209" max="9210" width="9.140625" style="2"/>
    <col min="9211" max="9211" width="15.42578125" style="2" customWidth="1"/>
    <col min="9212" max="9212" width="13.7109375" style="2" customWidth="1"/>
    <col min="9213" max="9449" width="9.140625" style="2"/>
    <col min="9450" max="9450" width="3" style="2" bestFit="1" customWidth="1"/>
    <col min="9451" max="9451" width="49.85546875" style="2" bestFit="1" customWidth="1"/>
    <col min="9452" max="9452" width="31" style="2" bestFit="1" customWidth="1"/>
    <col min="9453" max="9453" width="26.5703125" style="2" customWidth="1"/>
    <col min="9454" max="9454" width="8.85546875" style="2" bestFit="1" customWidth="1"/>
    <col min="9455" max="9455" width="21.42578125" style="2" bestFit="1" customWidth="1"/>
    <col min="9456" max="9456" width="13.85546875" style="2" bestFit="1" customWidth="1"/>
    <col min="9457" max="9457" width="10.140625" style="2" bestFit="1" customWidth="1"/>
    <col min="9458" max="9458" width="14" style="2" bestFit="1" customWidth="1"/>
    <col min="9459" max="9459" width="10" style="2" bestFit="1" customWidth="1"/>
    <col min="9460" max="9460" width="25.5703125" style="2" bestFit="1" customWidth="1"/>
    <col min="9461" max="9461" width="8.5703125" style="2" bestFit="1" customWidth="1"/>
    <col min="9462" max="9462" width="9" style="2" bestFit="1" customWidth="1"/>
    <col min="9463" max="9463" width="18.42578125" style="2" bestFit="1" customWidth="1"/>
    <col min="9464" max="9464" width="24.85546875" style="2" bestFit="1" customWidth="1"/>
    <col min="9465" max="9466" width="9.140625" style="2"/>
    <col min="9467" max="9467" width="15.42578125" style="2" customWidth="1"/>
    <col min="9468" max="9468" width="13.7109375" style="2" customWidth="1"/>
    <col min="9469" max="9705" width="9.140625" style="2"/>
    <col min="9706" max="9706" width="3" style="2" bestFit="1" customWidth="1"/>
    <col min="9707" max="9707" width="49.85546875" style="2" bestFit="1" customWidth="1"/>
    <col min="9708" max="9708" width="31" style="2" bestFit="1" customWidth="1"/>
    <col min="9709" max="9709" width="26.5703125" style="2" customWidth="1"/>
    <col min="9710" max="9710" width="8.85546875" style="2" bestFit="1" customWidth="1"/>
    <col min="9711" max="9711" width="21.42578125" style="2" bestFit="1" customWidth="1"/>
    <col min="9712" max="9712" width="13.85546875" style="2" bestFit="1" customWidth="1"/>
    <col min="9713" max="9713" width="10.140625" style="2" bestFit="1" customWidth="1"/>
    <col min="9714" max="9714" width="14" style="2" bestFit="1" customWidth="1"/>
    <col min="9715" max="9715" width="10" style="2" bestFit="1" customWidth="1"/>
    <col min="9716" max="9716" width="25.5703125" style="2" bestFit="1" customWidth="1"/>
    <col min="9717" max="9717" width="8.5703125" style="2" bestFit="1" customWidth="1"/>
    <col min="9718" max="9718" width="9" style="2" bestFit="1" customWidth="1"/>
    <col min="9719" max="9719" width="18.42578125" style="2" bestFit="1" customWidth="1"/>
    <col min="9720" max="9720" width="24.85546875" style="2" bestFit="1" customWidth="1"/>
    <col min="9721" max="9722" width="9.140625" style="2"/>
    <col min="9723" max="9723" width="15.42578125" style="2" customWidth="1"/>
    <col min="9724" max="9724" width="13.7109375" style="2" customWidth="1"/>
    <col min="9725" max="9961" width="9.140625" style="2"/>
    <col min="9962" max="9962" width="3" style="2" bestFit="1" customWidth="1"/>
    <col min="9963" max="9963" width="49.85546875" style="2" bestFit="1" customWidth="1"/>
    <col min="9964" max="9964" width="31" style="2" bestFit="1" customWidth="1"/>
    <col min="9965" max="9965" width="26.5703125" style="2" customWidth="1"/>
    <col min="9966" max="9966" width="8.85546875" style="2" bestFit="1" customWidth="1"/>
    <col min="9967" max="9967" width="21.42578125" style="2" bestFit="1" customWidth="1"/>
    <col min="9968" max="9968" width="13.85546875" style="2" bestFit="1" customWidth="1"/>
    <col min="9969" max="9969" width="10.140625" style="2" bestFit="1" customWidth="1"/>
    <col min="9970" max="9970" width="14" style="2" bestFit="1" customWidth="1"/>
    <col min="9971" max="9971" width="10" style="2" bestFit="1" customWidth="1"/>
    <col min="9972" max="9972" width="25.5703125" style="2" bestFit="1" customWidth="1"/>
    <col min="9973" max="9973" width="8.5703125" style="2" bestFit="1" customWidth="1"/>
    <col min="9974" max="9974" width="9" style="2" bestFit="1" customWidth="1"/>
    <col min="9975" max="9975" width="18.42578125" style="2" bestFit="1" customWidth="1"/>
    <col min="9976" max="9976" width="24.85546875" style="2" bestFit="1" customWidth="1"/>
    <col min="9977" max="9978" width="9.140625" style="2"/>
    <col min="9979" max="9979" width="15.42578125" style="2" customWidth="1"/>
    <col min="9980" max="9980" width="13.7109375" style="2" customWidth="1"/>
    <col min="9981" max="10217" width="9.140625" style="2"/>
    <col min="10218" max="10218" width="3" style="2" bestFit="1" customWidth="1"/>
    <col min="10219" max="10219" width="49.85546875" style="2" bestFit="1" customWidth="1"/>
    <col min="10220" max="10220" width="31" style="2" bestFit="1" customWidth="1"/>
    <col min="10221" max="10221" width="26.5703125" style="2" customWidth="1"/>
    <col min="10222" max="10222" width="8.85546875" style="2" bestFit="1" customWidth="1"/>
    <col min="10223" max="10223" width="21.42578125" style="2" bestFit="1" customWidth="1"/>
    <col min="10224" max="10224" width="13.85546875" style="2" bestFit="1" customWidth="1"/>
    <col min="10225" max="10225" width="10.140625" style="2" bestFit="1" customWidth="1"/>
    <col min="10226" max="10226" width="14" style="2" bestFit="1" customWidth="1"/>
    <col min="10227" max="10227" width="10" style="2" bestFit="1" customWidth="1"/>
    <col min="10228" max="10228" width="25.5703125" style="2" bestFit="1" customWidth="1"/>
    <col min="10229" max="10229" width="8.5703125" style="2" bestFit="1" customWidth="1"/>
    <col min="10230" max="10230" width="9" style="2" bestFit="1" customWidth="1"/>
    <col min="10231" max="10231" width="18.42578125" style="2" bestFit="1" customWidth="1"/>
    <col min="10232" max="10232" width="24.85546875" style="2" bestFit="1" customWidth="1"/>
    <col min="10233" max="10234" width="9.140625" style="2"/>
    <col min="10235" max="10235" width="15.42578125" style="2" customWidth="1"/>
    <col min="10236" max="10236" width="13.7109375" style="2" customWidth="1"/>
    <col min="10237" max="10473" width="9.140625" style="2"/>
    <col min="10474" max="10474" width="3" style="2" bestFit="1" customWidth="1"/>
    <col min="10475" max="10475" width="49.85546875" style="2" bestFit="1" customWidth="1"/>
    <col min="10476" max="10476" width="31" style="2" bestFit="1" customWidth="1"/>
    <col min="10477" max="10477" width="26.5703125" style="2" customWidth="1"/>
    <col min="10478" max="10478" width="8.85546875" style="2" bestFit="1" customWidth="1"/>
    <col min="10479" max="10479" width="21.42578125" style="2" bestFit="1" customWidth="1"/>
    <col min="10480" max="10480" width="13.85546875" style="2" bestFit="1" customWidth="1"/>
    <col min="10481" max="10481" width="10.140625" style="2" bestFit="1" customWidth="1"/>
    <col min="10482" max="10482" width="14" style="2" bestFit="1" customWidth="1"/>
    <col min="10483" max="10483" width="10" style="2" bestFit="1" customWidth="1"/>
    <col min="10484" max="10484" width="25.5703125" style="2" bestFit="1" customWidth="1"/>
    <col min="10485" max="10485" width="8.5703125" style="2" bestFit="1" customWidth="1"/>
    <col min="10486" max="10486" width="9" style="2" bestFit="1" customWidth="1"/>
    <col min="10487" max="10487" width="18.42578125" style="2" bestFit="1" customWidth="1"/>
    <col min="10488" max="10488" width="24.85546875" style="2" bestFit="1" customWidth="1"/>
    <col min="10489" max="10490" width="9.140625" style="2"/>
    <col min="10491" max="10491" width="15.42578125" style="2" customWidth="1"/>
    <col min="10492" max="10492" width="13.7109375" style="2" customWidth="1"/>
    <col min="10493" max="10729" width="9.140625" style="2"/>
    <col min="10730" max="10730" width="3" style="2" bestFit="1" customWidth="1"/>
    <col min="10731" max="10731" width="49.85546875" style="2" bestFit="1" customWidth="1"/>
    <col min="10732" max="10732" width="31" style="2" bestFit="1" customWidth="1"/>
    <col min="10733" max="10733" width="26.5703125" style="2" customWidth="1"/>
    <col min="10734" max="10734" width="8.85546875" style="2" bestFit="1" customWidth="1"/>
    <col min="10735" max="10735" width="21.42578125" style="2" bestFit="1" customWidth="1"/>
    <col min="10736" max="10736" width="13.85546875" style="2" bestFit="1" customWidth="1"/>
    <col min="10737" max="10737" width="10.140625" style="2" bestFit="1" customWidth="1"/>
    <col min="10738" max="10738" width="14" style="2" bestFit="1" customWidth="1"/>
    <col min="10739" max="10739" width="10" style="2" bestFit="1" customWidth="1"/>
    <col min="10740" max="10740" width="25.5703125" style="2" bestFit="1" customWidth="1"/>
    <col min="10741" max="10741" width="8.5703125" style="2" bestFit="1" customWidth="1"/>
    <col min="10742" max="10742" width="9" style="2" bestFit="1" customWidth="1"/>
    <col min="10743" max="10743" width="18.42578125" style="2" bestFit="1" customWidth="1"/>
    <col min="10744" max="10744" width="24.85546875" style="2" bestFit="1" customWidth="1"/>
    <col min="10745" max="10746" width="9.140625" style="2"/>
    <col min="10747" max="10747" width="15.42578125" style="2" customWidth="1"/>
    <col min="10748" max="10748" width="13.7109375" style="2" customWidth="1"/>
    <col min="10749" max="10985" width="9.140625" style="2"/>
    <col min="10986" max="10986" width="3" style="2" bestFit="1" customWidth="1"/>
    <col min="10987" max="10987" width="49.85546875" style="2" bestFit="1" customWidth="1"/>
    <col min="10988" max="10988" width="31" style="2" bestFit="1" customWidth="1"/>
    <col min="10989" max="10989" width="26.5703125" style="2" customWidth="1"/>
    <col min="10990" max="10990" width="8.85546875" style="2" bestFit="1" customWidth="1"/>
    <col min="10991" max="10991" width="21.42578125" style="2" bestFit="1" customWidth="1"/>
    <col min="10992" max="10992" width="13.85546875" style="2" bestFit="1" customWidth="1"/>
    <col min="10993" max="10993" width="10.140625" style="2" bestFit="1" customWidth="1"/>
    <col min="10994" max="10994" width="14" style="2" bestFit="1" customWidth="1"/>
    <col min="10995" max="10995" width="10" style="2" bestFit="1" customWidth="1"/>
    <col min="10996" max="10996" width="25.5703125" style="2" bestFit="1" customWidth="1"/>
    <col min="10997" max="10997" width="8.5703125" style="2" bestFit="1" customWidth="1"/>
    <col min="10998" max="10998" width="9" style="2" bestFit="1" customWidth="1"/>
    <col min="10999" max="10999" width="18.42578125" style="2" bestFit="1" customWidth="1"/>
    <col min="11000" max="11000" width="24.85546875" style="2" bestFit="1" customWidth="1"/>
    <col min="11001" max="11002" width="9.140625" style="2"/>
    <col min="11003" max="11003" width="15.42578125" style="2" customWidth="1"/>
    <col min="11004" max="11004" width="13.7109375" style="2" customWidth="1"/>
    <col min="11005" max="11241" width="9.140625" style="2"/>
    <col min="11242" max="11242" width="3" style="2" bestFit="1" customWidth="1"/>
    <col min="11243" max="11243" width="49.85546875" style="2" bestFit="1" customWidth="1"/>
    <col min="11244" max="11244" width="31" style="2" bestFit="1" customWidth="1"/>
    <col min="11245" max="11245" width="26.5703125" style="2" customWidth="1"/>
    <col min="11246" max="11246" width="8.85546875" style="2" bestFit="1" customWidth="1"/>
    <col min="11247" max="11247" width="21.42578125" style="2" bestFit="1" customWidth="1"/>
    <col min="11248" max="11248" width="13.85546875" style="2" bestFit="1" customWidth="1"/>
    <col min="11249" max="11249" width="10.140625" style="2" bestFit="1" customWidth="1"/>
    <col min="11250" max="11250" width="14" style="2" bestFit="1" customWidth="1"/>
    <col min="11251" max="11251" width="10" style="2" bestFit="1" customWidth="1"/>
    <col min="11252" max="11252" width="25.5703125" style="2" bestFit="1" customWidth="1"/>
    <col min="11253" max="11253" width="8.5703125" style="2" bestFit="1" customWidth="1"/>
    <col min="11254" max="11254" width="9" style="2" bestFit="1" customWidth="1"/>
    <col min="11255" max="11255" width="18.42578125" style="2" bestFit="1" customWidth="1"/>
    <col min="11256" max="11256" width="24.85546875" style="2" bestFit="1" customWidth="1"/>
    <col min="11257" max="11258" width="9.140625" style="2"/>
    <col min="11259" max="11259" width="15.42578125" style="2" customWidth="1"/>
    <col min="11260" max="11260" width="13.7109375" style="2" customWidth="1"/>
    <col min="11261" max="11497" width="9.140625" style="2"/>
    <col min="11498" max="11498" width="3" style="2" bestFit="1" customWidth="1"/>
    <col min="11499" max="11499" width="49.85546875" style="2" bestFit="1" customWidth="1"/>
    <col min="11500" max="11500" width="31" style="2" bestFit="1" customWidth="1"/>
    <col min="11501" max="11501" width="26.5703125" style="2" customWidth="1"/>
    <col min="11502" max="11502" width="8.85546875" style="2" bestFit="1" customWidth="1"/>
    <col min="11503" max="11503" width="21.42578125" style="2" bestFit="1" customWidth="1"/>
    <col min="11504" max="11504" width="13.85546875" style="2" bestFit="1" customWidth="1"/>
    <col min="11505" max="11505" width="10.140625" style="2" bestFit="1" customWidth="1"/>
    <col min="11506" max="11506" width="14" style="2" bestFit="1" customWidth="1"/>
    <col min="11507" max="11507" width="10" style="2" bestFit="1" customWidth="1"/>
    <col min="11508" max="11508" width="25.5703125" style="2" bestFit="1" customWidth="1"/>
    <col min="11509" max="11509" width="8.5703125" style="2" bestFit="1" customWidth="1"/>
    <col min="11510" max="11510" width="9" style="2" bestFit="1" customWidth="1"/>
    <col min="11511" max="11511" width="18.42578125" style="2" bestFit="1" customWidth="1"/>
    <col min="11512" max="11512" width="24.85546875" style="2" bestFit="1" customWidth="1"/>
    <col min="11513" max="11514" width="9.140625" style="2"/>
    <col min="11515" max="11515" width="15.42578125" style="2" customWidth="1"/>
    <col min="11516" max="11516" width="13.7109375" style="2" customWidth="1"/>
    <col min="11517" max="11753" width="9.140625" style="2"/>
    <col min="11754" max="11754" width="3" style="2" bestFit="1" customWidth="1"/>
    <col min="11755" max="11755" width="49.85546875" style="2" bestFit="1" customWidth="1"/>
    <col min="11756" max="11756" width="31" style="2" bestFit="1" customWidth="1"/>
    <col min="11757" max="11757" width="26.5703125" style="2" customWidth="1"/>
    <col min="11758" max="11758" width="8.85546875" style="2" bestFit="1" customWidth="1"/>
    <col min="11759" max="11759" width="21.42578125" style="2" bestFit="1" customWidth="1"/>
    <col min="11760" max="11760" width="13.85546875" style="2" bestFit="1" customWidth="1"/>
    <col min="11761" max="11761" width="10.140625" style="2" bestFit="1" customWidth="1"/>
    <col min="11762" max="11762" width="14" style="2" bestFit="1" customWidth="1"/>
    <col min="11763" max="11763" width="10" style="2" bestFit="1" customWidth="1"/>
    <col min="11764" max="11764" width="25.5703125" style="2" bestFit="1" customWidth="1"/>
    <col min="11765" max="11765" width="8.5703125" style="2" bestFit="1" customWidth="1"/>
    <col min="11766" max="11766" width="9" style="2" bestFit="1" customWidth="1"/>
    <col min="11767" max="11767" width="18.42578125" style="2" bestFit="1" customWidth="1"/>
    <col min="11768" max="11768" width="24.85546875" style="2" bestFit="1" customWidth="1"/>
    <col min="11769" max="11770" width="9.140625" style="2"/>
    <col min="11771" max="11771" width="15.42578125" style="2" customWidth="1"/>
    <col min="11772" max="11772" width="13.7109375" style="2" customWidth="1"/>
    <col min="11773" max="12009" width="9.140625" style="2"/>
    <col min="12010" max="12010" width="3" style="2" bestFit="1" customWidth="1"/>
    <col min="12011" max="12011" width="49.85546875" style="2" bestFit="1" customWidth="1"/>
    <col min="12012" max="12012" width="31" style="2" bestFit="1" customWidth="1"/>
    <col min="12013" max="12013" width="26.5703125" style="2" customWidth="1"/>
    <col min="12014" max="12014" width="8.85546875" style="2" bestFit="1" customWidth="1"/>
    <col min="12015" max="12015" width="21.42578125" style="2" bestFit="1" customWidth="1"/>
    <col min="12016" max="12016" width="13.85546875" style="2" bestFit="1" customWidth="1"/>
    <col min="12017" max="12017" width="10.140625" style="2" bestFit="1" customWidth="1"/>
    <col min="12018" max="12018" width="14" style="2" bestFit="1" customWidth="1"/>
    <col min="12019" max="12019" width="10" style="2" bestFit="1" customWidth="1"/>
    <col min="12020" max="12020" width="25.5703125" style="2" bestFit="1" customWidth="1"/>
    <col min="12021" max="12021" width="8.5703125" style="2" bestFit="1" customWidth="1"/>
    <col min="12022" max="12022" width="9" style="2" bestFit="1" customWidth="1"/>
    <col min="12023" max="12023" width="18.42578125" style="2" bestFit="1" customWidth="1"/>
    <col min="12024" max="12024" width="24.85546875" style="2" bestFit="1" customWidth="1"/>
    <col min="12025" max="12026" width="9.140625" style="2"/>
    <col min="12027" max="12027" width="15.42578125" style="2" customWidth="1"/>
    <col min="12028" max="12028" width="13.7109375" style="2" customWidth="1"/>
    <col min="12029" max="12265" width="9.140625" style="2"/>
    <col min="12266" max="12266" width="3" style="2" bestFit="1" customWidth="1"/>
    <col min="12267" max="12267" width="49.85546875" style="2" bestFit="1" customWidth="1"/>
    <col min="12268" max="12268" width="31" style="2" bestFit="1" customWidth="1"/>
    <col min="12269" max="12269" width="26.5703125" style="2" customWidth="1"/>
    <col min="12270" max="12270" width="8.85546875" style="2" bestFit="1" customWidth="1"/>
    <col min="12271" max="12271" width="21.42578125" style="2" bestFit="1" customWidth="1"/>
    <col min="12272" max="12272" width="13.85546875" style="2" bestFit="1" customWidth="1"/>
    <col min="12273" max="12273" width="10.140625" style="2" bestFit="1" customWidth="1"/>
    <col min="12274" max="12274" width="14" style="2" bestFit="1" customWidth="1"/>
    <col min="12275" max="12275" width="10" style="2" bestFit="1" customWidth="1"/>
    <col min="12276" max="12276" width="25.5703125" style="2" bestFit="1" customWidth="1"/>
    <col min="12277" max="12277" width="8.5703125" style="2" bestFit="1" customWidth="1"/>
    <col min="12278" max="12278" width="9" style="2" bestFit="1" customWidth="1"/>
    <col min="12279" max="12279" width="18.42578125" style="2" bestFit="1" customWidth="1"/>
    <col min="12280" max="12280" width="24.85546875" style="2" bestFit="1" customWidth="1"/>
    <col min="12281" max="12282" width="9.140625" style="2"/>
    <col min="12283" max="12283" width="15.42578125" style="2" customWidth="1"/>
    <col min="12284" max="12284" width="13.7109375" style="2" customWidth="1"/>
    <col min="12285" max="12521" width="9.140625" style="2"/>
    <col min="12522" max="12522" width="3" style="2" bestFit="1" customWidth="1"/>
    <col min="12523" max="12523" width="49.85546875" style="2" bestFit="1" customWidth="1"/>
    <col min="12524" max="12524" width="31" style="2" bestFit="1" customWidth="1"/>
    <col min="12525" max="12525" width="26.5703125" style="2" customWidth="1"/>
    <col min="12526" max="12526" width="8.85546875" style="2" bestFit="1" customWidth="1"/>
    <col min="12527" max="12527" width="21.42578125" style="2" bestFit="1" customWidth="1"/>
    <col min="12528" max="12528" width="13.85546875" style="2" bestFit="1" customWidth="1"/>
    <col min="12529" max="12529" width="10.140625" style="2" bestFit="1" customWidth="1"/>
    <col min="12530" max="12530" width="14" style="2" bestFit="1" customWidth="1"/>
    <col min="12531" max="12531" width="10" style="2" bestFit="1" customWidth="1"/>
    <col min="12532" max="12532" width="25.5703125" style="2" bestFit="1" customWidth="1"/>
    <col min="12533" max="12533" width="8.5703125" style="2" bestFit="1" customWidth="1"/>
    <col min="12534" max="12534" width="9" style="2" bestFit="1" customWidth="1"/>
    <col min="12535" max="12535" width="18.42578125" style="2" bestFit="1" customWidth="1"/>
    <col min="12536" max="12536" width="24.85546875" style="2" bestFit="1" customWidth="1"/>
    <col min="12537" max="12538" width="9.140625" style="2"/>
    <col min="12539" max="12539" width="15.42578125" style="2" customWidth="1"/>
    <col min="12540" max="12540" width="13.7109375" style="2" customWidth="1"/>
    <col min="12541" max="12777" width="9.140625" style="2"/>
    <col min="12778" max="12778" width="3" style="2" bestFit="1" customWidth="1"/>
    <col min="12779" max="12779" width="49.85546875" style="2" bestFit="1" customWidth="1"/>
    <col min="12780" max="12780" width="31" style="2" bestFit="1" customWidth="1"/>
    <col min="12781" max="12781" width="26.5703125" style="2" customWidth="1"/>
    <col min="12782" max="12782" width="8.85546875" style="2" bestFit="1" customWidth="1"/>
    <col min="12783" max="12783" width="21.42578125" style="2" bestFit="1" customWidth="1"/>
    <col min="12784" max="12784" width="13.85546875" style="2" bestFit="1" customWidth="1"/>
    <col min="12785" max="12785" width="10.140625" style="2" bestFit="1" customWidth="1"/>
    <col min="12786" max="12786" width="14" style="2" bestFit="1" customWidth="1"/>
    <col min="12787" max="12787" width="10" style="2" bestFit="1" customWidth="1"/>
    <col min="12788" max="12788" width="25.5703125" style="2" bestFit="1" customWidth="1"/>
    <col min="12789" max="12789" width="8.5703125" style="2" bestFit="1" customWidth="1"/>
    <col min="12790" max="12790" width="9" style="2" bestFit="1" customWidth="1"/>
    <col min="12791" max="12791" width="18.42578125" style="2" bestFit="1" customWidth="1"/>
    <col min="12792" max="12792" width="24.85546875" style="2" bestFit="1" customWidth="1"/>
    <col min="12793" max="12794" width="9.140625" style="2"/>
    <col min="12795" max="12795" width="15.42578125" style="2" customWidth="1"/>
    <col min="12796" max="12796" width="13.7109375" style="2" customWidth="1"/>
    <col min="12797" max="13033" width="9.140625" style="2"/>
    <col min="13034" max="13034" width="3" style="2" bestFit="1" customWidth="1"/>
    <col min="13035" max="13035" width="49.85546875" style="2" bestFit="1" customWidth="1"/>
    <col min="13036" max="13036" width="31" style="2" bestFit="1" customWidth="1"/>
    <col min="13037" max="13037" width="26.5703125" style="2" customWidth="1"/>
    <col min="13038" max="13038" width="8.85546875" style="2" bestFit="1" customWidth="1"/>
    <col min="13039" max="13039" width="21.42578125" style="2" bestFit="1" customWidth="1"/>
    <col min="13040" max="13040" width="13.85546875" style="2" bestFit="1" customWidth="1"/>
    <col min="13041" max="13041" width="10.140625" style="2" bestFit="1" customWidth="1"/>
    <col min="13042" max="13042" width="14" style="2" bestFit="1" customWidth="1"/>
    <col min="13043" max="13043" width="10" style="2" bestFit="1" customWidth="1"/>
    <col min="13044" max="13044" width="25.5703125" style="2" bestFit="1" customWidth="1"/>
    <col min="13045" max="13045" width="8.5703125" style="2" bestFit="1" customWidth="1"/>
    <col min="13046" max="13046" width="9" style="2" bestFit="1" customWidth="1"/>
    <col min="13047" max="13047" width="18.42578125" style="2" bestFit="1" customWidth="1"/>
    <col min="13048" max="13048" width="24.85546875" style="2" bestFit="1" customWidth="1"/>
    <col min="13049" max="13050" width="9.140625" style="2"/>
    <col min="13051" max="13051" width="15.42578125" style="2" customWidth="1"/>
    <col min="13052" max="13052" width="13.7109375" style="2" customWidth="1"/>
    <col min="13053" max="13289" width="9.140625" style="2"/>
    <col min="13290" max="13290" width="3" style="2" bestFit="1" customWidth="1"/>
    <col min="13291" max="13291" width="49.85546875" style="2" bestFit="1" customWidth="1"/>
    <col min="13292" max="13292" width="31" style="2" bestFit="1" customWidth="1"/>
    <col min="13293" max="13293" width="26.5703125" style="2" customWidth="1"/>
    <col min="13294" max="13294" width="8.85546875" style="2" bestFit="1" customWidth="1"/>
    <col min="13295" max="13295" width="21.42578125" style="2" bestFit="1" customWidth="1"/>
    <col min="13296" max="13296" width="13.85546875" style="2" bestFit="1" customWidth="1"/>
    <col min="13297" max="13297" width="10.140625" style="2" bestFit="1" customWidth="1"/>
    <col min="13298" max="13298" width="14" style="2" bestFit="1" customWidth="1"/>
    <col min="13299" max="13299" width="10" style="2" bestFit="1" customWidth="1"/>
    <col min="13300" max="13300" width="25.5703125" style="2" bestFit="1" customWidth="1"/>
    <col min="13301" max="13301" width="8.5703125" style="2" bestFit="1" customWidth="1"/>
    <col min="13302" max="13302" width="9" style="2" bestFit="1" customWidth="1"/>
    <col min="13303" max="13303" width="18.42578125" style="2" bestFit="1" customWidth="1"/>
    <col min="13304" max="13304" width="24.85546875" style="2" bestFit="1" customWidth="1"/>
    <col min="13305" max="13306" width="9.140625" style="2"/>
    <col min="13307" max="13307" width="15.42578125" style="2" customWidth="1"/>
    <col min="13308" max="13308" width="13.7109375" style="2" customWidth="1"/>
    <col min="13309" max="13545" width="9.140625" style="2"/>
    <col min="13546" max="13546" width="3" style="2" bestFit="1" customWidth="1"/>
    <col min="13547" max="13547" width="49.85546875" style="2" bestFit="1" customWidth="1"/>
    <col min="13548" max="13548" width="31" style="2" bestFit="1" customWidth="1"/>
    <col min="13549" max="13549" width="26.5703125" style="2" customWidth="1"/>
    <col min="13550" max="13550" width="8.85546875" style="2" bestFit="1" customWidth="1"/>
    <col min="13551" max="13551" width="21.42578125" style="2" bestFit="1" customWidth="1"/>
    <col min="13552" max="13552" width="13.85546875" style="2" bestFit="1" customWidth="1"/>
    <col min="13553" max="13553" width="10.140625" style="2" bestFit="1" customWidth="1"/>
    <col min="13554" max="13554" width="14" style="2" bestFit="1" customWidth="1"/>
    <col min="13555" max="13555" width="10" style="2" bestFit="1" customWidth="1"/>
    <col min="13556" max="13556" width="25.5703125" style="2" bestFit="1" customWidth="1"/>
    <col min="13557" max="13557" width="8.5703125" style="2" bestFit="1" customWidth="1"/>
    <col min="13558" max="13558" width="9" style="2" bestFit="1" customWidth="1"/>
    <col min="13559" max="13559" width="18.42578125" style="2" bestFit="1" customWidth="1"/>
    <col min="13560" max="13560" width="24.85546875" style="2" bestFit="1" customWidth="1"/>
    <col min="13561" max="13562" width="9.140625" style="2"/>
    <col min="13563" max="13563" width="15.42578125" style="2" customWidth="1"/>
    <col min="13564" max="13564" width="13.7109375" style="2" customWidth="1"/>
    <col min="13565" max="13801" width="9.140625" style="2"/>
    <col min="13802" max="13802" width="3" style="2" bestFit="1" customWidth="1"/>
    <col min="13803" max="13803" width="49.85546875" style="2" bestFit="1" customWidth="1"/>
    <col min="13804" max="13804" width="31" style="2" bestFit="1" customWidth="1"/>
    <col min="13805" max="13805" width="26.5703125" style="2" customWidth="1"/>
    <col min="13806" max="13806" width="8.85546875" style="2" bestFit="1" customWidth="1"/>
    <col min="13807" max="13807" width="21.42578125" style="2" bestFit="1" customWidth="1"/>
    <col min="13808" max="13808" width="13.85546875" style="2" bestFit="1" customWidth="1"/>
    <col min="13809" max="13809" width="10.140625" style="2" bestFit="1" customWidth="1"/>
    <col min="13810" max="13810" width="14" style="2" bestFit="1" customWidth="1"/>
    <col min="13811" max="13811" width="10" style="2" bestFit="1" customWidth="1"/>
    <col min="13812" max="13812" width="25.5703125" style="2" bestFit="1" customWidth="1"/>
    <col min="13813" max="13813" width="8.5703125" style="2" bestFit="1" customWidth="1"/>
    <col min="13814" max="13814" width="9" style="2" bestFit="1" customWidth="1"/>
    <col min="13815" max="13815" width="18.42578125" style="2" bestFit="1" customWidth="1"/>
    <col min="13816" max="13816" width="24.85546875" style="2" bestFit="1" customWidth="1"/>
    <col min="13817" max="13818" width="9.140625" style="2"/>
    <col min="13819" max="13819" width="15.42578125" style="2" customWidth="1"/>
    <col min="13820" max="13820" width="13.7109375" style="2" customWidth="1"/>
    <col min="13821" max="14057" width="9.140625" style="2"/>
    <col min="14058" max="14058" width="3" style="2" bestFit="1" customWidth="1"/>
    <col min="14059" max="14059" width="49.85546875" style="2" bestFit="1" customWidth="1"/>
    <col min="14060" max="14060" width="31" style="2" bestFit="1" customWidth="1"/>
    <col min="14061" max="14061" width="26.5703125" style="2" customWidth="1"/>
    <col min="14062" max="14062" width="8.85546875" style="2" bestFit="1" customWidth="1"/>
    <col min="14063" max="14063" width="21.42578125" style="2" bestFit="1" customWidth="1"/>
    <col min="14064" max="14064" width="13.85546875" style="2" bestFit="1" customWidth="1"/>
    <col min="14065" max="14065" width="10.140625" style="2" bestFit="1" customWidth="1"/>
    <col min="14066" max="14066" width="14" style="2" bestFit="1" customWidth="1"/>
    <col min="14067" max="14067" width="10" style="2" bestFit="1" customWidth="1"/>
    <col min="14068" max="14068" width="25.5703125" style="2" bestFit="1" customWidth="1"/>
    <col min="14069" max="14069" width="8.5703125" style="2" bestFit="1" customWidth="1"/>
    <col min="14070" max="14070" width="9" style="2" bestFit="1" customWidth="1"/>
    <col min="14071" max="14071" width="18.42578125" style="2" bestFit="1" customWidth="1"/>
    <col min="14072" max="14072" width="24.85546875" style="2" bestFit="1" customWidth="1"/>
    <col min="14073" max="14074" width="9.140625" style="2"/>
    <col min="14075" max="14075" width="15.42578125" style="2" customWidth="1"/>
    <col min="14076" max="14076" width="13.7109375" style="2" customWidth="1"/>
    <col min="14077" max="14313" width="9.140625" style="2"/>
    <col min="14314" max="14314" width="3" style="2" bestFit="1" customWidth="1"/>
    <col min="14315" max="14315" width="49.85546875" style="2" bestFit="1" customWidth="1"/>
    <col min="14316" max="14316" width="31" style="2" bestFit="1" customWidth="1"/>
    <col min="14317" max="14317" width="26.5703125" style="2" customWidth="1"/>
    <col min="14318" max="14318" width="8.85546875" style="2" bestFit="1" customWidth="1"/>
    <col min="14319" max="14319" width="21.42578125" style="2" bestFit="1" customWidth="1"/>
    <col min="14320" max="14320" width="13.85546875" style="2" bestFit="1" customWidth="1"/>
    <col min="14321" max="14321" width="10.140625" style="2" bestFit="1" customWidth="1"/>
    <col min="14322" max="14322" width="14" style="2" bestFit="1" customWidth="1"/>
    <col min="14323" max="14323" width="10" style="2" bestFit="1" customWidth="1"/>
    <col min="14324" max="14324" width="25.5703125" style="2" bestFit="1" customWidth="1"/>
    <col min="14325" max="14325" width="8.5703125" style="2" bestFit="1" customWidth="1"/>
    <col min="14326" max="14326" width="9" style="2" bestFit="1" customWidth="1"/>
    <col min="14327" max="14327" width="18.42578125" style="2" bestFit="1" customWidth="1"/>
    <col min="14328" max="14328" width="24.85546875" style="2" bestFit="1" customWidth="1"/>
    <col min="14329" max="14330" width="9.140625" style="2"/>
    <col min="14331" max="14331" width="15.42578125" style="2" customWidth="1"/>
    <col min="14332" max="14332" width="13.7109375" style="2" customWidth="1"/>
    <col min="14333" max="14569" width="9.140625" style="2"/>
    <col min="14570" max="14570" width="3" style="2" bestFit="1" customWidth="1"/>
    <col min="14571" max="14571" width="49.85546875" style="2" bestFit="1" customWidth="1"/>
    <col min="14572" max="14572" width="31" style="2" bestFit="1" customWidth="1"/>
    <col min="14573" max="14573" width="26.5703125" style="2" customWidth="1"/>
    <col min="14574" max="14574" width="8.85546875" style="2" bestFit="1" customWidth="1"/>
    <col min="14575" max="14575" width="21.42578125" style="2" bestFit="1" customWidth="1"/>
    <col min="14576" max="14576" width="13.85546875" style="2" bestFit="1" customWidth="1"/>
    <col min="14577" max="14577" width="10.140625" style="2" bestFit="1" customWidth="1"/>
    <col min="14578" max="14578" width="14" style="2" bestFit="1" customWidth="1"/>
    <col min="14579" max="14579" width="10" style="2" bestFit="1" customWidth="1"/>
    <col min="14580" max="14580" width="25.5703125" style="2" bestFit="1" customWidth="1"/>
    <col min="14581" max="14581" width="8.5703125" style="2" bestFit="1" customWidth="1"/>
    <col min="14582" max="14582" width="9" style="2" bestFit="1" customWidth="1"/>
    <col min="14583" max="14583" width="18.42578125" style="2" bestFit="1" customWidth="1"/>
    <col min="14584" max="14584" width="24.85546875" style="2" bestFit="1" customWidth="1"/>
    <col min="14585" max="14586" width="9.140625" style="2"/>
    <col min="14587" max="14587" width="15.42578125" style="2" customWidth="1"/>
    <col min="14588" max="14588" width="13.7109375" style="2" customWidth="1"/>
    <col min="14589" max="14825" width="9.140625" style="2"/>
    <col min="14826" max="14826" width="3" style="2" bestFit="1" customWidth="1"/>
    <col min="14827" max="14827" width="49.85546875" style="2" bestFit="1" customWidth="1"/>
    <col min="14828" max="14828" width="31" style="2" bestFit="1" customWidth="1"/>
    <col min="14829" max="14829" width="26.5703125" style="2" customWidth="1"/>
    <col min="14830" max="14830" width="8.85546875" style="2" bestFit="1" customWidth="1"/>
    <col min="14831" max="14831" width="21.42578125" style="2" bestFit="1" customWidth="1"/>
    <col min="14832" max="14832" width="13.85546875" style="2" bestFit="1" customWidth="1"/>
    <col min="14833" max="14833" width="10.140625" style="2" bestFit="1" customWidth="1"/>
    <col min="14834" max="14834" width="14" style="2" bestFit="1" customWidth="1"/>
    <col min="14835" max="14835" width="10" style="2" bestFit="1" customWidth="1"/>
    <col min="14836" max="14836" width="25.5703125" style="2" bestFit="1" customWidth="1"/>
    <col min="14837" max="14837" width="8.5703125" style="2" bestFit="1" customWidth="1"/>
    <col min="14838" max="14838" width="9" style="2" bestFit="1" customWidth="1"/>
    <col min="14839" max="14839" width="18.42578125" style="2" bestFit="1" customWidth="1"/>
    <col min="14840" max="14840" width="24.85546875" style="2" bestFit="1" customWidth="1"/>
    <col min="14841" max="14842" width="9.140625" style="2"/>
    <col min="14843" max="14843" width="15.42578125" style="2" customWidth="1"/>
    <col min="14844" max="14844" width="13.7109375" style="2" customWidth="1"/>
    <col min="14845" max="15081" width="9.140625" style="2"/>
    <col min="15082" max="15082" width="3" style="2" bestFit="1" customWidth="1"/>
    <col min="15083" max="15083" width="49.85546875" style="2" bestFit="1" customWidth="1"/>
    <col min="15084" max="15084" width="31" style="2" bestFit="1" customWidth="1"/>
    <col min="15085" max="15085" width="26.5703125" style="2" customWidth="1"/>
    <col min="15086" max="15086" width="8.85546875" style="2" bestFit="1" customWidth="1"/>
    <col min="15087" max="15087" width="21.42578125" style="2" bestFit="1" customWidth="1"/>
    <col min="15088" max="15088" width="13.85546875" style="2" bestFit="1" customWidth="1"/>
    <col min="15089" max="15089" width="10.140625" style="2" bestFit="1" customWidth="1"/>
    <col min="15090" max="15090" width="14" style="2" bestFit="1" customWidth="1"/>
    <col min="15091" max="15091" width="10" style="2" bestFit="1" customWidth="1"/>
    <col min="15092" max="15092" width="25.5703125" style="2" bestFit="1" customWidth="1"/>
    <col min="15093" max="15093" width="8.5703125" style="2" bestFit="1" customWidth="1"/>
    <col min="15094" max="15094" width="9" style="2" bestFit="1" customWidth="1"/>
    <col min="15095" max="15095" width="18.42578125" style="2" bestFit="1" customWidth="1"/>
    <col min="15096" max="15096" width="24.85546875" style="2" bestFit="1" customWidth="1"/>
    <col min="15097" max="15098" width="9.140625" style="2"/>
    <col min="15099" max="15099" width="15.42578125" style="2" customWidth="1"/>
    <col min="15100" max="15100" width="13.7109375" style="2" customWidth="1"/>
    <col min="15101" max="15337" width="9.140625" style="2"/>
    <col min="15338" max="15338" width="3" style="2" bestFit="1" customWidth="1"/>
    <col min="15339" max="15339" width="49.85546875" style="2" bestFit="1" customWidth="1"/>
    <col min="15340" max="15340" width="31" style="2" bestFit="1" customWidth="1"/>
    <col min="15341" max="15341" width="26.5703125" style="2" customWidth="1"/>
    <col min="15342" max="15342" width="8.85546875" style="2" bestFit="1" customWidth="1"/>
    <col min="15343" max="15343" width="21.42578125" style="2" bestFit="1" customWidth="1"/>
    <col min="15344" max="15344" width="13.85546875" style="2" bestFit="1" customWidth="1"/>
    <col min="15345" max="15345" width="10.140625" style="2" bestFit="1" customWidth="1"/>
    <col min="15346" max="15346" width="14" style="2" bestFit="1" customWidth="1"/>
    <col min="15347" max="15347" width="10" style="2" bestFit="1" customWidth="1"/>
    <col min="15348" max="15348" width="25.5703125" style="2" bestFit="1" customWidth="1"/>
    <col min="15349" max="15349" width="8.5703125" style="2" bestFit="1" customWidth="1"/>
    <col min="15350" max="15350" width="9" style="2" bestFit="1" customWidth="1"/>
    <col min="15351" max="15351" width="18.42578125" style="2" bestFit="1" customWidth="1"/>
    <col min="15352" max="15352" width="24.85546875" style="2" bestFit="1" customWidth="1"/>
    <col min="15353" max="15354" width="9.140625" style="2"/>
    <col min="15355" max="15355" width="15.42578125" style="2" customWidth="1"/>
    <col min="15356" max="15356" width="13.7109375" style="2" customWidth="1"/>
    <col min="15357" max="15593" width="9.140625" style="2"/>
    <col min="15594" max="15594" width="3" style="2" bestFit="1" customWidth="1"/>
    <col min="15595" max="15595" width="49.85546875" style="2" bestFit="1" customWidth="1"/>
    <col min="15596" max="15596" width="31" style="2" bestFit="1" customWidth="1"/>
    <col min="15597" max="15597" width="26.5703125" style="2" customWidth="1"/>
    <col min="15598" max="15598" width="8.85546875" style="2" bestFit="1" customWidth="1"/>
    <col min="15599" max="15599" width="21.42578125" style="2" bestFit="1" customWidth="1"/>
    <col min="15600" max="15600" width="13.85546875" style="2" bestFit="1" customWidth="1"/>
    <col min="15601" max="15601" width="10.140625" style="2" bestFit="1" customWidth="1"/>
    <col min="15602" max="15602" width="14" style="2" bestFit="1" customWidth="1"/>
    <col min="15603" max="15603" width="10" style="2" bestFit="1" customWidth="1"/>
    <col min="15604" max="15604" width="25.5703125" style="2" bestFit="1" customWidth="1"/>
    <col min="15605" max="15605" width="8.5703125" style="2" bestFit="1" customWidth="1"/>
    <col min="15606" max="15606" width="9" style="2" bestFit="1" customWidth="1"/>
    <col min="15607" max="15607" width="18.42578125" style="2" bestFit="1" customWidth="1"/>
    <col min="15608" max="15608" width="24.85546875" style="2" bestFit="1" customWidth="1"/>
    <col min="15609" max="15610" width="9.140625" style="2"/>
    <col min="15611" max="15611" width="15.42578125" style="2" customWidth="1"/>
    <col min="15612" max="15612" width="13.7109375" style="2" customWidth="1"/>
    <col min="15613" max="15849" width="9.140625" style="2"/>
    <col min="15850" max="15850" width="3" style="2" bestFit="1" customWidth="1"/>
    <col min="15851" max="15851" width="49.85546875" style="2" bestFit="1" customWidth="1"/>
    <col min="15852" max="15852" width="31" style="2" bestFit="1" customWidth="1"/>
    <col min="15853" max="15853" width="26.5703125" style="2" customWidth="1"/>
    <col min="15854" max="15854" width="8.85546875" style="2" bestFit="1" customWidth="1"/>
    <col min="15855" max="15855" width="21.42578125" style="2" bestFit="1" customWidth="1"/>
    <col min="15856" max="15856" width="13.85546875" style="2" bestFit="1" customWidth="1"/>
    <col min="15857" max="15857" width="10.140625" style="2" bestFit="1" customWidth="1"/>
    <col min="15858" max="15858" width="14" style="2" bestFit="1" customWidth="1"/>
    <col min="15859" max="15859" width="10" style="2" bestFit="1" customWidth="1"/>
    <col min="15860" max="15860" width="25.5703125" style="2" bestFit="1" customWidth="1"/>
    <col min="15861" max="15861" width="8.5703125" style="2" bestFit="1" customWidth="1"/>
    <col min="15862" max="15862" width="9" style="2" bestFit="1" customWidth="1"/>
    <col min="15863" max="15863" width="18.42578125" style="2" bestFit="1" customWidth="1"/>
    <col min="15864" max="15864" width="24.85546875" style="2" bestFit="1" customWidth="1"/>
    <col min="15865" max="15866" width="9.140625" style="2"/>
    <col min="15867" max="15867" width="15.42578125" style="2" customWidth="1"/>
    <col min="15868" max="15868" width="13.7109375" style="2" customWidth="1"/>
    <col min="15869" max="16105" width="9.140625" style="2"/>
    <col min="16106" max="16106" width="3" style="2" bestFit="1" customWidth="1"/>
    <col min="16107" max="16107" width="49.85546875" style="2" bestFit="1" customWidth="1"/>
    <col min="16108" max="16108" width="31" style="2" bestFit="1" customWidth="1"/>
    <col min="16109" max="16109" width="26.5703125" style="2" customWidth="1"/>
    <col min="16110" max="16110" width="8.85546875" style="2" bestFit="1" customWidth="1"/>
    <col min="16111" max="16111" width="21.42578125" style="2" bestFit="1" customWidth="1"/>
    <col min="16112" max="16112" width="13.85546875" style="2" bestFit="1" customWidth="1"/>
    <col min="16113" max="16113" width="10.140625" style="2" bestFit="1" customWidth="1"/>
    <col min="16114" max="16114" width="14" style="2" bestFit="1" customWidth="1"/>
    <col min="16115" max="16115" width="10" style="2" bestFit="1" customWidth="1"/>
    <col min="16116" max="16116" width="25.5703125" style="2" bestFit="1" customWidth="1"/>
    <col min="16117" max="16117" width="8.5703125" style="2" bestFit="1" customWidth="1"/>
    <col min="16118" max="16118" width="9" style="2" bestFit="1" customWidth="1"/>
    <col min="16119" max="16119" width="18.42578125" style="2" bestFit="1" customWidth="1"/>
    <col min="16120" max="16120" width="24.85546875" style="2" bestFit="1" customWidth="1"/>
    <col min="16121" max="16122" width="9.140625" style="2"/>
    <col min="16123" max="16123" width="15.42578125" style="2" customWidth="1"/>
    <col min="16124" max="16124" width="13.7109375" style="2" customWidth="1"/>
    <col min="16125" max="16384" width="9.140625" style="2"/>
  </cols>
  <sheetData>
    <row r="1" spans="1:29" ht="18" x14ac:dyDescent="0.25">
      <c r="B1" s="7" t="s">
        <v>50</v>
      </c>
      <c r="U1" s="7"/>
    </row>
    <row r="2" spans="1:29" s="1" customFormat="1" x14ac:dyDescent="0.2">
      <c r="B2" s="2"/>
      <c r="C2" s="2"/>
      <c r="D2" s="2"/>
      <c r="E2" s="3"/>
      <c r="F2" s="4"/>
      <c r="G2" s="4"/>
      <c r="H2" s="4"/>
      <c r="I2" s="2"/>
      <c r="J2" s="27"/>
      <c r="K2" s="27"/>
      <c r="L2" s="2"/>
      <c r="M2" s="2"/>
      <c r="N2" s="3"/>
      <c r="O2" s="4"/>
      <c r="P2" s="4"/>
      <c r="Q2" s="4"/>
      <c r="R2" s="2"/>
      <c r="S2" s="27"/>
      <c r="U2" s="2"/>
      <c r="V2" s="2"/>
      <c r="W2" s="2"/>
      <c r="X2" s="3"/>
      <c r="Y2" s="4"/>
      <c r="Z2" s="4"/>
      <c r="AA2" s="4"/>
      <c r="AB2" s="2"/>
      <c r="AC2" s="27"/>
    </row>
    <row r="3" spans="1:29" s="1" customFormat="1" ht="15.75" x14ac:dyDescent="0.25">
      <c r="B3" s="31" t="s">
        <v>19</v>
      </c>
      <c r="C3" s="2"/>
      <c r="D3" s="2"/>
      <c r="E3" s="3"/>
      <c r="F3" s="4"/>
      <c r="G3" s="4"/>
      <c r="H3" s="4"/>
      <c r="I3" s="2"/>
      <c r="J3" s="27"/>
      <c r="K3" s="27"/>
    </row>
    <row r="4" spans="1:29" s="1" customFormat="1" ht="36" x14ac:dyDescent="0.2">
      <c r="B4" s="32" t="s">
        <v>0</v>
      </c>
      <c r="C4" s="33" t="s">
        <v>1</v>
      </c>
      <c r="D4" s="34" t="s">
        <v>2</v>
      </c>
      <c r="E4" s="35" t="s">
        <v>6</v>
      </c>
      <c r="F4" s="36" t="s">
        <v>3</v>
      </c>
      <c r="G4" s="36" t="s">
        <v>4</v>
      </c>
      <c r="H4" s="36" t="s">
        <v>5</v>
      </c>
      <c r="I4" s="37" t="s">
        <v>17</v>
      </c>
      <c r="J4" s="38" t="s">
        <v>42</v>
      </c>
      <c r="K4" s="27"/>
    </row>
    <row r="5" spans="1:29" s="1" customFormat="1" x14ac:dyDescent="0.2">
      <c r="A5" s="1">
        <v>1</v>
      </c>
      <c r="B5" s="39" t="str">
        <f>'1st Q'!B5</f>
        <v>123 Plain Rd</v>
      </c>
      <c r="C5" s="39" t="str">
        <f>'1st Q'!C5</f>
        <v>PBS 8</v>
      </c>
      <c r="D5" s="39">
        <f>'1st Q'!D5</f>
        <v>0</v>
      </c>
      <c r="E5" s="39">
        <f>'1st Q'!E5</f>
        <v>0</v>
      </c>
      <c r="F5" s="42"/>
      <c r="G5" s="42"/>
      <c r="H5" s="42"/>
      <c r="I5" s="43">
        <f>SUM(F5:H5)</f>
        <v>0</v>
      </c>
      <c r="J5" s="39" t="str">
        <f>'1st Q'!J5</f>
        <v>CO 123</v>
      </c>
      <c r="K5" s="27"/>
    </row>
    <row r="6" spans="1:29" s="1" customFormat="1" x14ac:dyDescent="0.2">
      <c r="A6" s="1">
        <f>A5+1</f>
        <v>2</v>
      </c>
      <c r="B6" s="39">
        <f>'1st Q'!B6</f>
        <v>0</v>
      </c>
      <c r="C6" s="39">
        <f>'1st Q'!C6</f>
        <v>0</v>
      </c>
      <c r="D6" s="39">
        <f>'1st Q'!D6</f>
        <v>0</v>
      </c>
      <c r="E6" s="39">
        <f>'1st Q'!E6</f>
        <v>0</v>
      </c>
      <c r="F6" s="42"/>
      <c r="G6" s="42"/>
      <c r="H6" s="42"/>
      <c r="I6" s="43">
        <f t="shared" ref="I6:I53" si="0">SUM(F6:H6)</f>
        <v>0</v>
      </c>
      <c r="J6" s="39">
        <f>'1st Q'!J6</f>
        <v>0</v>
      </c>
      <c r="K6" s="27"/>
    </row>
    <row r="7" spans="1:29" s="1" customFormat="1" x14ac:dyDescent="0.2">
      <c r="A7" s="1">
        <f t="shared" ref="A7:A53" si="1">A6+1</f>
        <v>3</v>
      </c>
      <c r="B7" s="39">
        <f>'1st Q'!B7</f>
        <v>0</v>
      </c>
      <c r="C7" s="39">
        <f>'1st Q'!C7</f>
        <v>0</v>
      </c>
      <c r="D7" s="39">
        <f>'1st Q'!D7</f>
        <v>0</v>
      </c>
      <c r="E7" s="39">
        <f>'1st Q'!E7</f>
        <v>0</v>
      </c>
      <c r="F7" s="42"/>
      <c r="G7" s="42"/>
      <c r="H7" s="42"/>
      <c r="I7" s="43">
        <f t="shared" si="0"/>
        <v>0</v>
      </c>
      <c r="J7" s="39">
        <f>'1st Q'!J7</f>
        <v>0</v>
      </c>
      <c r="K7" s="27"/>
    </row>
    <row r="8" spans="1:29" s="1" customFormat="1" x14ac:dyDescent="0.2">
      <c r="A8" s="1">
        <f t="shared" si="1"/>
        <v>4</v>
      </c>
      <c r="B8" s="39">
        <f>'1st Q'!B8</f>
        <v>0</v>
      </c>
      <c r="C8" s="39">
        <f>'1st Q'!C8</f>
        <v>0</v>
      </c>
      <c r="D8" s="39">
        <f>'1st Q'!D8</f>
        <v>0</v>
      </c>
      <c r="E8" s="39">
        <f>'1st Q'!E8</f>
        <v>0</v>
      </c>
      <c r="F8" s="42"/>
      <c r="G8" s="42"/>
      <c r="H8" s="42"/>
      <c r="I8" s="43">
        <f t="shared" si="0"/>
        <v>0</v>
      </c>
      <c r="J8" s="39">
        <f>'1st Q'!J8</f>
        <v>0</v>
      </c>
      <c r="K8" s="27"/>
    </row>
    <row r="9" spans="1:29" s="1" customFormat="1" x14ac:dyDescent="0.2">
      <c r="A9" s="1">
        <f t="shared" si="1"/>
        <v>5</v>
      </c>
      <c r="B9" s="39">
        <f>'1st Q'!B9</f>
        <v>0</v>
      </c>
      <c r="C9" s="39">
        <f>'1st Q'!C9</f>
        <v>0</v>
      </c>
      <c r="D9" s="39">
        <f>'1st Q'!D9</f>
        <v>0</v>
      </c>
      <c r="E9" s="39">
        <f>'1st Q'!E9</f>
        <v>0</v>
      </c>
      <c r="F9" s="42"/>
      <c r="G9" s="42"/>
      <c r="H9" s="42"/>
      <c r="I9" s="43">
        <f t="shared" si="0"/>
        <v>0</v>
      </c>
      <c r="J9" s="39">
        <f>'1st Q'!J9</f>
        <v>0</v>
      </c>
      <c r="K9" s="27"/>
    </row>
    <row r="10" spans="1:29" s="1" customFormat="1" x14ac:dyDescent="0.2">
      <c r="A10" s="1">
        <f t="shared" si="1"/>
        <v>6</v>
      </c>
      <c r="B10" s="39">
        <f>'1st Q'!B10</f>
        <v>0</v>
      </c>
      <c r="C10" s="39">
        <f>'1st Q'!C10</f>
        <v>0</v>
      </c>
      <c r="D10" s="39">
        <f>'1st Q'!D10</f>
        <v>0</v>
      </c>
      <c r="E10" s="39">
        <f>'1st Q'!E10</f>
        <v>0</v>
      </c>
      <c r="F10" s="42"/>
      <c r="G10" s="42"/>
      <c r="H10" s="42"/>
      <c r="I10" s="43">
        <f t="shared" si="0"/>
        <v>0</v>
      </c>
      <c r="J10" s="39">
        <f>'1st Q'!J10</f>
        <v>0</v>
      </c>
      <c r="K10" s="27"/>
    </row>
    <row r="11" spans="1:29" s="1" customFormat="1" x14ac:dyDescent="0.2">
      <c r="A11" s="1">
        <f t="shared" si="1"/>
        <v>7</v>
      </c>
      <c r="B11" s="39">
        <f>'1st Q'!B11</f>
        <v>0</v>
      </c>
      <c r="C11" s="39">
        <f>'1st Q'!C11</f>
        <v>0</v>
      </c>
      <c r="D11" s="39">
        <f>'1st Q'!D11</f>
        <v>0</v>
      </c>
      <c r="E11" s="39">
        <f>'1st Q'!E11</f>
        <v>0</v>
      </c>
      <c r="F11" s="42"/>
      <c r="G11" s="42"/>
      <c r="H11" s="42"/>
      <c r="I11" s="43">
        <f t="shared" si="0"/>
        <v>0</v>
      </c>
      <c r="J11" s="39">
        <f>'1st Q'!J11</f>
        <v>0</v>
      </c>
      <c r="K11" s="27"/>
    </row>
    <row r="12" spans="1:29" s="1" customFormat="1" x14ac:dyDescent="0.2">
      <c r="A12" s="1">
        <f t="shared" si="1"/>
        <v>8</v>
      </c>
      <c r="B12" s="39">
        <f>'1st Q'!B12</f>
        <v>0</v>
      </c>
      <c r="C12" s="39">
        <f>'1st Q'!C12</f>
        <v>0</v>
      </c>
      <c r="D12" s="39">
        <f>'1st Q'!D12</f>
        <v>0</v>
      </c>
      <c r="E12" s="39">
        <f>'1st Q'!E12</f>
        <v>0</v>
      </c>
      <c r="F12" s="42"/>
      <c r="G12" s="42"/>
      <c r="H12" s="42"/>
      <c r="I12" s="43">
        <f t="shared" si="0"/>
        <v>0</v>
      </c>
      <c r="J12" s="39">
        <f>'1st Q'!J12</f>
        <v>0</v>
      </c>
      <c r="K12" s="27"/>
    </row>
    <row r="13" spans="1:29" s="1" customFormat="1" x14ac:dyDescent="0.2">
      <c r="A13" s="1">
        <f t="shared" si="1"/>
        <v>9</v>
      </c>
      <c r="B13" s="39">
        <f>'1st Q'!B13</f>
        <v>0</v>
      </c>
      <c r="C13" s="39">
        <f>'1st Q'!C13</f>
        <v>0</v>
      </c>
      <c r="D13" s="39">
        <f>'1st Q'!D13</f>
        <v>0</v>
      </c>
      <c r="E13" s="39">
        <f>'1st Q'!E13</f>
        <v>0</v>
      </c>
      <c r="F13" s="42"/>
      <c r="G13" s="42"/>
      <c r="H13" s="42"/>
      <c r="I13" s="43">
        <f t="shared" si="0"/>
        <v>0</v>
      </c>
      <c r="J13" s="39">
        <f>'1st Q'!J13</f>
        <v>0</v>
      </c>
      <c r="K13" s="27"/>
    </row>
    <row r="14" spans="1:29" s="1" customFormat="1" x14ac:dyDescent="0.2">
      <c r="A14" s="1">
        <f t="shared" si="1"/>
        <v>10</v>
      </c>
      <c r="B14" s="39">
        <f>'1st Q'!B14</f>
        <v>0</v>
      </c>
      <c r="C14" s="39">
        <f>'1st Q'!C14</f>
        <v>0</v>
      </c>
      <c r="D14" s="39">
        <f>'1st Q'!D14</f>
        <v>0</v>
      </c>
      <c r="E14" s="39">
        <f>'1st Q'!E14</f>
        <v>0</v>
      </c>
      <c r="F14" s="42"/>
      <c r="G14" s="42"/>
      <c r="H14" s="42"/>
      <c r="I14" s="43">
        <f t="shared" si="0"/>
        <v>0</v>
      </c>
      <c r="J14" s="39">
        <f>'1st Q'!J14</f>
        <v>0</v>
      </c>
      <c r="K14" s="27"/>
    </row>
    <row r="15" spans="1:29" s="1" customFormat="1" x14ac:dyDescent="0.2">
      <c r="A15" s="1">
        <f t="shared" si="1"/>
        <v>11</v>
      </c>
      <c r="B15" s="39">
        <f>'1st Q'!B15</f>
        <v>0</v>
      </c>
      <c r="C15" s="39">
        <f>'1st Q'!C15</f>
        <v>0</v>
      </c>
      <c r="D15" s="39">
        <f>'1st Q'!D15</f>
        <v>0</v>
      </c>
      <c r="E15" s="39">
        <f>'1st Q'!E15</f>
        <v>0</v>
      </c>
      <c r="F15" s="42"/>
      <c r="G15" s="42"/>
      <c r="H15" s="42"/>
      <c r="I15" s="43">
        <f t="shared" si="0"/>
        <v>0</v>
      </c>
      <c r="J15" s="39">
        <f>'1st Q'!J15</f>
        <v>0</v>
      </c>
      <c r="K15" s="27"/>
    </row>
    <row r="16" spans="1:29" s="1" customFormat="1" x14ac:dyDescent="0.2">
      <c r="A16" s="1">
        <f t="shared" si="1"/>
        <v>12</v>
      </c>
      <c r="B16" s="39">
        <f>'1st Q'!B16</f>
        <v>0</v>
      </c>
      <c r="C16" s="39">
        <f>'1st Q'!C16</f>
        <v>0</v>
      </c>
      <c r="D16" s="39">
        <f>'1st Q'!D16</f>
        <v>0</v>
      </c>
      <c r="E16" s="39">
        <f>'1st Q'!E16</f>
        <v>0</v>
      </c>
      <c r="F16" s="42"/>
      <c r="G16" s="42"/>
      <c r="H16" s="42"/>
      <c r="I16" s="43">
        <f t="shared" si="0"/>
        <v>0</v>
      </c>
      <c r="J16" s="39">
        <f>'1st Q'!J16</f>
        <v>0</v>
      </c>
      <c r="K16" s="27"/>
    </row>
    <row r="17" spans="1:29" s="1" customFormat="1" x14ac:dyDescent="0.2">
      <c r="A17" s="1">
        <f t="shared" si="1"/>
        <v>13</v>
      </c>
      <c r="B17" s="39">
        <f>'1st Q'!B17</f>
        <v>0</v>
      </c>
      <c r="C17" s="39">
        <f>'1st Q'!C17</f>
        <v>0</v>
      </c>
      <c r="D17" s="39">
        <f>'1st Q'!D17</f>
        <v>0</v>
      </c>
      <c r="E17" s="39">
        <f>'1st Q'!E17</f>
        <v>0</v>
      </c>
      <c r="F17" s="42"/>
      <c r="G17" s="42"/>
      <c r="H17" s="42"/>
      <c r="I17" s="43">
        <f t="shared" si="0"/>
        <v>0</v>
      </c>
      <c r="J17" s="39">
        <f>'1st Q'!J17</f>
        <v>0</v>
      </c>
      <c r="K17" s="27"/>
    </row>
    <row r="18" spans="1:29" s="5" customFormat="1" x14ac:dyDescent="0.2">
      <c r="A18" s="1">
        <f t="shared" si="1"/>
        <v>14</v>
      </c>
      <c r="B18" s="39">
        <f>'1st Q'!B18</f>
        <v>0</v>
      </c>
      <c r="C18" s="39">
        <f>'1st Q'!C18</f>
        <v>0</v>
      </c>
      <c r="D18" s="39">
        <f>'1st Q'!D18</f>
        <v>0</v>
      </c>
      <c r="E18" s="39">
        <f>'1st Q'!E18</f>
        <v>0</v>
      </c>
      <c r="F18" s="42"/>
      <c r="G18" s="42"/>
      <c r="H18" s="42"/>
      <c r="I18" s="43">
        <f t="shared" si="0"/>
        <v>0</v>
      </c>
      <c r="J18" s="39">
        <f>'1st Q'!J18</f>
        <v>0</v>
      </c>
      <c r="K18" s="11"/>
    </row>
    <row r="19" spans="1:29" s="5" customFormat="1" x14ac:dyDescent="0.2">
      <c r="A19" s="1">
        <f t="shared" si="1"/>
        <v>15</v>
      </c>
      <c r="B19" s="39">
        <f>'1st Q'!B19</f>
        <v>0</v>
      </c>
      <c r="C19" s="39">
        <f>'1st Q'!C19</f>
        <v>0</v>
      </c>
      <c r="D19" s="39">
        <f>'1st Q'!D19</f>
        <v>0</v>
      </c>
      <c r="E19" s="39">
        <f>'1st Q'!E19</f>
        <v>0</v>
      </c>
      <c r="F19" s="42"/>
      <c r="G19" s="42"/>
      <c r="H19" s="42"/>
      <c r="I19" s="43">
        <f t="shared" si="0"/>
        <v>0</v>
      </c>
      <c r="J19" s="39">
        <f>'1st Q'!J19</f>
        <v>0</v>
      </c>
      <c r="K19" s="11"/>
    </row>
    <row r="20" spans="1:29" s="5" customFormat="1" x14ac:dyDescent="0.2">
      <c r="A20" s="1">
        <f t="shared" si="1"/>
        <v>16</v>
      </c>
      <c r="B20" s="39">
        <f>'1st Q'!B20</f>
        <v>0</v>
      </c>
      <c r="C20" s="39">
        <f>'1st Q'!C20</f>
        <v>0</v>
      </c>
      <c r="D20" s="39">
        <f>'1st Q'!D20</f>
        <v>0</v>
      </c>
      <c r="E20" s="39">
        <f>'1st Q'!E20</f>
        <v>0</v>
      </c>
      <c r="F20" s="42"/>
      <c r="G20" s="42"/>
      <c r="H20" s="42"/>
      <c r="I20" s="43">
        <f t="shared" si="0"/>
        <v>0</v>
      </c>
      <c r="J20" s="39">
        <f>'1st Q'!J20</f>
        <v>0</v>
      </c>
      <c r="K20" s="11"/>
    </row>
    <row r="21" spans="1:29" s="5" customFormat="1" x14ac:dyDescent="0.2">
      <c r="A21" s="1">
        <f t="shared" si="1"/>
        <v>17</v>
      </c>
      <c r="B21" s="39">
        <f>'1st Q'!B21</f>
        <v>0</v>
      </c>
      <c r="C21" s="39">
        <f>'1st Q'!C21</f>
        <v>0</v>
      </c>
      <c r="D21" s="39">
        <f>'1st Q'!D21</f>
        <v>0</v>
      </c>
      <c r="E21" s="39">
        <f>'1st Q'!E21</f>
        <v>0</v>
      </c>
      <c r="F21" s="42"/>
      <c r="G21" s="42"/>
      <c r="H21" s="42"/>
      <c r="I21" s="43">
        <f t="shared" si="0"/>
        <v>0</v>
      </c>
      <c r="J21" s="39">
        <f>'1st Q'!J21</f>
        <v>0</v>
      </c>
      <c r="K21" s="11"/>
    </row>
    <row r="22" spans="1:29" s="5" customFormat="1" x14ac:dyDescent="0.2">
      <c r="A22" s="1">
        <f t="shared" si="1"/>
        <v>18</v>
      </c>
      <c r="B22" s="39">
        <f>'1st Q'!B22</f>
        <v>0</v>
      </c>
      <c r="C22" s="39">
        <f>'1st Q'!C22</f>
        <v>0</v>
      </c>
      <c r="D22" s="39">
        <f>'1st Q'!D22</f>
        <v>0</v>
      </c>
      <c r="E22" s="39">
        <f>'1st Q'!E22</f>
        <v>0</v>
      </c>
      <c r="F22" s="42"/>
      <c r="G22" s="42"/>
      <c r="H22" s="42"/>
      <c r="I22" s="43">
        <f t="shared" si="0"/>
        <v>0</v>
      </c>
      <c r="J22" s="39">
        <f>'1st Q'!J22</f>
        <v>0</v>
      </c>
      <c r="K22" s="11"/>
    </row>
    <row r="23" spans="1:29" x14ac:dyDescent="0.2">
      <c r="A23" s="1">
        <f t="shared" si="1"/>
        <v>19</v>
      </c>
      <c r="B23" s="39">
        <f>'1st Q'!B23</f>
        <v>0</v>
      </c>
      <c r="C23" s="39">
        <f>'1st Q'!C23</f>
        <v>0</v>
      </c>
      <c r="D23" s="39">
        <f>'1st Q'!D23</f>
        <v>0</v>
      </c>
      <c r="E23" s="39">
        <f>'1st Q'!E23</f>
        <v>0</v>
      </c>
      <c r="F23" s="42"/>
      <c r="G23" s="42"/>
      <c r="H23" s="42"/>
      <c r="I23" s="43">
        <f t="shared" si="0"/>
        <v>0</v>
      </c>
      <c r="J23" s="39">
        <f>'1st Q'!J23</f>
        <v>0</v>
      </c>
      <c r="N23" s="2"/>
      <c r="O23" s="2"/>
      <c r="P23" s="2"/>
      <c r="Q23" s="2"/>
      <c r="S23" s="2"/>
      <c r="X23" s="2"/>
      <c r="Y23" s="2"/>
      <c r="Z23" s="2"/>
      <c r="AA23" s="2"/>
      <c r="AC23" s="2"/>
    </row>
    <row r="24" spans="1:29" x14ac:dyDescent="0.2">
      <c r="A24" s="1">
        <f t="shared" si="1"/>
        <v>20</v>
      </c>
      <c r="B24" s="39">
        <f>'1st Q'!B24</f>
        <v>0</v>
      </c>
      <c r="C24" s="39">
        <f>'1st Q'!C24</f>
        <v>0</v>
      </c>
      <c r="D24" s="39">
        <f>'1st Q'!D24</f>
        <v>0</v>
      </c>
      <c r="E24" s="39">
        <f>'1st Q'!E24</f>
        <v>0</v>
      </c>
      <c r="F24" s="42"/>
      <c r="G24" s="42"/>
      <c r="H24" s="42"/>
      <c r="I24" s="43">
        <f t="shared" si="0"/>
        <v>0</v>
      </c>
      <c r="J24" s="39">
        <f>'1st Q'!J24</f>
        <v>0</v>
      </c>
      <c r="N24" s="2"/>
      <c r="O24" s="2"/>
      <c r="P24" s="2"/>
      <c r="Q24" s="2"/>
      <c r="S24" s="2"/>
      <c r="X24" s="2"/>
      <c r="Y24" s="2"/>
      <c r="Z24" s="2"/>
      <c r="AA24" s="2"/>
      <c r="AC24" s="2"/>
    </row>
    <row r="25" spans="1:29" x14ac:dyDescent="0.2">
      <c r="A25" s="1">
        <f t="shared" si="1"/>
        <v>21</v>
      </c>
      <c r="B25" s="39">
        <f>'1st Q'!B25</f>
        <v>0</v>
      </c>
      <c r="C25" s="39">
        <f>'1st Q'!C25</f>
        <v>0</v>
      </c>
      <c r="D25" s="39">
        <f>'1st Q'!D25</f>
        <v>0</v>
      </c>
      <c r="E25" s="39">
        <f>'1st Q'!E25</f>
        <v>0</v>
      </c>
      <c r="F25" s="42"/>
      <c r="G25" s="42"/>
      <c r="H25" s="42"/>
      <c r="I25" s="43">
        <f t="shared" si="0"/>
        <v>0</v>
      </c>
      <c r="J25" s="39">
        <f>'1st Q'!J25</f>
        <v>0</v>
      </c>
      <c r="N25" s="2"/>
      <c r="O25" s="2"/>
      <c r="P25" s="2"/>
      <c r="Q25" s="2"/>
      <c r="S25" s="2"/>
      <c r="X25" s="2"/>
      <c r="Y25" s="2"/>
      <c r="Z25" s="2"/>
      <c r="AA25" s="2"/>
      <c r="AC25" s="2"/>
    </row>
    <row r="26" spans="1:29" x14ac:dyDescent="0.2">
      <c r="A26" s="1">
        <f t="shared" si="1"/>
        <v>22</v>
      </c>
      <c r="B26" s="39">
        <f>'1st Q'!B26</f>
        <v>0</v>
      </c>
      <c r="C26" s="39">
        <f>'1st Q'!C26</f>
        <v>0</v>
      </c>
      <c r="D26" s="39">
        <f>'1st Q'!D26</f>
        <v>0</v>
      </c>
      <c r="E26" s="39">
        <f>'1st Q'!E26</f>
        <v>0</v>
      </c>
      <c r="F26" s="42"/>
      <c r="G26" s="42"/>
      <c r="H26" s="42"/>
      <c r="I26" s="43">
        <f t="shared" si="0"/>
        <v>0</v>
      </c>
      <c r="J26" s="39">
        <f>'1st Q'!J26</f>
        <v>0</v>
      </c>
      <c r="N26" s="2"/>
      <c r="O26" s="2"/>
      <c r="P26" s="2"/>
      <c r="Q26" s="2"/>
      <c r="S26" s="2"/>
      <c r="X26" s="2"/>
      <c r="Y26" s="2"/>
      <c r="Z26" s="2"/>
      <c r="AA26" s="2"/>
      <c r="AC26" s="2"/>
    </row>
    <row r="27" spans="1:29" x14ac:dyDescent="0.2">
      <c r="A27" s="1">
        <f t="shared" si="1"/>
        <v>23</v>
      </c>
      <c r="B27" s="39">
        <f>'1st Q'!B27</f>
        <v>0</v>
      </c>
      <c r="C27" s="39">
        <f>'1st Q'!C27</f>
        <v>0</v>
      </c>
      <c r="D27" s="39">
        <f>'1st Q'!D27</f>
        <v>0</v>
      </c>
      <c r="E27" s="39">
        <f>'1st Q'!E27</f>
        <v>0</v>
      </c>
      <c r="F27" s="42"/>
      <c r="G27" s="42"/>
      <c r="H27" s="42"/>
      <c r="I27" s="43">
        <f t="shared" si="0"/>
        <v>0</v>
      </c>
      <c r="J27" s="39">
        <f>'1st Q'!J27</f>
        <v>0</v>
      </c>
      <c r="N27" s="2"/>
      <c r="O27" s="2"/>
      <c r="P27" s="2"/>
      <c r="Q27" s="2"/>
      <c r="S27" s="2"/>
      <c r="X27" s="2"/>
      <c r="Y27" s="2"/>
      <c r="Z27" s="2"/>
      <c r="AA27" s="2"/>
      <c r="AC27" s="2"/>
    </row>
    <row r="28" spans="1:29" x14ac:dyDescent="0.2">
      <c r="A28" s="1">
        <f t="shared" si="1"/>
        <v>24</v>
      </c>
      <c r="B28" s="39">
        <f>'1st Q'!B28</f>
        <v>0</v>
      </c>
      <c r="C28" s="39">
        <f>'1st Q'!C28</f>
        <v>0</v>
      </c>
      <c r="D28" s="39">
        <f>'1st Q'!D28</f>
        <v>0</v>
      </c>
      <c r="E28" s="39">
        <f>'1st Q'!E28</f>
        <v>0</v>
      </c>
      <c r="F28" s="42"/>
      <c r="G28" s="42"/>
      <c r="H28" s="42"/>
      <c r="I28" s="43">
        <f t="shared" si="0"/>
        <v>0</v>
      </c>
      <c r="J28" s="39">
        <f>'1st Q'!J28</f>
        <v>0</v>
      </c>
      <c r="N28" s="2"/>
      <c r="O28" s="2"/>
      <c r="P28" s="2"/>
      <c r="Q28" s="2"/>
      <c r="S28" s="2"/>
      <c r="X28" s="2"/>
      <c r="Y28" s="2"/>
      <c r="Z28" s="2"/>
      <c r="AA28" s="2"/>
      <c r="AC28" s="2"/>
    </row>
    <row r="29" spans="1:29" x14ac:dyDescent="0.2">
      <c r="A29" s="1">
        <f t="shared" si="1"/>
        <v>25</v>
      </c>
      <c r="B29" s="39">
        <f>'1st Q'!B29</f>
        <v>0</v>
      </c>
      <c r="C29" s="39">
        <f>'1st Q'!C29</f>
        <v>0</v>
      </c>
      <c r="D29" s="39">
        <f>'1st Q'!D29</f>
        <v>0</v>
      </c>
      <c r="E29" s="39">
        <f>'1st Q'!E29</f>
        <v>0</v>
      </c>
      <c r="F29" s="42"/>
      <c r="G29" s="42"/>
      <c r="H29" s="42"/>
      <c r="I29" s="43">
        <f t="shared" si="0"/>
        <v>0</v>
      </c>
      <c r="J29" s="39">
        <f>'1st Q'!J29</f>
        <v>0</v>
      </c>
      <c r="N29" s="2"/>
      <c r="O29" s="2"/>
      <c r="P29" s="2"/>
      <c r="Q29" s="2"/>
      <c r="S29" s="2"/>
      <c r="X29" s="2"/>
      <c r="Y29" s="2"/>
      <c r="Z29" s="2"/>
      <c r="AA29" s="2"/>
      <c r="AC29" s="2"/>
    </row>
    <row r="30" spans="1:29" x14ac:dyDescent="0.2">
      <c r="A30" s="1">
        <f t="shared" si="1"/>
        <v>26</v>
      </c>
      <c r="B30" s="39">
        <f>'1st Q'!B30</f>
        <v>0</v>
      </c>
      <c r="C30" s="39">
        <f>'1st Q'!C30</f>
        <v>0</v>
      </c>
      <c r="D30" s="39">
        <f>'1st Q'!D30</f>
        <v>0</v>
      </c>
      <c r="E30" s="39">
        <f>'1st Q'!E30</f>
        <v>0</v>
      </c>
      <c r="F30" s="42"/>
      <c r="G30" s="42"/>
      <c r="H30" s="42"/>
      <c r="I30" s="43">
        <f t="shared" si="0"/>
        <v>0</v>
      </c>
      <c r="J30" s="39">
        <f>'1st Q'!J30</f>
        <v>0</v>
      </c>
      <c r="N30" s="2"/>
      <c r="O30" s="2"/>
      <c r="P30" s="2"/>
      <c r="Q30" s="2"/>
      <c r="S30" s="2"/>
      <c r="X30" s="2"/>
      <c r="Y30" s="2"/>
      <c r="Z30" s="2"/>
      <c r="AA30" s="2"/>
      <c r="AC30" s="2"/>
    </row>
    <row r="31" spans="1:29" x14ac:dyDescent="0.2">
      <c r="A31" s="1">
        <f t="shared" si="1"/>
        <v>27</v>
      </c>
      <c r="B31" s="39">
        <f>'1st Q'!B31</f>
        <v>0</v>
      </c>
      <c r="C31" s="39">
        <f>'1st Q'!C31</f>
        <v>0</v>
      </c>
      <c r="D31" s="39">
        <f>'1st Q'!D31</f>
        <v>0</v>
      </c>
      <c r="E31" s="39">
        <f>'1st Q'!E31</f>
        <v>0</v>
      </c>
      <c r="F31" s="42"/>
      <c r="G31" s="42"/>
      <c r="H31" s="42"/>
      <c r="I31" s="43">
        <f t="shared" si="0"/>
        <v>0</v>
      </c>
      <c r="J31" s="39">
        <f>'1st Q'!J31</f>
        <v>0</v>
      </c>
      <c r="N31" s="2"/>
      <c r="O31" s="2"/>
      <c r="P31" s="2"/>
      <c r="Q31" s="2"/>
      <c r="S31" s="2"/>
      <c r="X31" s="2"/>
      <c r="Y31" s="2"/>
      <c r="Z31" s="2"/>
      <c r="AA31" s="2"/>
      <c r="AC31" s="2"/>
    </row>
    <row r="32" spans="1:29" x14ac:dyDescent="0.2">
      <c r="A32" s="1">
        <f t="shared" si="1"/>
        <v>28</v>
      </c>
      <c r="B32" s="39">
        <f>'1st Q'!B32</f>
        <v>0</v>
      </c>
      <c r="C32" s="39">
        <f>'1st Q'!C32</f>
        <v>0</v>
      </c>
      <c r="D32" s="39">
        <f>'1st Q'!D32</f>
        <v>0</v>
      </c>
      <c r="E32" s="39">
        <f>'1st Q'!E32</f>
        <v>0</v>
      </c>
      <c r="F32" s="42"/>
      <c r="G32" s="42"/>
      <c r="H32" s="42"/>
      <c r="I32" s="43">
        <f t="shared" si="0"/>
        <v>0</v>
      </c>
      <c r="J32" s="39">
        <f>'1st Q'!J32</f>
        <v>0</v>
      </c>
      <c r="N32" s="2"/>
      <c r="O32" s="2"/>
      <c r="P32" s="2"/>
      <c r="Q32" s="2"/>
      <c r="S32" s="2"/>
      <c r="X32" s="2"/>
      <c r="Y32" s="2"/>
      <c r="Z32" s="2"/>
      <c r="AA32" s="2"/>
      <c r="AC32" s="2"/>
    </row>
    <row r="33" spans="1:29" x14ac:dyDescent="0.2">
      <c r="A33" s="1">
        <f t="shared" si="1"/>
        <v>29</v>
      </c>
      <c r="B33" s="39">
        <f>'1st Q'!B33</f>
        <v>0</v>
      </c>
      <c r="C33" s="39">
        <f>'1st Q'!C33</f>
        <v>0</v>
      </c>
      <c r="D33" s="39">
        <f>'1st Q'!D33</f>
        <v>0</v>
      </c>
      <c r="E33" s="39">
        <f>'1st Q'!E33</f>
        <v>0</v>
      </c>
      <c r="F33" s="42"/>
      <c r="G33" s="42"/>
      <c r="H33" s="42"/>
      <c r="I33" s="43">
        <f t="shared" si="0"/>
        <v>0</v>
      </c>
      <c r="J33" s="39">
        <f>'1st Q'!J33</f>
        <v>0</v>
      </c>
      <c r="N33" s="2"/>
      <c r="O33" s="2"/>
      <c r="P33" s="2"/>
      <c r="Q33" s="2"/>
      <c r="S33" s="2"/>
      <c r="X33" s="2"/>
      <c r="Y33" s="2"/>
      <c r="Z33" s="2"/>
      <c r="AA33" s="2"/>
      <c r="AC33" s="2"/>
    </row>
    <row r="34" spans="1:29" x14ac:dyDescent="0.2">
      <c r="A34" s="1">
        <f t="shared" si="1"/>
        <v>30</v>
      </c>
      <c r="B34" s="39">
        <f>'1st Q'!B34</f>
        <v>0</v>
      </c>
      <c r="C34" s="39">
        <f>'1st Q'!C34</f>
        <v>0</v>
      </c>
      <c r="D34" s="39">
        <f>'1st Q'!D34</f>
        <v>0</v>
      </c>
      <c r="E34" s="39">
        <f>'1st Q'!E34</f>
        <v>0</v>
      </c>
      <c r="F34" s="42"/>
      <c r="G34" s="42"/>
      <c r="H34" s="42"/>
      <c r="I34" s="43">
        <f t="shared" si="0"/>
        <v>0</v>
      </c>
      <c r="J34" s="39">
        <f>'1st Q'!J34</f>
        <v>0</v>
      </c>
      <c r="N34" s="2"/>
      <c r="O34" s="2"/>
      <c r="P34" s="2"/>
      <c r="Q34" s="2"/>
      <c r="S34" s="2"/>
      <c r="X34" s="2"/>
      <c r="Y34" s="2"/>
      <c r="Z34" s="2"/>
      <c r="AA34" s="2"/>
      <c r="AC34" s="2"/>
    </row>
    <row r="35" spans="1:29" x14ac:dyDescent="0.2">
      <c r="A35" s="1">
        <f t="shared" si="1"/>
        <v>31</v>
      </c>
      <c r="B35" s="39">
        <f>'1st Q'!B35</f>
        <v>0</v>
      </c>
      <c r="C35" s="39">
        <f>'1st Q'!C35</f>
        <v>0</v>
      </c>
      <c r="D35" s="39">
        <f>'1st Q'!D35</f>
        <v>0</v>
      </c>
      <c r="E35" s="39">
        <f>'1st Q'!E35</f>
        <v>0</v>
      </c>
      <c r="F35" s="42"/>
      <c r="G35" s="42"/>
      <c r="H35" s="42"/>
      <c r="I35" s="43">
        <f t="shared" si="0"/>
        <v>0</v>
      </c>
      <c r="J35" s="39">
        <f>'1st Q'!J35</f>
        <v>0</v>
      </c>
      <c r="N35" s="2"/>
      <c r="O35" s="2"/>
      <c r="P35" s="2"/>
      <c r="Q35" s="2"/>
      <c r="S35" s="2"/>
      <c r="X35" s="2"/>
      <c r="Y35" s="2"/>
      <c r="Z35" s="2"/>
      <c r="AA35" s="2"/>
      <c r="AC35" s="2"/>
    </row>
    <row r="36" spans="1:29" x14ac:dyDescent="0.2">
      <c r="A36" s="1">
        <f t="shared" si="1"/>
        <v>32</v>
      </c>
      <c r="B36" s="39">
        <f>'1st Q'!B36</f>
        <v>0</v>
      </c>
      <c r="C36" s="39">
        <f>'1st Q'!C36</f>
        <v>0</v>
      </c>
      <c r="D36" s="39">
        <f>'1st Q'!D36</f>
        <v>0</v>
      </c>
      <c r="E36" s="39">
        <f>'1st Q'!E36</f>
        <v>0</v>
      </c>
      <c r="F36" s="42"/>
      <c r="G36" s="42"/>
      <c r="H36" s="42"/>
      <c r="I36" s="43">
        <f t="shared" si="0"/>
        <v>0</v>
      </c>
      <c r="J36" s="39">
        <f>'1st Q'!J36</f>
        <v>0</v>
      </c>
      <c r="N36" s="2"/>
      <c r="O36" s="2"/>
      <c r="P36" s="2"/>
      <c r="Q36" s="2"/>
      <c r="S36" s="2"/>
      <c r="X36" s="2"/>
      <c r="Y36" s="2"/>
      <c r="Z36" s="2"/>
      <c r="AA36" s="2"/>
      <c r="AC36" s="2"/>
    </row>
    <row r="37" spans="1:29" x14ac:dyDescent="0.2">
      <c r="A37" s="1">
        <f t="shared" si="1"/>
        <v>33</v>
      </c>
      <c r="B37" s="39">
        <f>'1st Q'!B37</f>
        <v>0</v>
      </c>
      <c r="C37" s="39">
        <f>'1st Q'!C37</f>
        <v>0</v>
      </c>
      <c r="D37" s="39">
        <f>'1st Q'!D37</f>
        <v>0</v>
      </c>
      <c r="E37" s="39">
        <f>'1st Q'!E37</f>
        <v>0</v>
      </c>
      <c r="F37" s="42"/>
      <c r="G37" s="42"/>
      <c r="H37" s="42"/>
      <c r="I37" s="43">
        <f t="shared" si="0"/>
        <v>0</v>
      </c>
      <c r="J37" s="39">
        <f>'1st Q'!J37</f>
        <v>0</v>
      </c>
      <c r="N37" s="2"/>
      <c r="O37" s="2"/>
      <c r="P37" s="2"/>
      <c r="Q37" s="2"/>
      <c r="S37" s="2"/>
      <c r="X37" s="2"/>
      <c r="Y37" s="2"/>
      <c r="Z37" s="2"/>
      <c r="AA37" s="2"/>
      <c r="AC37" s="2"/>
    </row>
    <row r="38" spans="1:29" x14ac:dyDescent="0.2">
      <c r="A38" s="1">
        <f t="shared" si="1"/>
        <v>34</v>
      </c>
      <c r="B38" s="39">
        <f>'1st Q'!B38</f>
        <v>0</v>
      </c>
      <c r="C38" s="39">
        <f>'1st Q'!C38</f>
        <v>0</v>
      </c>
      <c r="D38" s="39">
        <f>'1st Q'!D38</f>
        <v>0</v>
      </c>
      <c r="E38" s="39">
        <f>'1st Q'!E38</f>
        <v>0</v>
      </c>
      <c r="F38" s="42"/>
      <c r="G38" s="42"/>
      <c r="H38" s="42"/>
      <c r="I38" s="43">
        <f t="shared" si="0"/>
        <v>0</v>
      </c>
      <c r="J38" s="39">
        <f>'1st Q'!J38</f>
        <v>0</v>
      </c>
      <c r="N38" s="2"/>
      <c r="O38" s="2"/>
      <c r="P38" s="2"/>
      <c r="Q38" s="2"/>
      <c r="S38" s="2"/>
      <c r="X38" s="2"/>
      <c r="Y38" s="2"/>
      <c r="Z38" s="2"/>
      <c r="AA38" s="2"/>
      <c r="AC38" s="2"/>
    </row>
    <row r="39" spans="1:29" x14ac:dyDescent="0.2">
      <c r="A39" s="1">
        <f t="shared" si="1"/>
        <v>35</v>
      </c>
      <c r="B39" s="39">
        <f>'1st Q'!B39</f>
        <v>0</v>
      </c>
      <c r="C39" s="39">
        <f>'1st Q'!C39</f>
        <v>0</v>
      </c>
      <c r="D39" s="39">
        <f>'1st Q'!D39</f>
        <v>0</v>
      </c>
      <c r="E39" s="39">
        <f>'1st Q'!E39</f>
        <v>0</v>
      </c>
      <c r="F39" s="42"/>
      <c r="G39" s="42"/>
      <c r="H39" s="42"/>
      <c r="I39" s="43">
        <f t="shared" si="0"/>
        <v>0</v>
      </c>
      <c r="J39" s="39">
        <f>'1st Q'!J39</f>
        <v>0</v>
      </c>
      <c r="N39" s="2"/>
      <c r="O39" s="2"/>
      <c r="P39" s="2"/>
      <c r="Q39" s="2"/>
      <c r="S39" s="2"/>
      <c r="X39" s="2"/>
      <c r="Y39" s="2"/>
      <c r="Z39" s="2"/>
      <c r="AA39" s="2"/>
      <c r="AC39" s="2"/>
    </row>
    <row r="40" spans="1:29" x14ac:dyDescent="0.2">
      <c r="A40" s="1">
        <f t="shared" si="1"/>
        <v>36</v>
      </c>
      <c r="B40" s="39">
        <f>'1st Q'!B40</f>
        <v>0</v>
      </c>
      <c r="C40" s="39">
        <f>'1st Q'!C40</f>
        <v>0</v>
      </c>
      <c r="D40" s="39">
        <f>'1st Q'!D40</f>
        <v>0</v>
      </c>
      <c r="E40" s="39">
        <f>'1st Q'!E40</f>
        <v>0</v>
      </c>
      <c r="F40" s="42"/>
      <c r="G40" s="42"/>
      <c r="H40" s="42"/>
      <c r="I40" s="43">
        <f t="shared" si="0"/>
        <v>0</v>
      </c>
      <c r="J40" s="39">
        <f>'1st Q'!J40</f>
        <v>0</v>
      </c>
      <c r="N40" s="2"/>
      <c r="O40" s="2"/>
      <c r="P40" s="2"/>
      <c r="Q40" s="2"/>
      <c r="S40" s="2"/>
      <c r="X40" s="2"/>
      <c r="Y40" s="2"/>
      <c r="Z40" s="2"/>
      <c r="AA40" s="2"/>
      <c r="AC40" s="2"/>
    </row>
    <row r="41" spans="1:29" x14ac:dyDescent="0.2">
      <c r="A41" s="1">
        <f t="shared" si="1"/>
        <v>37</v>
      </c>
      <c r="B41" s="39">
        <f>'1st Q'!B41</f>
        <v>0</v>
      </c>
      <c r="C41" s="39">
        <f>'1st Q'!C41</f>
        <v>0</v>
      </c>
      <c r="D41" s="39">
        <f>'1st Q'!D41</f>
        <v>0</v>
      </c>
      <c r="E41" s="39">
        <f>'1st Q'!E41</f>
        <v>0</v>
      </c>
      <c r="F41" s="42"/>
      <c r="G41" s="42"/>
      <c r="H41" s="42"/>
      <c r="I41" s="43">
        <f t="shared" si="0"/>
        <v>0</v>
      </c>
      <c r="J41" s="39">
        <f>'1st Q'!J41</f>
        <v>0</v>
      </c>
      <c r="N41" s="2"/>
      <c r="O41" s="2"/>
      <c r="P41" s="2"/>
      <c r="Q41" s="2"/>
      <c r="S41" s="2"/>
      <c r="X41" s="2"/>
      <c r="Y41" s="2"/>
      <c r="Z41" s="2"/>
      <c r="AA41" s="2"/>
      <c r="AC41" s="2"/>
    </row>
    <row r="42" spans="1:29" x14ac:dyDescent="0.2">
      <c r="A42" s="1">
        <f t="shared" si="1"/>
        <v>38</v>
      </c>
      <c r="B42" s="39">
        <f>'1st Q'!B42</f>
        <v>0</v>
      </c>
      <c r="C42" s="39">
        <f>'1st Q'!C42</f>
        <v>0</v>
      </c>
      <c r="D42" s="39">
        <f>'1st Q'!D42</f>
        <v>0</v>
      </c>
      <c r="E42" s="39">
        <f>'1st Q'!E42</f>
        <v>0</v>
      </c>
      <c r="F42" s="42"/>
      <c r="G42" s="42"/>
      <c r="H42" s="42"/>
      <c r="I42" s="43">
        <f t="shared" si="0"/>
        <v>0</v>
      </c>
      <c r="J42" s="39">
        <f>'1st Q'!J42</f>
        <v>0</v>
      </c>
      <c r="N42" s="2"/>
      <c r="O42" s="2"/>
      <c r="P42" s="2"/>
      <c r="Q42" s="2"/>
      <c r="S42" s="2"/>
      <c r="X42" s="2"/>
      <c r="Y42" s="2"/>
      <c r="Z42" s="2"/>
      <c r="AA42" s="2"/>
      <c r="AC42" s="2"/>
    </row>
    <row r="43" spans="1:29" x14ac:dyDescent="0.2">
      <c r="A43" s="1">
        <f t="shared" si="1"/>
        <v>39</v>
      </c>
      <c r="B43" s="39">
        <f>'1st Q'!B43</f>
        <v>0</v>
      </c>
      <c r="C43" s="39">
        <f>'1st Q'!C43</f>
        <v>0</v>
      </c>
      <c r="D43" s="39">
        <f>'1st Q'!D43</f>
        <v>0</v>
      </c>
      <c r="E43" s="39">
        <f>'1st Q'!E43</f>
        <v>0</v>
      </c>
      <c r="F43" s="42"/>
      <c r="G43" s="42"/>
      <c r="H43" s="42"/>
      <c r="I43" s="43">
        <f t="shared" si="0"/>
        <v>0</v>
      </c>
      <c r="J43" s="39">
        <f>'1st Q'!J43</f>
        <v>0</v>
      </c>
      <c r="N43" s="2"/>
      <c r="O43" s="2"/>
      <c r="P43" s="2"/>
      <c r="Q43" s="2"/>
      <c r="S43" s="2"/>
      <c r="X43" s="2"/>
      <c r="Y43" s="2"/>
      <c r="Z43" s="2"/>
      <c r="AA43" s="2"/>
      <c r="AC43" s="2"/>
    </row>
    <row r="44" spans="1:29" x14ac:dyDescent="0.2">
      <c r="A44" s="1">
        <f t="shared" si="1"/>
        <v>40</v>
      </c>
      <c r="B44" s="39">
        <f>'1st Q'!B44</f>
        <v>0</v>
      </c>
      <c r="C44" s="39">
        <f>'1st Q'!C44</f>
        <v>0</v>
      </c>
      <c r="D44" s="39">
        <f>'1st Q'!D44</f>
        <v>0</v>
      </c>
      <c r="E44" s="39">
        <f>'1st Q'!E44</f>
        <v>0</v>
      </c>
      <c r="F44" s="42"/>
      <c r="G44" s="42"/>
      <c r="H44" s="42"/>
      <c r="I44" s="43">
        <f t="shared" si="0"/>
        <v>0</v>
      </c>
      <c r="J44" s="39">
        <f>'1st Q'!J44</f>
        <v>0</v>
      </c>
      <c r="N44" s="2"/>
      <c r="O44" s="2"/>
      <c r="P44" s="2"/>
      <c r="Q44" s="2"/>
      <c r="S44" s="2"/>
      <c r="X44" s="2"/>
      <c r="Y44" s="2"/>
      <c r="Z44" s="2"/>
      <c r="AA44" s="2"/>
      <c r="AC44" s="2"/>
    </row>
    <row r="45" spans="1:29" x14ac:dyDescent="0.2">
      <c r="A45" s="1">
        <f t="shared" si="1"/>
        <v>41</v>
      </c>
      <c r="B45" s="39">
        <f>'1st Q'!B45</f>
        <v>0</v>
      </c>
      <c r="C45" s="39">
        <f>'1st Q'!C45</f>
        <v>0</v>
      </c>
      <c r="D45" s="39">
        <f>'1st Q'!D45</f>
        <v>0</v>
      </c>
      <c r="E45" s="39">
        <f>'1st Q'!E45</f>
        <v>0</v>
      </c>
      <c r="F45" s="42"/>
      <c r="G45" s="42"/>
      <c r="H45" s="42"/>
      <c r="I45" s="43">
        <f t="shared" si="0"/>
        <v>0</v>
      </c>
      <c r="J45" s="39">
        <f>'1st Q'!J45</f>
        <v>0</v>
      </c>
      <c r="N45" s="2"/>
      <c r="O45" s="2"/>
      <c r="P45" s="2"/>
      <c r="Q45" s="2"/>
      <c r="S45" s="2"/>
      <c r="X45" s="2"/>
      <c r="Y45" s="2"/>
      <c r="Z45" s="2"/>
      <c r="AA45" s="2"/>
      <c r="AC45" s="2"/>
    </row>
    <row r="46" spans="1:29" x14ac:dyDescent="0.2">
      <c r="A46" s="1">
        <f t="shared" si="1"/>
        <v>42</v>
      </c>
      <c r="B46" s="39">
        <f>'1st Q'!B46</f>
        <v>0</v>
      </c>
      <c r="C46" s="39">
        <f>'1st Q'!C46</f>
        <v>0</v>
      </c>
      <c r="D46" s="39">
        <f>'1st Q'!D46</f>
        <v>0</v>
      </c>
      <c r="E46" s="39">
        <f>'1st Q'!E46</f>
        <v>0</v>
      </c>
      <c r="F46" s="42"/>
      <c r="G46" s="42"/>
      <c r="H46" s="42"/>
      <c r="I46" s="43">
        <f t="shared" si="0"/>
        <v>0</v>
      </c>
      <c r="J46" s="39">
        <f>'1st Q'!J46</f>
        <v>0</v>
      </c>
      <c r="N46" s="2"/>
      <c r="O46" s="2"/>
      <c r="P46" s="2"/>
      <c r="Q46" s="2"/>
      <c r="S46" s="2"/>
      <c r="X46" s="2"/>
      <c r="Y46" s="2"/>
      <c r="Z46" s="2"/>
      <c r="AA46" s="2"/>
      <c r="AC46" s="2"/>
    </row>
    <row r="47" spans="1:29" x14ac:dyDescent="0.2">
      <c r="A47" s="1">
        <f t="shared" si="1"/>
        <v>43</v>
      </c>
      <c r="B47" s="39">
        <f>'1st Q'!B47</f>
        <v>0</v>
      </c>
      <c r="C47" s="39">
        <f>'1st Q'!C47</f>
        <v>0</v>
      </c>
      <c r="D47" s="39">
        <f>'1st Q'!D47</f>
        <v>0</v>
      </c>
      <c r="E47" s="39">
        <f>'1st Q'!E47</f>
        <v>0</v>
      </c>
      <c r="F47" s="42"/>
      <c r="G47" s="42"/>
      <c r="H47" s="42"/>
      <c r="I47" s="43">
        <f t="shared" si="0"/>
        <v>0</v>
      </c>
      <c r="J47" s="39">
        <f>'1st Q'!J47</f>
        <v>0</v>
      </c>
      <c r="N47" s="2"/>
      <c r="O47" s="2"/>
      <c r="P47" s="2"/>
      <c r="Q47" s="2"/>
      <c r="S47" s="2"/>
      <c r="X47" s="2"/>
      <c r="Y47" s="2"/>
      <c r="Z47" s="2"/>
      <c r="AA47" s="2"/>
      <c r="AC47" s="2"/>
    </row>
    <row r="48" spans="1:29" x14ac:dyDescent="0.2">
      <c r="A48" s="1">
        <f t="shared" si="1"/>
        <v>44</v>
      </c>
      <c r="B48" s="39">
        <f>'1st Q'!B48</f>
        <v>0</v>
      </c>
      <c r="C48" s="39">
        <f>'1st Q'!C48</f>
        <v>0</v>
      </c>
      <c r="D48" s="39">
        <f>'1st Q'!D48</f>
        <v>0</v>
      </c>
      <c r="E48" s="39">
        <f>'1st Q'!E48</f>
        <v>0</v>
      </c>
      <c r="F48" s="42"/>
      <c r="G48" s="42"/>
      <c r="H48" s="42"/>
      <c r="I48" s="43">
        <f t="shared" si="0"/>
        <v>0</v>
      </c>
      <c r="J48" s="39">
        <f>'1st Q'!J48</f>
        <v>0</v>
      </c>
      <c r="N48" s="2"/>
      <c r="O48" s="2"/>
      <c r="P48" s="2"/>
      <c r="Q48" s="2"/>
      <c r="S48" s="2"/>
      <c r="X48" s="2"/>
      <c r="Y48" s="2"/>
      <c r="Z48" s="2"/>
      <c r="AA48" s="2"/>
      <c r="AC48" s="2"/>
    </row>
    <row r="49" spans="1:29" x14ac:dyDescent="0.2">
      <c r="A49" s="1">
        <f t="shared" si="1"/>
        <v>45</v>
      </c>
      <c r="B49" s="39">
        <f>'1st Q'!B49</f>
        <v>0</v>
      </c>
      <c r="C49" s="39">
        <f>'1st Q'!C49</f>
        <v>0</v>
      </c>
      <c r="D49" s="39">
        <f>'1st Q'!D49</f>
        <v>0</v>
      </c>
      <c r="E49" s="39">
        <f>'1st Q'!E49</f>
        <v>0</v>
      </c>
      <c r="F49" s="42"/>
      <c r="G49" s="42"/>
      <c r="H49" s="42"/>
      <c r="I49" s="43">
        <f t="shared" si="0"/>
        <v>0</v>
      </c>
      <c r="J49" s="39">
        <f>'1st Q'!J49</f>
        <v>0</v>
      </c>
      <c r="N49" s="2"/>
      <c r="O49" s="2"/>
      <c r="P49" s="2"/>
      <c r="Q49" s="2"/>
      <c r="S49" s="2"/>
      <c r="X49" s="2"/>
      <c r="Y49" s="2"/>
      <c r="Z49" s="2"/>
      <c r="AA49" s="2"/>
      <c r="AC49" s="2"/>
    </row>
    <row r="50" spans="1:29" x14ac:dyDescent="0.2">
      <c r="A50" s="1">
        <f t="shared" si="1"/>
        <v>46</v>
      </c>
      <c r="B50" s="39">
        <f>'1st Q'!B50</f>
        <v>0</v>
      </c>
      <c r="C50" s="39">
        <f>'1st Q'!C50</f>
        <v>0</v>
      </c>
      <c r="D50" s="39">
        <f>'1st Q'!D50</f>
        <v>0</v>
      </c>
      <c r="E50" s="39">
        <f>'1st Q'!E50</f>
        <v>0</v>
      </c>
      <c r="F50" s="42"/>
      <c r="G50" s="42"/>
      <c r="H50" s="42"/>
      <c r="I50" s="43">
        <f t="shared" si="0"/>
        <v>0</v>
      </c>
      <c r="J50" s="39">
        <f>'1st Q'!J50</f>
        <v>0</v>
      </c>
      <c r="N50" s="2"/>
      <c r="O50" s="2"/>
      <c r="P50" s="2"/>
      <c r="Q50" s="2"/>
      <c r="S50" s="2"/>
      <c r="X50" s="2"/>
      <c r="Y50" s="2"/>
      <c r="Z50" s="2"/>
      <c r="AA50" s="2"/>
      <c r="AC50" s="2"/>
    </row>
    <row r="51" spans="1:29" x14ac:dyDescent="0.2">
      <c r="A51" s="1">
        <f t="shared" si="1"/>
        <v>47</v>
      </c>
      <c r="B51" s="39">
        <f>'1st Q'!B51</f>
        <v>0</v>
      </c>
      <c r="C51" s="39">
        <f>'1st Q'!C51</f>
        <v>0</v>
      </c>
      <c r="D51" s="39">
        <f>'1st Q'!D51</f>
        <v>0</v>
      </c>
      <c r="E51" s="39">
        <f>'1st Q'!E51</f>
        <v>0</v>
      </c>
      <c r="F51" s="42"/>
      <c r="G51" s="42"/>
      <c r="H51" s="42"/>
      <c r="I51" s="43">
        <f t="shared" si="0"/>
        <v>0</v>
      </c>
      <c r="J51" s="39">
        <f>'1st Q'!J51</f>
        <v>0</v>
      </c>
      <c r="N51" s="2"/>
      <c r="O51" s="2"/>
      <c r="P51" s="2"/>
      <c r="Q51" s="2"/>
      <c r="S51" s="2"/>
      <c r="X51" s="2"/>
      <c r="Y51" s="2"/>
      <c r="Z51" s="2"/>
      <c r="AA51" s="2"/>
      <c r="AC51" s="2"/>
    </row>
    <row r="52" spans="1:29" x14ac:dyDescent="0.2">
      <c r="A52" s="1">
        <f t="shared" si="1"/>
        <v>48</v>
      </c>
      <c r="B52" s="39">
        <f>'1st Q'!B52</f>
        <v>0</v>
      </c>
      <c r="C52" s="39">
        <f>'1st Q'!C52</f>
        <v>0</v>
      </c>
      <c r="D52" s="39">
        <f>'1st Q'!D52</f>
        <v>0</v>
      </c>
      <c r="E52" s="39">
        <f>'1st Q'!E52</f>
        <v>0</v>
      </c>
      <c r="F52" s="42"/>
      <c r="G52" s="42"/>
      <c r="H52" s="42"/>
      <c r="I52" s="43">
        <f t="shared" si="0"/>
        <v>0</v>
      </c>
      <c r="J52" s="39">
        <f>'1st Q'!J52</f>
        <v>0</v>
      </c>
      <c r="N52" s="2"/>
      <c r="O52" s="2"/>
      <c r="P52" s="2"/>
      <c r="Q52" s="2"/>
      <c r="S52" s="2"/>
      <c r="X52" s="2"/>
      <c r="Y52" s="2"/>
      <c r="Z52" s="2"/>
      <c r="AA52" s="2"/>
      <c r="AC52" s="2"/>
    </row>
    <row r="53" spans="1:29" x14ac:dyDescent="0.2">
      <c r="A53" s="1">
        <f t="shared" si="1"/>
        <v>49</v>
      </c>
      <c r="B53" s="39">
        <f>'1st Q'!B53</f>
        <v>0</v>
      </c>
      <c r="C53" s="39">
        <f>'1st Q'!C53</f>
        <v>0</v>
      </c>
      <c r="D53" s="39">
        <f>'1st Q'!D53</f>
        <v>0</v>
      </c>
      <c r="E53" s="39">
        <f>'1st Q'!E53</f>
        <v>0</v>
      </c>
      <c r="F53" s="42"/>
      <c r="G53" s="42"/>
      <c r="H53" s="42"/>
      <c r="I53" s="43">
        <f t="shared" si="0"/>
        <v>0</v>
      </c>
      <c r="J53" s="39">
        <f>'1st Q'!J53</f>
        <v>0</v>
      </c>
      <c r="N53" s="2"/>
      <c r="O53" s="2"/>
      <c r="P53" s="2"/>
      <c r="Q53" s="2"/>
      <c r="S53" s="2"/>
      <c r="X53" s="2"/>
      <c r="Y53" s="2"/>
      <c r="Z53" s="2"/>
      <c r="AA53" s="2"/>
      <c r="AC53" s="2"/>
    </row>
    <row r="54" spans="1:29" x14ac:dyDescent="0.2">
      <c r="A54" s="76" t="s">
        <v>64</v>
      </c>
      <c r="B54" s="38" t="s">
        <v>18</v>
      </c>
      <c r="C54" s="38"/>
      <c r="D54" s="45">
        <f t="shared" ref="D54:I54" si="2">SUM(D5:D53)</f>
        <v>0</v>
      </c>
      <c r="E54" s="45">
        <f t="shared" si="2"/>
        <v>0</v>
      </c>
      <c r="F54" s="47">
        <f t="shared" si="2"/>
        <v>0</v>
      </c>
      <c r="G54" s="47">
        <f t="shared" si="2"/>
        <v>0</v>
      </c>
      <c r="H54" s="47">
        <f t="shared" si="2"/>
        <v>0</v>
      </c>
      <c r="I54" s="46">
        <f t="shared" si="2"/>
        <v>0</v>
      </c>
      <c r="J54" s="38"/>
      <c r="N54" s="2"/>
      <c r="O54" s="2"/>
      <c r="P54" s="2"/>
      <c r="Q54" s="2"/>
      <c r="S54" s="2"/>
      <c r="X54" s="2"/>
      <c r="Y54" s="2"/>
      <c r="Z54" s="2"/>
      <c r="AA54" s="2"/>
      <c r="AC54" s="2"/>
    </row>
    <row r="55" spans="1:29" x14ac:dyDescent="0.2">
      <c r="A55" s="1"/>
    </row>
    <row r="56" spans="1:29" x14ac:dyDescent="0.2">
      <c r="A56" s="1"/>
    </row>
    <row r="57" spans="1:29" ht="15.75" x14ac:dyDescent="0.25">
      <c r="A57" s="1"/>
      <c r="B57" s="31" t="s">
        <v>20</v>
      </c>
      <c r="E57" s="3"/>
    </row>
    <row r="58" spans="1:29" ht="36" x14ac:dyDescent="0.2">
      <c r="A58" s="1"/>
      <c r="B58" s="32" t="s">
        <v>0</v>
      </c>
      <c r="C58" s="33" t="s">
        <v>1</v>
      </c>
      <c r="D58" s="34" t="s">
        <v>2</v>
      </c>
      <c r="E58" s="35" t="s">
        <v>6</v>
      </c>
      <c r="F58" s="36" t="s">
        <v>3</v>
      </c>
      <c r="G58" s="36" t="s">
        <v>4</v>
      </c>
      <c r="H58" s="36" t="s">
        <v>5</v>
      </c>
      <c r="I58" s="37" t="s">
        <v>17</v>
      </c>
      <c r="J58" s="38" t="s">
        <v>42</v>
      </c>
    </row>
    <row r="59" spans="1:29" x14ac:dyDescent="0.2">
      <c r="A59" s="1">
        <v>1</v>
      </c>
      <c r="B59" s="39" t="str">
        <f t="shared" ref="B59:E78" si="3">B5</f>
        <v>123 Plain Rd</v>
      </c>
      <c r="C59" s="39" t="str">
        <f t="shared" si="3"/>
        <v>PBS 8</v>
      </c>
      <c r="D59" s="39">
        <f t="shared" si="3"/>
        <v>0</v>
      </c>
      <c r="E59" s="39">
        <f t="shared" si="3"/>
        <v>0</v>
      </c>
      <c r="F59" s="42"/>
      <c r="G59" s="42"/>
      <c r="H59" s="42"/>
      <c r="I59" s="43">
        <f>SUM(F59:H59)</f>
        <v>0</v>
      </c>
      <c r="J59" s="39" t="str">
        <f t="shared" ref="J59:J90" si="4">J5</f>
        <v>CO 123</v>
      </c>
    </row>
    <row r="60" spans="1:29" x14ac:dyDescent="0.2">
      <c r="A60" s="1">
        <f>A59+1</f>
        <v>2</v>
      </c>
      <c r="B60" s="39">
        <f t="shared" si="3"/>
        <v>0</v>
      </c>
      <c r="C60" s="39">
        <f t="shared" si="3"/>
        <v>0</v>
      </c>
      <c r="D60" s="39">
        <f t="shared" si="3"/>
        <v>0</v>
      </c>
      <c r="E60" s="39">
        <f t="shared" si="3"/>
        <v>0</v>
      </c>
      <c r="F60" s="42"/>
      <c r="G60" s="42"/>
      <c r="H60" s="42"/>
      <c r="I60" s="44">
        <f t="shared" ref="I60:I107" si="5">SUM(F60:H60)</f>
        <v>0</v>
      </c>
      <c r="J60" s="39">
        <f t="shared" si="4"/>
        <v>0</v>
      </c>
    </row>
    <row r="61" spans="1:29" x14ac:dyDescent="0.2">
      <c r="A61" s="1">
        <f t="shared" ref="A61:A107" si="6">A60+1</f>
        <v>3</v>
      </c>
      <c r="B61" s="39">
        <f t="shared" si="3"/>
        <v>0</v>
      </c>
      <c r="C61" s="39">
        <f t="shared" si="3"/>
        <v>0</v>
      </c>
      <c r="D61" s="39">
        <f t="shared" si="3"/>
        <v>0</v>
      </c>
      <c r="E61" s="39">
        <f t="shared" si="3"/>
        <v>0</v>
      </c>
      <c r="F61" s="42"/>
      <c r="G61" s="42"/>
      <c r="H61" s="42"/>
      <c r="I61" s="44">
        <f t="shared" si="5"/>
        <v>0</v>
      </c>
      <c r="J61" s="39">
        <f t="shared" si="4"/>
        <v>0</v>
      </c>
    </row>
    <row r="62" spans="1:29" x14ac:dyDescent="0.2">
      <c r="A62" s="1">
        <f t="shared" si="6"/>
        <v>4</v>
      </c>
      <c r="B62" s="39">
        <f t="shared" si="3"/>
        <v>0</v>
      </c>
      <c r="C62" s="39">
        <f t="shared" si="3"/>
        <v>0</v>
      </c>
      <c r="D62" s="39">
        <f t="shared" si="3"/>
        <v>0</v>
      </c>
      <c r="E62" s="39">
        <f t="shared" si="3"/>
        <v>0</v>
      </c>
      <c r="F62" s="42"/>
      <c r="G62" s="42"/>
      <c r="H62" s="42"/>
      <c r="I62" s="44">
        <f t="shared" si="5"/>
        <v>0</v>
      </c>
      <c r="J62" s="39">
        <f t="shared" si="4"/>
        <v>0</v>
      </c>
    </row>
    <row r="63" spans="1:29" x14ac:dyDescent="0.2">
      <c r="A63" s="1">
        <f t="shared" si="6"/>
        <v>5</v>
      </c>
      <c r="B63" s="39">
        <f t="shared" si="3"/>
        <v>0</v>
      </c>
      <c r="C63" s="39">
        <f t="shared" si="3"/>
        <v>0</v>
      </c>
      <c r="D63" s="39">
        <f t="shared" si="3"/>
        <v>0</v>
      </c>
      <c r="E63" s="39">
        <f t="shared" si="3"/>
        <v>0</v>
      </c>
      <c r="F63" s="44"/>
      <c r="G63" s="42"/>
      <c r="H63" s="42"/>
      <c r="I63" s="44">
        <f t="shared" si="5"/>
        <v>0</v>
      </c>
      <c r="J63" s="39">
        <f t="shared" si="4"/>
        <v>0</v>
      </c>
    </row>
    <row r="64" spans="1:29" x14ac:dyDescent="0.2">
      <c r="A64" s="1">
        <f t="shared" si="6"/>
        <v>6</v>
      </c>
      <c r="B64" s="39">
        <f t="shared" si="3"/>
        <v>0</v>
      </c>
      <c r="C64" s="39">
        <f t="shared" si="3"/>
        <v>0</v>
      </c>
      <c r="D64" s="39">
        <f t="shared" si="3"/>
        <v>0</v>
      </c>
      <c r="E64" s="39">
        <f t="shared" si="3"/>
        <v>0</v>
      </c>
      <c r="F64" s="42"/>
      <c r="G64" s="42"/>
      <c r="H64" s="42"/>
      <c r="I64" s="44">
        <f t="shared" si="5"/>
        <v>0</v>
      </c>
      <c r="J64" s="39">
        <f t="shared" si="4"/>
        <v>0</v>
      </c>
    </row>
    <row r="65" spans="1:10" x14ac:dyDescent="0.2">
      <c r="A65" s="1">
        <f t="shared" si="6"/>
        <v>7</v>
      </c>
      <c r="B65" s="39">
        <f t="shared" si="3"/>
        <v>0</v>
      </c>
      <c r="C65" s="39">
        <f t="shared" si="3"/>
        <v>0</v>
      </c>
      <c r="D65" s="39">
        <f t="shared" si="3"/>
        <v>0</v>
      </c>
      <c r="E65" s="39">
        <f t="shared" si="3"/>
        <v>0</v>
      </c>
      <c r="F65" s="42"/>
      <c r="G65" s="42"/>
      <c r="H65" s="42"/>
      <c r="I65" s="43">
        <f t="shared" si="5"/>
        <v>0</v>
      </c>
      <c r="J65" s="39">
        <f t="shared" si="4"/>
        <v>0</v>
      </c>
    </row>
    <row r="66" spans="1:10" x14ac:dyDescent="0.2">
      <c r="A66" s="1">
        <f t="shared" si="6"/>
        <v>8</v>
      </c>
      <c r="B66" s="39">
        <f t="shared" si="3"/>
        <v>0</v>
      </c>
      <c r="C66" s="39">
        <f t="shared" si="3"/>
        <v>0</v>
      </c>
      <c r="D66" s="39">
        <f t="shared" si="3"/>
        <v>0</v>
      </c>
      <c r="E66" s="39">
        <f t="shared" si="3"/>
        <v>0</v>
      </c>
      <c r="F66" s="42"/>
      <c r="G66" s="42"/>
      <c r="H66" s="42"/>
      <c r="I66" s="43">
        <f t="shared" si="5"/>
        <v>0</v>
      </c>
      <c r="J66" s="39">
        <f t="shared" si="4"/>
        <v>0</v>
      </c>
    </row>
    <row r="67" spans="1:10" x14ac:dyDescent="0.2">
      <c r="A67" s="1">
        <f t="shared" si="6"/>
        <v>9</v>
      </c>
      <c r="B67" s="39">
        <f t="shared" si="3"/>
        <v>0</v>
      </c>
      <c r="C67" s="39">
        <f t="shared" si="3"/>
        <v>0</v>
      </c>
      <c r="D67" s="39">
        <f t="shared" si="3"/>
        <v>0</v>
      </c>
      <c r="E67" s="39">
        <f t="shared" si="3"/>
        <v>0</v>
      </c>
      <c r="F67" s="42"/>
      <c r="G67" s="42"/>
      <c r="H67" s="42"/>
      <c r="I67" s="43">
        <f t="shared" si="5"/>
        <v>0</v>
      </c>
      <c r="J67" s="39">
        <f t="shared" si="4"/>
        <v>0</v>
      </c>
    </row>
    <row r="68" spans="1:10" x14ac:dyDescent="0.2">
      <c r="A68" s="1">
        <f t="shared" si="6"/>
        <v>10</v>
      </c>
      <c r="B68" s="39">
        <f t="shared" si="3"/>
        <v>0</v>
      </c>
      <c r="C68" s="39">
        <f t="shared" si="3"/>
        <v>0</v>
      </c>
      <c r="D68" s="39">
        <f t="shared" si="3"/>
        <v>0</v>
      </c>
      <c r="E68" s="39">
        <f t="shared" si="3"/>
        <v>0</v>
      </c>
      <c r="F68" s="42"/>
      <c r="G68" s="42"/>
      <c r="H68" s="42"/>
      <c r="I68" s="43">
        <f t="shared" si="5"/>
        <v>0</v>
      </c>
      <c r="J68" s="39">
        <f t="shared" si="4"/>
        <v>0</v>
      </c>
    </row>
    <row r="69" spans="1:10" x14ac:dyDescent="0.2">
      <c r="A69" s="1">
        <f t="shared" si="6"/>
        <v>11</v>
      </c>
      <c r="B69" s="39">
        <f t="shared" si="3"/>
        <v>0</v>
      </c>
      <c r="C69" s="39">
        <f t="shared" si="3"/>
        <v>0</v>
      </c>
      <c r="D69" s="39">
        <f t="shared" si="3"/>
        <v>0</v>
      </c>
      <c r="E69" s="39">
        <f t="shared" si="3"/>
        <v>0</v>
      </c>
      <c r="F69" s="42"/>
      <c r="G69" s="42"/>
      <c r="H69" s="42"/>
      <c r="I69" s="43">
        <f t="shared" si="5"/>
        <v>0</v>
      </c>
      <c r="J69" s="39">
        <f t="shared" si="4"/>
        <v>0</v>
      </c>
    </row>
    <row r="70" spans="1:10" x14ac:dyDescent="0.2">
      <c r="A70" s="1">
        <f t="shared" si="6"/>
        <v>12</v>
      </c>
      <c r="B70" s="39">
        <f t="shared" si="3"/>
        <v>0</v>
      </c>
      <c r="C70" s="39">
        <f t="shared" si="3"/>
        <v>0</v>
      </c>
      <c r="D70" s="39">
        <f t="shared" si="3"/>
        <v>0</v>
      </c>
      <c r="E70" s="39">
        <f t="shared" si="3"/>
        <v>0</v>
      </c>
      <c r="F70" s="42"/>
      <c r="G70" s="42"/>
      <c r="H70" s="42"/>
      <c r="I70" s="43">
        <f t="shared" si="5"/>
        <v>0</v>
      </c>
      <c r="J70" s="39">
        <f t="shared" si="4"/>
        <v>0</v>
      </c>
    </row>
    <row r="71" spans="1:10" x14ac:dyDescent="0.2">
      <c r="A71" s="1">
        <f t="shared" si="6"/>
        <v>13</v>
      </c>
      <c r="B71" s="39">
        <f t="shared" si="3"/>
        <v>0</v>
      </c>
      <c r="C71" s="39">
        <f t="shared" si="3"/>
        <v>0</v>
      </c>
      <c r="D71" s="39">
        <f t="shared" si="3"/>
        <v>0</v>
      </c>
      <c r="E71" s="39">
        <f t="shared" si="3"/>
        <v>0</v>
      </c>
      <c r="F71" s="42"/>
      <c r="G71" s="42"/>
      <c r="H71" s="42"/>
      <c r="I71" s="43">
        <f t="shared" si="5"/>
        <v>0</v>
      </c>
      <c r="J71" s="39">
        <f t="shared" si="4"/>
        <v>0</v>
      </c>
    </row>
    <row r="72" spans="1:10" x14ac:dyDescent="0.2">
      <c r="A72" s="1">
        <f t="shared" si="6"/>
        <v>14</v>
      </c>
      <c r="B72" s="39">
        <f t="shared" si="3"/>
        <v>0</v>
      </c>
      <c r="C72" s="39">
        <f t="shared" si="3"/>
        <v>0</v>
      </c>
      <c r="D72" s="39">
        <f t="shared" si="3"/>
        <v>0</v>
      </c>
      <c r="E72" s="39">
        <f t="shared" si="3"/>
        <v>0</v>
      </c>
      <c r="F72" s="42"/>
      <c r="G72" s="42"/>
      <c r="H72" s="42"/>
      <c r="I72" s="43">
        <f t="shared" si="5"/>
        <v>0</v>
      </c>
      <c r="J72" s="39">
        <f t="shared" si="4"/>
        <v>0</v>
      </c>
    </row>
    <row r="73" spans="1:10" x14ac:dyDescent="0.2">
      <c r="A73" s="1">
        <f t="shared" si="6"/>
        <v>15</v>
      </c>
      <c r="B73" s="39">
        <f t="shared" si="3"/>
        <v>0</v>
      </c>
      <c r="C73" s="39">
        <f t="shared" si="3"/>
        <v>0</v>
      </c>
      <c r="D73" s="39">
        <f t="shared" si="3"/>
        <v>0</v>
      </c>
      <c r="E73" s="39">
        <f t="shared" si="3"/>
        <v>0</v>
      </c>
      <c r="F73" s="42"/>
      <c r="G73" s="42"/>
      <c r="H73" s="42"/>
      <c r="I73" s="43">
        <f t="shared" si="5"/>
        <v>0</v>
      </c>
      <c r="J73" s="39">
        <f t="shared" si="4"/>
        <v>0</v>
      </c>
    </row>
    <row r="74" spans="1:10" x14ac:dyDescent="0.2">
      <c r="A74" s="1">
        <f t="shared" si="6"/>
        <v>16</v>
      </c>
      <c r="B74" s="39">
        <f t="shared" si="3"/>
        <v>0</v>
      </c>
      <c r="C74" s="39">
        <f t="shared" si="3"/>
        <v>0</v>
      </c>
      <c r="D74" s="39">
        <f t="shared" si="3"/>
        <v>0</v>
      </c>
      <c r="E74" s="39">
        <f t="shared" si="3"/>
        <v>0</v>
      </c>
      <c r="F74" s="42"/>
      <c r="G74" s="42"/>
      <c r="H74" s="42"/>
      <c r="I74" s="43">
        <f t="shared" si="5"/>
        <v>0</v>
      </c>
      <c r="J74" s="39">
        <f t="shared" si="4"/>
        <v>0</v>
      </c>
    </row>
    <row r="75" spans="1:10" x14ac:dyDescent="0.2">
      <c r="A75" s="1">
        <f t="shared" si="6"/>
        <v>17</v>
      </c>
      <c r="B75" s="39">
        <f t="shared" si="3"/>
        <v>0</v>
      </c>
      <c r="C75" s="39">
        <f t="shared" si="3"/>
        <v>0</v>
      </c>
      <c r="D75" s="39">
        <f t="shared" si="3"/>
        <v>0</v>
      </c>
      <c r="E75" s="39">
        <f t="shared" si="3"/>
        <v>0</v>
      </c>
      <c r="F75" s="42"/>
      <c r="G75" s="42"/>
      <c r="H75" s="42"/>
      <c r="I75" s="43">
        <f t="shared" si="5"/>
        <v>0</v>
      </c>
      <c r="J75" s="39">
        <f t="shared" si="4"/>
        <v>0</v>
      </c>
    </row>
    <row r="76" spans="1:10" x14ac:dyDescent="0.2">
      <c r="A76" s="1">
        <f t="shared" si="6"/>
        <v>18</v>
      </c>
      <c r="B76" s="39">
        <f t="shared" si="3"/>
        <v>0</v>
      </c>
      <c r="C76" s="39">
        <f t="shared" si="3"/>
        <v>0</v>
      </c>
      <c r="D76" s="39">
        <f t="shared" si="3"/>
        <v>0</v>
      </c>
      <c r="E76" s="39">
        <f t="shared" si="3"/>
        <v>0</v>
      </c>
      <c r="F76" s="42"/>
      <c r="G76" s="42"/>
      <c r="H76" s="42"/>
      <c r="I76" s="43">
        <f t="shared" si="5"/>
        <v>0</v>
      </c>
      <c r="J76" s="39">
        <f t="shared" si="4"/>
        <v>0</v>
      </c>
    </row>
    <row r="77" spans="1:10" x14ac:dyDescent="0.2">
      <c r="A77" s="1">
        <f t="shared" si="6"/>
        <v>19</v>
      </c>
      <c r="B77" s="39">
        <f t="shared" si="3"/>
        <v>0</v>
      </c>
      <c r="C77" s="39">
        <f t="shared" si="3"/>
        <v>0</v>
      </c>
      <c r="D77" s="39">
        <f t="shared" si="3"/>
        <v>0</v>
      </c>
      <c r="E77" s="39">
        <f t="shared" si="3"/>
        <v>0</v>
      </c>
      <c r="F77" s="42"/>
      <c r="G77" s="42"/>
      <c r="H77" s="42"/>
      <c r="I77" s="43">
        <f t="shared" si="5"/>
        <v>0</v>
      </c>
      <c r="J77" s="39">
        <f t="shared" si="4"/>
        <v>0</v>
      </c>
    </row>
    <row r="78" spans="1:10" x14ac:dyDescent="0.2">
      <c r="A78" s="1">
        <f t="shared" si="6"/>
        <v>20</v>
      </c>
      <c r="B78" s="39">
        <f t="shared" si="3"/>
        <v>0</v>
      </c>
      <c r="C78" s="39">
        <f t="shared" si="3"/>
        <v>0</v>
      </c>
      <c r="D78" s="39">
        <f t="shared" si="3"/>
        <v>0</v>
      </c>
      <c r="E78" s="39">
        <f t="shared" si="3"/>
        <v>0</v>
      </c>
      <c r="F78" s="42"/>
      <c r="G78" s="42"/>
      <c r="H78" s="42"/>
      <c r="I78" s="43">
        <f t="shared" si="5"/>
        <v>0</v>
      </c>
      <c r="J78" s="39">
        <f t="shared" si="4"/>
        <v>0</v>
      </c>
    </row>
    <row r="79" spans="1:10" x14ac:dyDescent="0.2">
      <c r="A79" s="1">
        <f t="shared" si="6"/>
        <v>21</v>
      </c>
      <c r="B79" s="39">
        <f t="shared" ref="B79:E98" si="7">B25</f>
        <v>0</v>
      </c>
      <c r="C79" s="39">
        <f t="shared" si="7"/>
        <v>0</v>
      </c>
      <c r="D79" s="39">
        <f t="shared" si="7"/>
        <v>0</v>
      </c>
      <c r="E79" s="39">
        <f t="shared" si="7"/>
        <v>0</v>
      </c>
      <c r="F79" s="42"/>
      <c r="G79" s="42"/>
      <c r="H79" s="42"/>
      <c r="I79" s="43">
        <f t="shared" si="5"/>
        <v>0</v>
      </c>
      <c r="J79" s="39">
        <f t="shared" si="4"/>
        <v>0</v>
      </c>
    </row>
    <row r="80" spans="1:10" x14ac:dyDescent="0.2">
      <c r="A80" s="1">
        <f t="shared" si="6"/>
        <v>22</v>
      </c>
      <c r="B80" s="39">
        <f t="shared" si="7"/>
        <v>0</v>
      </c>
      <c r="C80" s="39">
        <f t="shared" si="7"/>
        <v>0</v>
      </c>
      <c r="D80" s="39">
        <f t="shared" si="7"/>
        <v>0</v>
      </c>
      <c r="E80" s="39">
        <f t="shared" si="7"/>
        <v>0</v>
      </c>
      <c r="F80" s="42"/>
      <c r="G80" s="42"/>
      <c r="H80" s="42"/>
      <c r="I80" s="43">
        <f t="shared" si="5"/>
        <v>0</v>
      </c>
      <c r="J80" s="39">
        <f t="shared" si="4"/>
        <v>0</v>
      </c>
    </row>
    <row r="81" spans="1:29" x14ac:dyDescent="0.2">
      <c r="A81" s="1">
        <f t="shared" si="6"/>
        <v>23</v>
      </c>
      <c r="B81" s="39">
        <f t="shared" si="7"/>
        <v>0</v>
      </c>
      <c r="C81" s="39">
        <f t="shared" si="7"/>
        <v>0</v>
      </c>
      <c r="D81" s="39">
        <f t="shared" si="7"/>
        <v>0</v>
      </c>
      <c r="E81" s="39">
        <f t="shared" si="7"/>
        <v>0</v>
      </c>
      <c r="F81" s="42"/>
      <c r="G81" s="42"/>
      <c r="H81" s="42"/>
      <c r="I81" s="43">
        <f t="shared" si="5"/>
        <v>0</v>
      </c>
      <c r="J81" s="39">
        <f t="shared" si="4"/>
        <v>0</v>
      </c>
      <c r="K81" s="2"/>
      <c r="N81" s="2"/>
      <c r="O81" s="2"/>
      <c r="P81" s="2"/>
      <c r="Q81" s="2"/>
      <c r="S81" s="2"/>
      <c r="X81" s="2"/>
      <c r="Y81" s="2"/>
      <c r="Z81" s="2"/>
      <c r="AA81" s="2"/>
      <c r="AC81" s="2"/>
    </row>
    <row r="82" spans="1:29" x14ac:dyDescent="0.2">
      <c r="A82" s="1">
        <f t="shared" si="6"/>
        <v>24</v>
      </c>
      <c r="B82" s="39">
        <f t="shared" si="7"/>
        <v>0</v>
      </c>
      <c r="C82" s="39">
        <f t="shared" si="7"/>
        <v>0</v>
      </c>
      <c r="D82" s="39">
        <f t="shared" si="7"/>
        <v>0</v>
      </c>
      <c r="E82" s="39">
        <f t="shared" si="7"/>
        <v>0</v>
      </c>
      <c r="F82" s="42"/>
      <c r="G82" s="42"/>
      <c r="H82" s="42"/>
      <c r="I82" s="43">
        <f t="shared" si="5"/>
        <v>0</v>
      </c>
      <c r="J82" s="39">
        <f t="shared" si="4"/>
        <v>0</v>
      </c>
      <c r="K82" s="2"/>
      <c r="N82" s="2"/>
      <c r="O82" s="2"/>
      <c r="P82" s="2"/>
      <c r="Q82" s="2"/>
      <c r="S82" s="2"/>
      <c r="X82" s="2"/>
      <c r="Y82" s="2"/>
      <c r="Z82" s="2"/>
      <c r="AA82" s="2"/>
      <c r="AC82" s="2"/>
    </row>
    <row r="83" spans="1:29" x14ac:dyDescent="0.2">
      <c r="A83" s="1">
        <f t="shared" si="6"/>
        <v>25</v>
      </c>
      <c r="B83" s="39">
        <f t="shared" si="7"/>
        <v>0</v>
      </c>
      <c r="C83" s="39">
        <f t="shared" si="7"/>
        <v>0</v>
      </c>
      <c r="D83" s="39">
        <f t="shared" si="7"/>
        <v>0</v>
      </c>
      <c r="E83" s="39">
        <f t="shared" si="7"/>
        <v>0</v>
      </c>
      <c r="F83" s="42"/>
      <c r="G83" s="42"/>
      <c r="H83" s="42"/>
      <c r="I83" s="43">
        <f t="shared" si="5"/>
        <v>0</v>
      </c>
      <c r="J83" s="39">
        <f t="shared" si="4"/>
        <v>0</v>
      </c>
      <c r="K83" s="2"/>
      <c r="N83" s="2"/>
      <c r="O83" s="2"/>
      <c r="P83" s="2"/>
      <c r="Q83" s="2"/>
      <c r="S83" s="2"/>
      <c r="X83" s="2"/>
      <c r="Y83" s="2"/>
      <c r="Z83" s="2"/>
      <c r="AA83" s="2"/>
      <c r="AC83" s="2"/>
    </row>
    <row r="84" spans="1:29" x14ac:dyDescent="0.2">
      <c r="A84" s="1">
        <f t="shared" si="6"/>
        <v>26</v>
      </c>
      <c r="B84" s="39">
        <f t="shared" si="7"/>
        <v>0</v>
      </c>
      <c r="C84" s="39">
        <f t="shared" si="7"/>
        <v>0</v>
      </c>
      <c r="D84" s="39">
        <f t="shared" si="7"/>
        <v>0</v>
      </c>
      <c r="E84" s="39">
        <f t="shared" si="7"/>
        <v>0</v>
      </c>
      <c r="F84" s="42"/>
      <c r="G84" s="42"/>
      <c r="H84" s="42"/>
      <c r="I84" s="43">
        <f t="shared" si="5"/>
        <v>0</v>
      </c>
      <c r="J84" s="39">
        <f t="shared" si="4"/>
        <v>0</v>
      </c>
      <c r="K84" s="2"/>
      <c r="N84" s="2"/>
      <c r="O84" s="2"/>
      <c r="P84" s="2"/>
      <c r="Q84" s="2"/>
      <c r="S84" s="2"/>
      <c r="X84" s="2"/>
      <c r="Y84" s="2"/>
      <c r="Z84" s="2"/>
      <c r="AA84" s="2"/>
      <c r="AC84" s="2"/>
    </row>
    <row r="85" spans="1:29" x14ac:dyDescent="0.2">
      <c r="A85" s="1">
        <f t="shared" si="6"/>
        <v>27</v>
      </c>
      <c r="B85" s="39">
        <f t="shared" si="7"/>
        <v>0</v>
      </c>
      <c r="C85" s="39">
        <f t="shared" si="7"/>
        <v>0</v>
      </c>
      <c r="D85" s="39">
        <f t="shared" si="7"/>
        <v>0</v>
      </c>
      <c r="E85" s="39">
        <f t="shared" si="7"/>
        <v>0</v>
      </c>
      <c r="F85" s="42"/>
      <c r="G85" s="42"/>
      <c r="H85" s="42"/>
      <c r="I85" s="43">
        <f t="shared" si="5"/>
        <v>0</v>
      </c>
      <c r="J85" s="39">
        <f t="shared" si="4"/>
        <v>0</v>
      </c>
      <c r="K85" s="2"/>
      <c r="N85" s="2"/>
      <c r="O85" s="2"/>
      <c r="P85" s="2"/>
      <c r="Q85" s="2"/>
      <c r="S85" s="2"/>
      <c r="X85" s="2"/>
      <c r="Y85" s="2"/>
      <c r="Z85" s="2"/>
      <c r="AA85" s="2"/>
      <c r="AC85" s="2"/>
    </row>
    <row r="86" spans="1:29" x14ac:dyDescent="0.2">
      <c r="A86" s="1">
        <f t="shared" si="6"/>
        <v>28</v>
      </c>
      <c r="B86" s="39">
        <f t="shared" si="7"/>
        <v>0</v>
      </c>
      <c r="C86" s="39">
        <f t="shared" si="7"/>
        <v>0</v>
      </c>
      <c r="D86" s="39">
        <f t="shared" si="7"/>
        <v>0</v>
      </c>
      <c r="E86" s="39">
        <f t="shared" si="7"/>
        <v>0</v>
      </c>
      <c r="F86" s="42"/>
      <c r="G86" s="42"/>
      <c r="H86" s="42"/>
      <c r="I86" s="43">
        <f t="shared" si="5"/>
        <v>0</v>
      </c>
      <c r="J86" s="39">
        <f t="shared" si="4"/>
        <v>0</v>
      </c>
      <c r="K86" s="2"/>
      <c r="N86" s="2"/>
      <c r="O86" s="2"/>
      <c r="P86" s="2"/>
      <c r="Q86" s="2"/>
      <c r="S86" s="2"/>
      <c r="X86" s="2"/>
      <c r="Y86" s="2"/>
      <c r="Z86" s="2"/>
      <c r="AA86" s="2"/>
      <c r="AC86" s="2"/>
    </row>
    <row r="87" spans="1:29" x14ac:dyDescent="0.2">
      <c r="A87" s="1">
        <f t="shared" si="6"/>
        <v>29</v>
      </c>
      <c r="B87" s="39">
        <f t="shared" si="7"/>
        <v>0</v>
      </c>
      <c r="C87" s="39">
        <f t="shared" si="7"/>
        <v>0</v>
      </c>
      <c r="D87" s="39">
        <f t="shared" si="7"/>
        <v>0</v>
      </c>
      <c r="E87" s="39">
        <f t="shared" si="7"/>
        <v>0</v>
      </c>
      <c r="F87" s="42"/>
      <c r="G87" s="42"/>
      <c r="H87" s="42"/>
      <c r="I87" s="43">
        <f t="shared" si="5"/>
        <v>0</v>
      </c>
      <c r="J87" s="39">
        <f t="shared" si="4"/>
        <v>0</v>
      </c>
      <c r="K87" s="2"/>
      <c r="N87" s="2"/>
      <c r="O87" s="2"/>
      <c r="P87" s="2"/>
      <c r="Q87" s="2"/>
      <c r="S87" s="2"/>
      <c r="X87" s="2"/>
      <c r="Y87" s="2"/>
      <c r="Z87" s="2"/>
      <c r="AA87" s="2"/>
      <c r="AC87" s="2"/>
    </row>
    <row r="88" spans="1:29" x14ac:dyDescent="0.2">
      <c r="A88" s="1">
        <f t="shared" si="6"/>
        <v>30</v>
      </c>
      <c r="B88" s="39">
        <f t="shared" si="7"/>
        <v>0</v>
      </c>
      <c r="C88" s="39">
        <f t="shared" si="7"/>
        <v>0</v>
      </c>
      <c r="D88" s="39">
        <f t="shared" si="7"/>
        <v>0</v>
      </c>
      <c r="E88" s="39">
        <f t="shared" si="7"/>
        <v>0</v>
      </c>
      <c r="F88" s="42"/>
      <c r="G88" s="42"/>
      <c r="H88" s="42"/>
      <c r="I88" s="43">
        <f t="shared" si="5"/>
        <v>0</v>
      </c>
      <c r="J88" s="39">
        <f t="shared" si="4"/>
        <v>0</v>
      </c>
      <c r="K88" s="2"/>
      <c r="N88" s="2"/>
      <c r="O88" s="2"/>
      <c r="P88" s="2"/>
      <c r="Q88" s="2"/>
      <c r="S88" s="2"/>
      <c r="X88" s="2"/>
      <c r="Y88" s="2"/>
      <c r="Z88" s="2"/>
      <c r="AA88" s="2"/>
      <c r="AC88" s="2"/>
    </row>
    <row r="89" spans="1:29" x14ac:dyDescent="0.2">
      <c r="A89" s="1">
        <f t="shared" si="6"/>
        <v>31</v>
      </c>
      <c r="B89" s="39">
        <f t="shared" si="7"/>
        <v>0</v>
      </c>
      <c r="C89" s="39">
        <f t="shared" si="7"/>
        <v>0</v>
      </c>
      <c r="D89" s="39">
        <f t="shared" si="7"/>
        <v>0</v>
      </c>
      <c r="E89" s="39">
        <f t="shared" si="7"/>
        <v>0</v>
      </c>
      <c r="F89" s="42"/>
      <c r="G89" s="42"/>
      <c r="H89" s="42"/>
      <c r="I89" s="43">
        <f t="shared" si="5"/>
        <v>0</v>
      </c>
      <c r="J89" s="39">
        <f t="shared" si="4"/>
        <v>0</v>
      </c>
      <c r="K89" s="2"/>
      <c r="N89" s="2"/>
      <c r="O89" s="2"/>
      <c r="P89" s="2"/>
      <c r="Q89" s="2"/>
      <c r="S89" s="2"/>
      <c r="X89" s="2"/>
      <c r="Y89" s="2"/>
      <c r="Z89" s="2"/>
      <c r="AA89" s="2"/>
      <c r="AC89" s="2"/>
    </row>
    <row r="90" spans="1:29" x14ac:dyDescent="0.2">
      <c r="A90" s="1">
        <f t="shared" si="6"/>
        <v>32</v>
      </c>
      <c r="B90" s="39">
        <f t="shared" si="7"/>
        <v>0</v>
      </c>
      <c r="C90" s="39">
        <f t="shared" si="7"/>
        <v>0</v>
      </c>
      <c r="D90" s="39">
        <f t="shared" si="7"/>
        <v>0</v>
      </c>
      <c r="E90" s="39">
        <f t="shared" si="7"/>
        <v>0</v>
      </c>
      <c r="F90" s="42"/>
      <c r="G90" s="42"/>
      <c r="H90" s="42"/>
      <c r="I90" s="43">
        <f t="shared" si="5"/>
        <v>0</v>
      </c>
      <c r="J90" s="39">
        <f t="shared" si="4"/>
        <v>0</v>
      </c>
      <c r="K90" s="2"/>
      <c r="N90" s="2"/>
      <c r="O90" s="2"/>
      <c r="P90" s="2"/>
      <c r="Q90" s="2"/>
      <c r="S90" s="2"/>
      <c r="X90" s="2"/>
      <c r="Y90" s="2"/>
      <c r="Z90" s="2"/>
      <c r="AA90" s="2"/>
      <c r="AC90" s="2"/>
    </row>
    <row r="91" spans="1:29" x14ac:dyDescent="0.2">
      <c r="A91" s="1">
        <f t="shared" si="6"/>
        <v>33</v>
      </c>
      <c r="B91" s="39">
        <f t="shared" si="7"/>
        <v>0</v>
      </c>
      <c r="C91" s="39">
        <f t="shared" si="7"/>
        <v>0</v>
      </c>
      <c r="D91" s="39">
        <f t="shared" si="7"/>
        <v>0</v>
      </c>
      <c r="E91" s="39">
        <f t="shared" si="7"/>
        <v>0</v>
      </c>
      <c r="F91" s="42"/>
      <c r="G91" s="42"/>
      <c r="H91" s="42"/>
      <c r="I91" s="43">
        <f t="shared" si="5"/>
        <v>0</v>
      </c>
      <c r="J91" s="39">
        <f t="shared" ref="J91:J122" si="8">J37</f>
        <v>0</v>
      </c>
      <c r="K91" s="2"/>
      <c r="N91" s="2"/>
      <c r="O91" s="2"/>
      <c r="P91" s="2"/>
      <c r="Q91" s="2"/>
      <c r="S91" s="2"/>
      <c r="X91" s="2"/>
      <c r="Y91" s="2"/>
      <c r="Z91" s="2"/>
      <c r="AA91" s="2"/>
      <c r="AC91" s="2"/>
    </row>
    <row r="92" spans="1:29" x14ac:dyDescent="0.2">
      <c r="A92" s="1">
        <f t="shared" si="6"/>
        <v>34</v>
      </c>
      <c r="B92" s="39">
        <f t="shared" si="7"/>
        <v>0</v>
      </c>
      <c r="C92" s="39">
        <f t="shared" si="7"/>
        <v>0</v>
      </c>
      <c r="D92" s="39">
        <f t="shared" si="7"/>
        <v>0</v>
      </c>
      <c r="E92" s="39">
        <f t="shared" si="7"/>
        <v>0</v>
      </c>
      <c r="F92" s="42"/>
      <c r="G92" s="42"/>
      <c r="H92" s="42"/>
      <c r="I92" s="43">
        <f t="shared" si="5"/>
        <v>0</v>
      </c>
      <c r="J92" s="39">
        <f t="shared" si="8"/>
        <v>0</v>
      </c>
      <c r="K92" s="2"/>
      <c r="N92" s="2"/>
      <c r="O92" s="2"/>
      <c r="P92" s="2"/>
      <c r="Q92" s="2"/>
      <c r="S92" s="2"/>
      <c r="X92" s="2"/>
      <c r="Y92" s="2"/>
      <c r="Z92" s="2"/>
      <c r="AA92" s="2"/>
      <c r="AC92" s="2"/>
    </row>
    <row r="93" spans="1:29" x14ac:dyDescent="0.2">
      <c r="A93" s="1">
        <f t="shared" si="6"/>
        <v>35</v>
      </c>
      <c r="B93" s="39">
        <f t="shared" si="7"/>
        <v>0</v>
      </c>
      <c r="C93" s="39">
        <f t="shared" si="7"/>
        <v>0</v>
      </c>
      <c r="D93" s="39">
        <f t="shared" si="7"/>
        <v>0</v>
      </c>
      <c r="E93" s="39">
        <f t="shared" si="7"/>
        <v>0</v>
      </c>
      <c r="F93" s="42"/>
      <c r="G93" s="42"/>
      <c r="H93" s="42"/>
      <c r="I93" s="43">
        <f t="shared" si="5"/>
        <v>0</v>
      </c>
      <c r="J93" s="39">
        <f t="shared" si="8"/>
        <v>0</v>
      </c>
      <c r="K93" s="2"/>
      <c r="N93" s="2"/>
      <c r="O93" s="2"/>
      <c r="P93" s="2"/>
      <c r="Q93" s="2"/>
      <c r="S93" s="2"/>
      <c r="X93" s="2"/>
      <c r="Y93" s="2"/>
      <c r="Z93" s="2"/>
      <c r="AA93" s="2"/>
      <c r="AC93" s="2"/>
    </row>
    <row r="94" spans="1:29" x14ac:dyDescent="0.2">
      <c r="A94" s="1">
        <f t="shared" si="6"/>
        <v>36</v>
      </c>
      <c r="B94" s="39">
        <f t="shared" si="7"/>
        <v>0</v>
      </c>
      <c r="C94" s="39">
        <f t="shared" si="7"/>
        <v>0</v>
      </c>
      <c r="D94" s="39">
        <f t="shared" si="7"/>
        <v>0</v>
      </c>
      <c r="E94" s="39">
        <f t="shared" si="7"/>
        <v>0</v>
      </c>
      <c r="F94" s="42"/>
      <c r="G94" s="42"/>
      <c r="H94" s="42"/>
      <c r="I94" s="43">
        <f t="shared" si="5"/>
        <v>0</v>
      </c>
      <c r="J94" s="39">
        <f t="shared" si="8"/>
        <v>0</v>
      </c>
      <c r="K94" s="2"/>
      <c r="N94" s="2"/>
      <c r="O94" s="2"/>
      <c r="P94" s="2"/>
      <c r="Q94" s="2"/>
      <c r="S94" s="2"/>
      <c r="X94" s="2"/>
      <c r="Y94" s="2"/>
      <c r="Z94" s="2"/>
      <c r="AA94" s="2"/>
      <c r="AC94" s="2"/>
    </row>
    <row r="95" spans="1:29" x14ac:dyDescent="0.2">
      <c r="A95" s="1">
        <f t="shared" si="6"/>
        <v>37</v>
      </c>
      <c r="B95" s="39">
        <f t="shared" si="7"/>
        <v>0</v>
      </c>
      <c r="C95" s="39">
        <f t="shared" si="7"/>
        <v>0</v>
      </c>
      <c r="D95" s="39">
        <f t="shared" si="7"/>
        <v>0</v>
      </c>
      <c r="E95" s="39">
        <f t="shared" si="7"/>
        <v>0</v>
      </c>
      <c r="F95" s="42"/>
      <c r="G95" s="42"/>
      <c r="H95" s="42"/>
      <c r="I95" s="43">
        <f t="shared" si="5"/>
        <v>0</v>
      </c>
      <c r="J95" s="39">
        <f t="shared" si="8"/>
        <v>0</v>
      </c>
      <c r="K95" s="2"/>
      <c r="N95" s="2"/>
      <c r="O95" s="2"/>
      <c r="P95" s="2"/>
      <c r="Q95" s="2"/>
      <c r="S95" s="2"/>
      <c r="X95" s="2"/>
      <c r="Y95" s="2"/>
      <c r="Z95" s="2"/>
      <c r="AA95" s="2"/>
      <c r="AC95" s="2"/>
    </row>
    <row r="96" spans="1:29" x14ac:dyDescent="0.2">
      <c r="A96" s="1">
        <f t="shared" si="6"/>
        <v>38</v>
      </c>
      <c r="B96" s="39">
        <f t="shared" si="7"/>
        <v>0</v>
      </c>
      <c r="C96" s="39">
        <f t="shared" si="7"/>
        <v>0</v>
      </c>
      <c r="D96" s="39">
        <f t="shared" si="7"/>
        <v>0</v>
      </c>
      <c r="E96" s="39">
        <f t="shared" si="7"/>
        <v>0</v>
      </c>
      <c r="F96" s="42"/>
      <c r="G96" s="42"/>
      <c r="H96" s="42"/>
      <c r="I96" s="43">
        <f t="shared" si="5"/>
        <v>0</v>
      </c>
      <c r="J96" s="39">
        <f t="shared" si="8"/>
        <v>0</v>
      </c>
      <c r="K96" s="2"/>
      <c r="N96" s="2"/>
      <c r="O96" s="2"/>
      <c r="P96" s="2"/>
      <c r="Q96" s="2"/>
      <c r="S96" s="2"/>
      <c r="X96" s="2"/>
      <c r="Y96" s="2"/>
      <c r="Z96" s="2"/>
      <c r="AA96" s="2"/>
      <c r="AC96" s="2"/>
    </row>
    <row r="97" spans="1:29" x14ac:dyDescent="0.2">
      <c r="A97" s="1">
        <f t="shared" si="6"/>
        <v>39</v>
      </c>
      <c r="B97" s="39">
        <f t="shared" si="7"/>
        <v>0</v>
      </c>
      <c r="C97" s="39">
        <f t="shared" si="7"/>
        <v>0</v>
      </c>
      <c r="D97" s="39">
        <f t="shared" si="7"/>
        <v>0</v>
      </c>
      <c r="E97" s="39">
        <f t="shared" si="7"/>
        <v>0</v>
      </c>
      <c r="F97" s="42"/>
      <c r="G97" s="42"/>
      <c r="H97" s="42"/>
      <c r="I97" s="43">
        <f t="shared" si="5"/>
        <v>0</v>
      </c>
      <c r="J97" s="39">
        <f t="shared" si="8"/>
        <v>0</v>
      </c>
      <c r="K97" s="2"/>
      <c r="N97" s="2"/>
      <c r="O97" s="2"/>
      <c r="P97" s="2"/>
      <c r="Q97" s="2"/>
      <c r="S97" s="2"/>
      <c r="X97" s="2"/>
      <c r="Y97" s="2"/>
      <c r="Z97" s="2"/>
      <c r="AA97" s="2"/>
      <c r="AC97" s="2"/>
    </row>
    <row r="98" spans="1:29" x14ac:dyDescent="0.2">
      <c r="A98" s="1">
        <f t="shared" si="6"/>
        <v>40</v>
      </c>
      <c r="B98" s="39">
        <f t="shared" si="7"/>
        <v>0</v>
      </c>
      <c r="C98" s="39">
        <f t="shared" si="7"/>
        <v>0</v>
      </c>
      <c r="D98" s="39">
        <f t="shared" si="7"/>
        <v>0</v>
      </c>
      <c r="E98" s="39">
        <f t="shared" si="7"/>
        <v>0</v>
      </c>
      <c r="F98" s="42"/>
      <c r="G98" s="42"/>
      <c r="H98" s="42"/>
      <c r="I98" s="43">
        <f t="shared" si="5"/>
        <v>0</v>
      </c>
      <c r="J98" s="39">
        <f t="shared" si="8"/>
        <v>0</v>
      </c>
      <c r="K98" s="2"/>
      <c r="N98" s="2"/>
      <c r="O98" s="2"/>
      <c r="P98" s="2"/>
      <c r="Q98" s="2"/>
      <c r="S98" s="2"/>
      <c r="X98" s="2"/>
      <c r="Y98" s="2"/>
      <c r="Z98" s="2"/>
      <c r="AA98" s="2"/>
      <c r="AC98" s="2"/>
    </row>
    <row r="99" spans="1:29" x14ac:dyDescent="0.2">
      <c r="A99" s="1">
        <f t="shared" si="6"/>
        <v>41</v>
      </c>
      <c r="B99" s="39">
        <f t="shared" ref="B99:E118" si="9">B45</f>
        <v>0</v>
      </c>
      <c r="C99" s="39">
        <f t="shared" si="9"/>
        <v>0</v>
      </c>
      <c r="D99" s="39">
        <f t="shared" si="9"/>
        <v>0</v>
      </c>
      <c r="E99" s="39">
        <f t="shared" si="9"/>
        <v>0</v>
      </c>
      <c r="F99" s="42"/>
      <c r="G99" s="42"/>
      <c r="H99" s="42"/>
      <c r="I99" s="43">
        <f t="shared" si="5"/>
        <v>0</v>
      </c>
      <c r="J99" s="39">
        <f t="shared" si="8"/>
        <v>0</v>
      </c>
      <c r="K99" s="2"/>
      <c r="N99" s="2"/>
      <c r="O99" s="2"/>
      <c r="P99" s="2"/>
      <c r="Q99" s="2"/>
      <c r="S99" s="2"/>
      <c r="X99" s="2"/>
      <c r="Y99" s="2"/>
      <c r="Z99" s="2"/>
      <c r="AA99" s="2"/>
      <c r="AC99" s="2"/>
    </row>
    <row r="100" spans="1:29" x14ac:dyDescent="0.2">
      <c r="A100" s="1">
        <f t="shared" si="6"/>
        <v>42</v>
      </c>
      <c r="B100" s="39">
        <f t="shared" si="9"/>
        <v>0</v>
      </c>
      <c r="C100" s="39">
        <f t="shared" si="9"/>
        <v>0</v>
      </c>
      <c r="D100" s="39">
        <f t="shared" si="9"/>
        <v>0</v>
      </c>
      <c r="E100" s="39">
        <f t="shared" si="9"/>
        <v>0</v>
      </c>
      <c r="F100" s="42"/>
      <c r="G100" s="42"/>
      <c r="H100" s="42"/>
      <c r="I100" s="43">
        <f t="shared" si="5"/>
        <v>0</v>
      </c>
      <c r="J100" s="39">
        <f t="shared" si="8"/>
        <v>0</v>
      </c>
      <c r="K100" s="2"/>
      <c r="N100" s="2"/>
      <c r="O100" s="2"/>
      <c r="P100" s="2"/>
      <c r="Q100" s="2"/>
      <c r="S100" s="2"/>
      <c r="X100" s="2"/>
      <c r="Y100" s="2"/>
      <c r="Z100" s="2"/>
      <c r="AA100" s="2"/>
      <c r="AC100" s="2"/>
    </row>
    <row r="101" spans="1:29" x14ac:dyDescent="0.2">
      <c r="A101" s="1">
        <f t="shared" si="6"/>
        <v>43</v>
      </c>
      <c r="B101" s="39">
        <f t="shared" si="9"/>
        <v>0</v>
      </c>
      <c r="C101" s="39">
        <f t="shared" si="9"/>
        <v>0</v>
      </c>
      <c r="D101" s="39">
        <f t="shared" si="9"/>
        <v>0</v>
      </c>
      <c r="E101" s="39">
        <f t="shared" si="9"/>
        <v>0</v>
      </c>
      <c r="F101" s="42"/>
      <c r="G101" s="42"/>
      <c r="H101" s="42"/>
      <c r="I101" s="43">
        <f t="shared" si="5"/>
        <v>0</v>
      </c>
      <c r="J101" s="39">
        <f t="shared" si="8"/>
        <v>0</v>
      </c>
      <c r="K101" s="2"/>
      <c r="N101" s="2"/>
      <c r="O101" s="2"/>
      <c r="P101" s="2"/>
      <c r="Q101" s="2"/>
      <c r="S101" s="2"/>
      <c r="X101" s="2"/>
      <c r="Y101" s="2"/>
      <c r="Z101" s="2"/>
      <c r="AA101" s="2"/>
      <c r="AC101" s="2"/>
    </row>
    <row r="102" spans="1:29" x14ac:dyDescent="0.2">
      <c r="A102" s="1">
        <f t="shared" si="6"/>
        <v>44</v>
      </c>
      <c r="B102" s="39">
        <f t="shared" si="9"/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42"/>
      <c r="G102" s="42"/>
      <c r="H102" s="42"/>
      <c r="I102" s="43">
        <f t="shared" si="5"/>
        <v>0</v>
      </c>
      <c r="J102" s="39">
        <f t="shared" si="8"/>
        <v>0</v>
      </c>
      <c r="K102" s="2"/>
      <c r="N102" s="2"/>
      <c r="O102" s="2"/>
      <c r="P102" s="2"/>
      <c r="Q102" s="2"/>
      <c r="S102" s="2"/>
      <c r="X102" s="2"/>
      <c r="Y102" s="2"/>
      <c r="Z102" s="2"/>
      <c r="AA102" s="2"/>
      <c r="AC102" s="2"/>
    </row>
    <row r="103" spans="1:29" x14ac:dyDescent="0.2">
      <c r="A103" s="1">
        <f t="shared" si="6"/>
        <v>45</v>
      </c>
      <c r="B103" s="39">
        <f t="shared" si="9"/>
        <v>0</v>
      </c>
      <c r="C103" s="39">
        <f t="shared" si="9"/>
        <v>0</v>
      </c>
      <c r="D103" s="39">
        <f t="shared" si="9"/>
        <v>0</v>
      </c>
      <c r="E103" s="39">
        <f t="shared" si="9"/>
        <v>0</v>
      </c>
      <c r="F103" s="42"/>
      <c r="G103" s="42"/>
      <c r="H103" s="42"/>
      <c r="I103" s="43">
        <f t="shared" si="5"/>
        <v>0</v>
      </c>
      <c r="J103" s="39">
        <f t="shared" si="8"/>
        <v>0</v>
      </c>
      <c r="K103" s="2"/>
      <c r="N103" s="2"/>
      <c r="O103" s="2"/>
      <c r="P103" s="2"/>
      <c r="Q103" s="2"/>
      <c r="S103" s="2"/>
      <c r="X103" s="2"/>
      <c r="Y103" s="2"/>
      <c r="Z103" s="2"/>
      <c r="AA103" s="2"/>
      <c r="AC103" s="2"/>
    </row>
    <row r="104" spans="1:29" x14ac:dyDescent="0.2">
      <c r="A104" s="1">
        <f t="shared" si="6"/>
        <v>46</v>
      </c>
      <c r="B104" s="39">
        <f t="shared" si="9"/>
        <v>0</v>
      </c>
      <c r="C104" s="39">
        <f t="shared" si="9"/>
        <v>0</v>
      </c>
      <c r="D104" s="39">
        <f t="shared" si="9"/>
        <v>0</v>
      </c>
      <c r="E104" s="39">
        <f t="shared" si="9"/>
        <v>0</v>
      </c>
      <c r="F104" s="42"/>
      <c r="G104" s="42"/>
      <c r="H104" s="42"/>
      <c r="I104" s="43">
        <f t="shared" si="5"/>
        <v>0</v>
      </c>
      <c r="J104" s="39">
        <f t="shared" si="8"/>
        <v>0</v>
      </c>
      <c r="K104" s="2"/>
      <c r="N104" s="2"/>
      <c r="O104" s="2"/>
      <c r="P104" s="2"/>
      <c r="Q104" s="2"/>
      <c r="S104" s="2"/>
      <c r="X104" s="2"/>
      <c r="Y104" s="2"/>
      <c r="Z104" s="2"/>
      <c r="AA104" s="2"/>
      <c r="AC104" s="2"/>
    </row>
    <row r="105" spans="1:29" x14ac:dyDescent="0.2">
      <c r="A105" s="1">
        <f t="shared" si="6"/>
        <v>47</v>
      </c>
      <c r="B105" s="39">
        <f t="shared" si="9"/>
        <v>0</v>
      </c>
      <c r="C105" s="39">
        <f t="shared" si="9"/>
        <v>0</v>
      </c>
      <c r="D105" s="39">
        <f t="shared" si="9"/>
        <v>0</v>
      </c>
      <c r="E105" s="39">
        <f t="shared" si="9"/>
        <v>0</v>
      </c>
      <c r="F105" s="42"/>
      <c r="G105" s="42"/>
      <c r="H105" s="42"/>
      <c r="I105" s="43">
        <f t="shared" si="5"/>
        <v>0</v>
      </c>
      <c r="J105" s="39">
        <f t="shared" si="8"/>
        <v>0</v>
      </c>
      <c r="K105" s="2"/>
      <c r="N105" s="2"/>
      <c r="O105" s="2"/>
      <c r="P105" s="2"/>
      <c r="Q105" s="2"/>
      <c r="S105" s="2"/>
      <c r="X105" s="2"/>
      <c r="Y105" s="2"/>
      <c r="Z105" s="2"/>
      <c r="AA105" s="2"/>
      <c r="AC105" s="2"/>
    </row>
    <row r="106" spans="1:29" x14ac:dyDescent="0.2">
      <c r="A106" s="1">
        <f t="shared" si="6"/>
        <v>48</v>
      </c>
      <c r="B106" s="39">
        <f t="shared" si="9"/>
        <v>0</v>
      </c>
      <c r="C106" s="39">
        <f t="shared" si="9"/>
        <v>0</v>
      </c>
      <c r="D106" s="39">
        <f t="shared" si="9"/>
        <v>0</v>
      </c>
      <c r="E106" s="39">
        <f t="shared" si="9"/>
        <v>0</v>
      </c>
      <c r="F106" s="42"/>
      <c r="G106" s="42"/>
      <c r="H106" s="42"/>
      <c r="I106" s="43">
        <f t="shared" si="5"/>
        <v>0</v>
      </c>
      <c r="J106" s="39">
        <f t="shared" si="8"/>
        <v>0</v>
      </c>
      <c r="K106" s="2"/>
      <c r="N106" s="2"/>
      <c r="O106" s="2"/>
      <c r="P106" s="2"/>
      <c r="Q106" s="2"/>
      <c r="S106" s="2"/>
      <c r="X106" s="2"/>
      <c r="Y106" s="2"/>
      <c r="Z106" s="2"/>
      <c r="AA106" s="2"/>
      <c r="AC106" s="2"/>
    </row>
    <row r="107" spans="1:29" x14ac:dyDescent="0.2">
      <c r="A107" s="1">
        <f t="shared" si="6"/>
        <v>49</v>
      </c>
      <c r="B107" s="39">
        <f t="shared" si="9"/>
        <v>0</v>
      </c>
      <c r="C107" s="39">
        <f t="shared" si="9"/>
        <v>0</v>
      </c>
      <c r="D107" s="39">
        <f t="shared" si="9"/>
        <v>0</v>
      </c>
      <c r="E107" s="39">
        <f t="shared" si="9"/>
        <v>0</v>
      </c>
      <c r="F107" s="42"/>
      <c r="G107" s="42"/>
      <c r="H107" s="42"/>
      <c r="I107" s="43">
        <f t="shared" si="5"/>
        <v>0</v>
      </c>
      <c r="J107" s="39">
        <f t="shared" si="8"/>
        <v>0</v>
      </c>
      <c r="K107" s="2"/>
      <c r="N107" s="2"/>
      <c r="O107" s="2"/>
      <c r="P107" s="2"/>
      <c r="Q107" s="2"/>
      <c r="S107" s="2"/>
      <c r="X107" s="2"/>
      <c r="Y107" s="2"/>
      <c r="Z107" s="2"/>
      <c r="AA107" s="2"/>
      <c r="AC107" s="2"/>
    </row>
    <row r="108" spans="1:29" x14ac:dyDescent="0.2">
      <c r="A108" s="76" t="s">
        <v>64</v>
      </c>
      <c r="B108" s="38" t="s">
        <v>18</v>
      </c>
      <c r="C108" s="38"/>
      <c r="D108" s="45">
        <f t="shared" ref="D108:I108" si="10">SUM(D59:D107)</f>
        <v>0</v>
      </c>
      <c r="E108" s="45">
        <f t="shared" si="10"/>
        <v>0</v>
      </c>
      <c r="F108" s="47">
        <f t="shared" si="10"/>
        <v>0</v>
      </c>
      <c r="G108" s="47">
        <f t="shared" si="10"/>
        <v>0</v>
      </c>
      <c r="H108" s="47">
        <f t="shared" si="10"/>
        <v>0</v>
      </c>
      <c r="I108" s="46">
        <f t="shared" si="10"/>
        <v>0</v>
      </c>
      <c r="J108" s="38"/>
      <c r="K108" s="2"/>
      <c r="N108" s="2"/>
      <c r="O108" s="2"/>
      <c r="P108" s="2"/>
      <c r="Q108" s="2"/>
      <c r="S108" s="2"/>
      <c r="X108" s="2"/>
      <c r="Y108" s="2"/>
      <c r="Z108" s="2"/>
      <c r="AA108" s="2"/>
      <c r="AC108" s="2"/>
    </row>
    <row r="109" spans="1:29" x14ac:dyDescent="0.2">
      <c r="A109" s="1"/>
      <c r="K109" s="2"/>
      <c r="N109" s="2"/>
      <c r="O109" s="2"/>
      <c r="P109" s="2"/>
      <c r="Q109" s="2"/>
      <c r="S109" s="2"/>
      <c r="X109" s="2"/>
      <c r="Y109" s="2"/>
      <c r="Z109" s="2"/>
      <c r="AA109" s="2"/>
      <c r="AC109" s="2"/>
    </row>
    <row r="110" spans="1:29" ht="15.75" x14ac:dyDescent="0.25">
      <c r="A110" s="1"/>
      <c r="B110" s="31" t="s">
        <v>21</v>
      </c>
      <c r="E110" s="3"/>
      <c r="K110" s="2"/>
      <c r="N110" s="2"/>
      <c r="O110" s="2"/>
      <c r="P110" s="2"/>
      <c r="Q110" s="2"/>
      <c r="S110" s="2"/>
      <c r="X110" s="2"/>
      <c r="Y110" s="2"/>
      <c r="Z110" s="2"/>
      <c r="AA110" s="2"/>
      <c r="AC110" s="2"/>
    </row>
    <row r="111" spans="1:29" ht="36" x14ac:dyDescent="0.2">
      <c r="A111" s="1"/>
      <c r="B111" s="32" t="s">
        <v>0</v>
      </c>
      <c r="C111" s="33" t="s">
        <v>1</v>
      </c>
      <c r="D111" s="34" t="s">
        <v>2</v>
      </c>
      <c r="E111" s="35" t="s">
        <v>6</v>
      </c>
      <c r="F111" s="36" t="s">
        <v>3</v>
      </c>
      <c r="G111" s="36" t="s">
        <v>4</v>
      </c>
      <c r="H111" s="36" t="s">
        <v>5</v>
      </c>
      <c r="I111" s="37" t="s">
        <v>17</v>
      </c>
      <c r="J111" s="38" t="s">
        <v>42</v>
      </c>
      <c r="K111" s="2"/>
      <c r="N111" s="2"/>
      <c r="O111" s="2"/>
      <c r="P111" s="2"/>
      <c r="Q111" s="2"/>
      <c r="S111" s="2"/>
      <c r="X111" s="2"/>
      <c r="Y111" s="2"/>
      <c r="Z111" s="2"/>
      <c r="AA111" s="2"/>
      <c r="AC111" s="2"/>
    </row>
    <row r="112" spans="1:29" x14ac:dyDescent="0.2">
      <c r="A112" s="1">
        <v>1</v>
      </c>
      <c r="B112" s="39" t="str">
        <f t="shared" ref="B112:E131" si="11">B5</f>
        <v>123 Plain Rd</v>
      </c>
      <c r="C112" s="39" t="str">
        <f t="shared" si="11"/>
        <v>PBS 8</v>
      </c>
      <c r="D112" s="39">
        <f t="shared" si="11"/>
        <v>0</v>
      </c>
      <c r="E112" s="39">
        <f t="shared" si="11"/>
        <v>0</v>
      </c>
      <c r="F112" s="42"/>
      <c r="G112" s="42"/>
      <c r="H112" s="42"/>
      <c r="I112" s="43">
        <f>SUM(F112:H112)</f>
        <v>0</v>
      </c>
      <c r="J112" s="39" t="str">
        <f t="shared" ref="J112:J143" si="12">J5</f>
        <v>CO 123</v>
      </c>
      <c r="K112" s="2"/>
      <c r="N112" s="2"/>
      <c r="O112" s="2"/>
      <c r="P112" s="2"/>
      <c r="Q112" s="2"/>
      <c r="S112" s="2"/>
      <c r="X112" s="2"/>
      <c r="Y112" s="2"/>
      <c r="Z112" s="2"/>
      <c r="AA112" s="2"/>
      <c r="AC112" s="2"/>
    </row>
    <row r="113" spans="1:29" x14ac:dyDescent="0.2">
      <c r="A113" s="1">
        <f>A112+1</f>
        <v>2</v>
      </c>
      <c r="B113" s="39">
        <f t="shared" si="11"/>
        <v>0</v>
      </c>
      <c r="C113" s="39">
        <f t="shared" si="11"/>
        <v>0</v>
      </c>
      <c r="D113" s="39">
        <f t="shared" si="11"/>
        <v>0</v>
      </c>
      <c r="E113" s="39">
        <f t="shared" si="11"/>
        <v>0</v>
      </c>
      <c r="F113" s="42"/>
      <c r="G113" s="42"/>
      <c r="H113" s="42"/>
      <c r="I113" s="44">
        <f t="shared" ref="I113:I160" si="13">SUM(F113:H113)</f>
        <v>0</v>
      </c>
      <c r="J113" s="39">
        <f t="shared" si="12"/>
        <v>0</v>
      </c>
      <c r="K113" s="2"/>
      <c r="N113" s="2"/>
      <c r="O113" s="2"/>
      <c r="P113" s="2"/>
      <c r="Q113" s="2"/>
      <c r="S113" s="2"/>
      <c r="X113" s="2"/>
      <c r="Y113" s="2"/>
      <c r="Z113" s="2"/>
      <c r="AA113" s="2"/>
      <c r="AC113" s="2"/>
    </row>
    <row r="114" spans="1:29" x14ac:dyDescent="0.2">
      <c r="A114" s="1">
        <f t="shared" ref="A114:A160" si="14">A113+1</f>
        <v>3</v>
      </c>
      <c r="B114" s="39">
        <f t="shared" si="11"/>
        <v>0</v>
      </c>
      <c r="C114" s="39">
        <f t="shared" si="11"/>
        <v>0</v>
      </c>
      <c r="D114" s="39">
        <f t="shared" si="11"/>
        <v>0</v>
      </c>
      <c r="E114" s="39">
        <f t="shared" si="11"/>
        <v>0</v>
      </c>
      <c r="F114" s="42"/>
      <c r="G114" s="42"/>
      <c r="H114" s="42"/>
      <c r="I114" s="44">
        <f t="shared" si="13"/>
        <v>0</v>
      </c>
      <c r="J114" s="39">
        <f t="shared" si="12"/>
        <v>0</v>
      </c>
      <c r="K114" s="2"/>
      <c r="N114" s="2"/>
      <c r="O114" s="2"/>
      <c r="P114" s="2"/>
      <c r="Q114" s="2"/>
      <c r="S114" s="2"/>
      <c r="X114" s="2"/>
      <c r="Y114" s="2"/>
      <c r="Z114" s="2"/>
      <c r="AA114" s="2"/>
      <c r="AC114" s="2"/>
    </row>
    <row r="115" spans="1:29" x14ac:dyDescent="0.2">
      <c r="A115" s="1">
        <f t="shared" si="14"/>
        <v>4</v>
      </c>
      <c r="B115" s="39">
        <f t="shared" si="11"/>
        <v>0</v>
      </c>
      <c r="C115" s="39">
        <f t="shared" si="11"/>
        <v>0</v>
      </c>
      <c r="D115" s="39">
        <f t="shared" si="11"/>
        <v>0</v>
      </c>
      <c r="E115" s="39">
        <f t="shared" si="11"/>
        <v>0</v>
      </c>
      <c r="F115" s="42"/>
      <c r="G115" s="42"/>
      <c r="H115" s="42"/>
      <c r="I115" s="44">
        <f t="shared" si="13"/>
        <v>0</v>
      </c>
      <c r="J115" s="39">
        <f t="shared" si="12"/>
        <v>0</v>
      </c>
      <c r="K115" s="2"/>
      <c r="N115" s="2"/>
      <c r="O115" s="2"/>
      <c r="P115" s="2"/>
      <c r="Q115" s="2"/>
      <c r="S115" s="2"/>
      <c r="X115" s="2"/>
      <c r="Y115" s="2"/>
      <c r="Z115" s="2"/>
      <c r="AA115" s="2"/>
      <c r="AC115" s="2"/>
    </row>
    <row r="116" spans="1:29" x14ac:dyDescent="0.2">
      <c r="A116" s="1">
        <f t="shared" si="14"/>
        <v>5</v>
      </c>
      <c r="B116" s="39">
        <f t="shared" si="11"/>
        <v>0</v>
      </c>
      <c r="C116" s="39">
        <f t="shared" si="11"/>
        <v>0</v>
      </c>
      <c r="D116" s="39">
        <f t="shared" si="11"/>
        <v>0</v>
      </c>
      <c r="E116" s="39">
        <f t="shared" si="11"/>
        <v>0</v>
      </c>
      <c r="F116" s="44"/>
      <c r="G116" s="42"/>
      <c r="H116" s="42"/>
      <c r="I116" s="44">
        <f t="shared" si="13"/>
        <v>0</v>
      </c>
      <c r="J116" s="39">
        <f t="shared" si="12"/>
        <v>0</v>
      </c>
      <c r="K116" s="2"/>
      <c r="N116" s="2"/>
      <c r="O116" s="2"/>
      <c r="P116" s="2"/>
      <c r="Q116" s="2"/>
      <c r="S116" s="2"/>
      <c r="X116" s="2"/>
      <c r="Y116" s="2"/>
      <c r="Z116" s="2"/>
      <c r="AA116" s="2"/>
      <c r="AC116" s="2"/>
    </row>
    <row r="117" spans="1:29" x14ac:dyDescent="0.2">
      <c r="A117" s="1">
        <f t="shared" si="14"/>
        <v>6</v>
      </c>
      <c r="B117" s="39">
        <f t="shared" si="11"/>
        <v>0</v>
      </c>
      <c r="C117" s="39">
        <f t="shared" si="11"/>
        <v>0</v>
      </c>
      <c r="D117" s="39">
        <f t="shared" si="11"/>
        <v>0</v>
      </c>
      <c r="E117" s="39">
        <f t="shared" si="11"/>
        <v>0</v>
      </c>
      <c r="F117" s="42"/>
      <c r="G117" s="42"/>
      <c r="H117" s="42"/>
      <c r="I117" s="44">
        <f t="shared" si="13"/>
        <v>0</v>
      </c>
      <c r="J117" s="39">
        <f t="shared" si="12"/>
        <v>0</v>
      </c>
      <c r="K117" s="2"/>
      <c r="N117" s="2"/>
      <c r="O117" s="2"/>
      <c r="P117" s="2"/>
      <c r="Q117" s="2"/>
      <c r="S117" s="2"/>
      <c r="X117" s="2"/>
      <c r="Y117" s="2"/>
      <c r="Z117" s="2"/>
      <c r="AA117" s="2"/>
      <c r="AC117" s="2"/>
    </row>
    <row r="118" spans="1:29" x14ac:dyDescent="0.2">
      <c r="A118" s="1">
        <f t="shared" si="14"/>
        <v>7</v>
      </c>
      <c r="B118" s="39">
        <f t="shared" si="11"/>
        <v>0</v>
      </c>
      <c r="C118" s="39">
        <f t="shared" si="11"/>
        <v>0</v>
      </c>
      <c r="D118" s="39">
        <f t="shared" si="11"/>
        <v>0</v>
      </c>
      <c r="E118" s="39">
        <f t="shared" si="11"/>
        <v>0</v>
      </c>
      <c r="F118" s="42"/>
      <c r="G118" s="42"/>
      <c r="H118" s="42"/>
      <c r="I118" s="43">
        <f t="shared" si="13"/>
        <v>0</v>
      </c>
      <c r="J118" s="39">
        <f t="shared" si="12"/>
        <v>0</v>
      </c>
      <c r="K118" s="2"/>
      <c r="N118" s="2"/>
      <c r="O118" s="2"/>
      <c r="P118" s="2"/>
      <c r="Q118" s="2"/>
      <c r="S118" s="2"/>
      <c r="X118" s="2"/>
      <c r="Y118" s="2"/>
      <c r="Z118" s="2"/>
      <c r="AA118" s="2"/>
      <c r="AC118" s="2"/>
    </row>
    <row r="119" spans="1:29" x14ac:dyDescent="0.2">
      <c r="A119" s="1">
        <f t="shared" si="14"/>
        <v>8</v>
      </c>
      <c r="B119" s="39">
        <f t="shared" si="11"/>
        <v>0</v>
      </c>
      <c r="C119" s="39">
        <f t="shared" si="11"/>
        <v>0</v>
      </c>
      <c r="D119" s="39">
        <f t="shared" si="11"/>
        <v>0</v>
      </c>
      <c r="E119" s="39">
        <f t="shared" si="11"/>
        <v>0</v>
      </c>
      <c r="F119" s="42"/>
      <c r="G119" s="42"/>
      <c r="H119" s="42"/>
      <c r="I119" s="43">
        <f t="shared" si="13"/>
        <v>0</v>
      </c>
      <c r="J119" s="39">
        <f t="shared" si="12"/>
        <v>0</v>
      </c>
      <c r="K119" s="2"/>
      <c r="N119" s="2"/>
      <c r="O119" s="2"/>
      <c r="P119" s="2"/>
      <c r="Q119" s="2"/>
      <c r="S119" s="2"/>
      <c r="X119" s="2"/>
      <c r="Y119" s="2"/>
      <c r="Z119" s="2"/>
      <c r="AA119" s="2"/>
      <c r="AC119" s="2"/>
    </row>
    <row r="120" spans="1:29" x14ac:dyDescent="0.2">
      <c r="A120" s="1">
        <f t="shared" si="14"/>
        <v>9</v>
      </c>
      <c r="B120" s="39">
        <f t="shared" si="11"/>
        <v>0</v>
      </c>
      <c r="C120" s="39">
        <f t="shared" si="11"/>
        <v>0</v>
      </c>
      <c r="D120" s="39">
        <f t="shared" si="11"/>
        <v>0</v>
      </c>
      <c r="E120" s="39">
        <f t="shared" si="11"/>
        <v>0</v>
      </c>
      <c r="F120" s="42"/>
      <c r="G120" s="42"/>
      <c r="H120" s="42"/>
      <c r="I120" s="43">
        <f t="shared" si="13"/>
        <v>0</v>
      </c>
      <c r="J120" s="39">
        <f t="shared" si="12"/>
        <v>0</v>
      </c>
      <c r="K120" s="2"/>
      <c r="N120" s="2"/>
      <c r="O120" s="2"/>
      <c r="P120" s="2"/>
      <c r="Q120" s="2"/>
      <c r="S120" s="2"/>
      <c r="X120" s="2"/>
      <c r="Y120" s="2"/>
      <c r="Z120" s="2"/>
      <c r="AA120" s="2"/>
      <c r="AC120" s="2"/>
    </row>
    <row r="121" spans="1:29" x14ac:dyDescent="0.2">
      <c r="A121" s="1">
        <f t="shared" si="14"/>
        <v>10</v>
      </c>
      <c r="B121" s="39">
        <f t="shared" si="11"/>
        <v>0</v>
      </c>
      <c r="C121" s="39">
        <f t="shared" si="11"/>
        <v>0</v>
      </c>
      <c r="D121" s="39">
        <f t="shared" si="11"/>
        <v>0</v>
      </c>
      <c r="E121" s="39">
        <f t="shared" si="11"/>
        <v>0</v>
      </c>
      <c r="F121" s="42"/>
      <c r="G121" s="42"/>
      <c r="H121" s="42"/>
      <c r="I121" s="43">
        <f t="shared" si="13"/>
        <v>0</v>
      </c>
      <c r="J121" s="39">
        <f t="shared" si="12"/>
        <v>0</v>
      </c>
      <c r="K121" s="2"/>
      <c r="N121" s="2"/>
      <c r="O121" s="2"/>
      <c r="P121" s="2"/>
      <c r="Q121" s="2"/>
      <c r="S121" s="2"/>
      <c r="X121" s="2"/>
      <c r="Y121" s="2"/>
      <c r="Z121" s="2"/>
      <c r="AA121" s="2"/>
      <c r="AC121" s="2"/>
    </row>
    <row r="122" spans="1:29" x14ac:dyDescent="0.2">
      <c r="A122" s="1">
        <f t="shared" si="14"/>
        <v>11</v>
      </c>
      <c r="B122" s="39">
        <f t="shared" si="11"/>
        <v>0</v>
      </c>
      <c r="C122" s="39">
        <f t="shared" si="11"/>
        <v>0</v>
      </c>
      <c r="D122" s="39">
        <f t="shared" si="11"/>
        <v>0</v>
      </c>
      <c r="E122" s="39">
        <f t="shared" si="11"/>
        <v>0</v>
      </c>
      <c r="F122" s="42"/>
      <c r="G122" s="42"/>
      <c r="H122" s="42"/>
      <c r="I122" s="43">
        <f t="shared" si="13"/>
        <v>0</v>
      </c>
      <c r="J122" s="39">
        <f t="shared" si="12"/>
        <v>0</v>
      </c>
      <c r="K122" s="2"/>
      <c r="N122" s="2"/>
      <c r="O122" s="2"/>
      <c r="P122" s="2"/>
      <c r="Q122" s="2"/>
      <c r="S122" s="2"/>
      <c r="X122" s="2"/>
      <c r="Y122" s="2"/>
      <c r="Z122" s="2"/>
      <c r="AA122" s="2"/>
      <c r="AC122" s="2"/>
    </row>
    <row r="123" spans="1:29" x14ac:dyDescent="0.2">
      <c r="A123" s="1">
        <f t="shared" si="14"/>
        <v>12</v>
      </c>
      <c r="B123" s="39">
        <f t="shared" si="11"/>
        <v>0</v>
      </c>
      <c r="C123" s="39">
        <f t="shared" si="11"/>
        <v>0</v>
      </c>
      <c r="D123" s="39">
        <f t="shared" si="11"/>
        <v>0</v>
      </c>
      <c r="E123" s="39">
        <f t="shared" si="11"/>
        <v>0</v>
      </c>
      <c r="F123" s="42"/>
      <c r="G123" s="42"/>
      <c r="H123" s="42"/>
      <c r="I123" s="43">
        <f t="shared" si="13"/>
        <v>0</v>
      </c>
      <c r="J123" s="39">
        <f t="shared" si="12"/>
        <v>0</v>
      </c>
      <c r="K123" s="2"/>
      <c r="N123" s="2"/>
      <c r="O123" s="2"/>
      <c r="P123" s="2"/>
      <c r="Q123" s="2"/>
      <c r="S123" s="2"/>
      <c r="X123" s="2"/>
      <c r="Y123" s="2"/>
      <c r="Z123" s="2"/>
      <c r="AA123" s="2"/>
      <c r="AC123" s="2"/>
    </row>
    <row r="124" spans="1:29" x14ac:dyDescent="0.2">
      <c r="A124" s="1">
        <f t="shared" si="14"/>
        <v>13</v>
      </c>
      <c r="B124" s="39">
        <f t="shared" si="11"/>
        <v>0</v>
      </c>
      <c r="C124" s="39">
        <f t="shared" si="11"/>
        <v>0</v>
      </c>
      <c r="D124" s="39">
        <f t="shared" si="11"/>
        <v>0</v>
      </c>
      <c r="E124" s="39">
        <f t="shared" si="11"/>
        <v>0</v>
      </c>
      <c r="F124" s="42"/>
      <c r="G124" s="42"/>
      <c r="H124" s="42"/>
      <c r="I124" s="43">
        <f t="shared" si="13"/>
        <v>0</v>
      </c>
      <c r="J124" s="39">
        <f t="shared" si="12"/>
        <v>0</v>
      </c>
      <c r="K124" s="2"/>
      <c r="N124" s="2"/>
      <c r="O124" s="2"/>
      <c r="P124" s="2"/>
      <c r="Q124" s="2"/>
      <c r="S124" s="2"/>
      <c r="X124" s="2"/>
      <c r="Y124" s="2"/>
      <c r="Z124" s="2"/>
      <c r="AA124" s="2"/>
      <c r="AC124" s="2"/>
    </row>
    <row r="125" spans="1:29" x14ac:dyDescent="0.2">
      <c r="A125" s="1">
        <f t="shared" si="14"/>
        <v>14</v>
      </c>
      <c r="B125" s="39">
        <f t="shared" si="11"/>
        <v>0</v>
      </c>
      <c r="C125" s="39">
        <f t="shared" si="11"/>
        <v>0</v>
      </c>
      <c r="D125" s="39">
        <f t="shared" si="11"/>
        <v>0</v>
      </c>
      <c r="E125" s="39">
        <f t="shared" si="11"/>
        <v>0</v>
      </c>
      <c r="F125" s="42"/>
      <c r="G125" s="42"/>
      <c r="H125" s="42"/>
      <c r="I125" s="43">
        <f t="shared" si="13"/>
        <v>0</v>
      </c>
      <c r="J125" s="39">
        <f t="shared" si="12"/>
        <v>0</v>
      </c>
      <c r="K125" s="2"/>
      <c r="N125" s="2"/>
      <c r="O125" s="2"/>
      <c r="P125" s="2"/>
      <c r="Q125" s="2"/>
      <c r="S125" s="2"/>
      <c r="X125" s="2"/>
      <c r="Y125" s="2"/>
      <c r="Z125" s="2"/>
      <c r="AA125" s="2"/>
      <c r="AC125" s="2"/>
    </row>
    <row r="126" spans="1:29" x14ac:dyDescent="0.2">
      <c r="A126" s="1">
        <f t="shared" si="14"/>
        <v>15</v>
      </c>
      <c r="B126" s="39">
        <f t="shared" si="11"/>
        <v>0</v>
      </c>
      <c r="C126" s="39">
        <f t="shared" si="11"/>
        <v>0</v>
      </c>
      <c r="D126" s="39">
        <f t="shared" si="11"/>
        <v>0</v>
      </c>
      <c r="E126" s="39">
        <f t="shared" si="11"/>
        <v>0</v>
      </c>
      <c r="F126" s="42"/>
      <c r="G126" s="42"/>
      <c r="H126" s="42"/>
      <c r="I126" s="43">
        <f t="shared" si="13"/>
        <v>0</v>
      </c>
      <c r="J126" s="39">
        <f t="shared" si="12"/>
        <v>0</v>
      </c>
      <c r="K126" s="2"/>
      <c r="N126" s="2"/>
      <c r="O126" s="2"/>
      <c r="P126" s="2"/>
      <c r="Q126" s="2"/>
      <c r="S126" s="2"/>
      <c r="X126" s="2"/>
      <c r="Y126" s="2"/>
      <c r="Z126" s="2"/>
      <c r="AA126" s="2"/>
      <c r="AC126" s="2"/>
    </row>
    <row r="127" spans="1:29" x14ac:dyDescent="0.2">
      <c r="A127" s="1">
        <f t="shared" si="14"/>
        <v>16</v>
      </c>
      <c r="B127" s="39">
        <f t="shared" si="11"/>
        <v>0</v>
      </c>
      <c r="C127" s="39">
        <f t="shared" si="11"/>
        <v>0</v>
      </c>
      <c r="D127" s="39">
        <f t="shared" si="11"/>
        <v>0</v>
      </c>
      <c r="E127" s="39">
        <f t="shared" si="11"/>
        <v>0</v>
      </c>
      <c r="F127" s="42"/>
      <c r="G127" s="42"/>
      <c r="H127" s="42"/>
      <c r="I127" s="43">
        <f t="shared" si="13"/>
        <v>0</v>
      </c>
      <c r="J127" s="39">
        <f t="shared" si="12"/>
        <v>0</v>
      </c>
      <c r="K127" s="2"/>
      <c r="N127" s="2"/>
      <c r="O127" s="2"/>
      <c r="P127" s="2"/>
      <c r="Q127" s="2"/>
      <c r="S127" s="2"/>
      <c r="X127" s="2"/>
      <c r="Y127" s="2"/>
      <c r="Z127" s="2"/>
      <c r="AA127" s="2"/>
      <c r="AC127" s="2"/>
    </row>
    <row r="128" spans="1:29" x14ac:dyDescent="0.2">
      <c r="A128" s="1">
        <f t="shared" si="14"/>
        <v>17</v>
      </c>
      <c r="B128" s="39">
        <f t="shared" si="11"/>
        <v>0</v>
      </c>
      <c r="C128" s="39">
        <f t="shared" si="11"/>
        <v>0</v>
      </c>
      <c r="D128" s="39">
        <f t="shared" si="11"/>
        <v>0</v>
      </c>
      <c r="E128" s="39">
        <f t="shared" si="11"/>
        <v>0</v>
      </c>
      <c r="F128" s="42"/>
      <c r="G128" s="42"/>
      <c r="H128" s="42"/>
      <c r="I128" s="43">
        <f t="shared" si="13"/>
        <v>0</v>
      </c>
      <c r="J128" s="39">
        <f t="shared" si="12"/>
        <v>0</v>
      </c>
      <c r="K128" s="2"/>
      <c r="N128" s="2"/>
      <c r="O128" s="2"/>
      <c r="P128" s="2"/>
      <c r="Q128" s="2"/>
      <c r="S128" s="2"/>
      <c r="X128" s="2"/>
      <c r="Y128" s="2"/>
      <c r="Z128" s="2"/>
      <c r="AA128" s="2"/>
      <c r="AC128" s="2"/>
    </row>
    <row r="129" spans="1:29" x14ac:dyDescent="0.2">
      <c r="A129" s="1">
        <f t="shared" si="14"/>
        <v>18</v>
      </c>
      <c r="B129" s="39">
        <f t="shared" si="11"/>
        <v>0</v>
      </c>
      <c r="C129" s="39">
        <f t="shared" si="11"/>
        <v>0</v>
      </c>
      <c r="D129" s="39">
        <f t="shared" si="11"/>
        <v>0</v>
      </c>
      <c r="E129" s="39">
        <f t="shared" si="11"/>
        <v>0</v>
      </c>
      <c r="F129" s="42"/>
      <c r="G129" s="42"/>
      <c r="H129" s="42"/>
      <c r="I129" s="43">
        <f t="shared" si="13"/>
        <v>0</v>
      </c>
      <c r="J129" s="39">
        <f t="shared" si="12"/>
        <v>0</v>
      </c>
      <c r="K129" s="2"/>
      <c r="N129" s="2"/>
      <c r="O129" s="2"/>
      <c r="P129" s="2"/>
      <c r="Q129" s="2"/>
      <c r="S129" s="2"/>
      <c r="X129" s="2"/>
      <c r="Y129" s="2"/>
      <c r="Z129" s="2"/>
      <c r="AA129" s="2"/>
      <c r="AC129" s="2"/>
    </row>
    <row r="130" spans="1:29" x14ac:dyDescent="0.2">
      <c r="A130" s="1">
        <f t="shared" si="14"/>
        <v>19</v>
      </c>
      <c r="B130" s="39">
        <f t="shared" si="11"/>
        <v>0</v>
      </c>
      <c r="C130" s="39">
        <f t="shared" si="11"/>
        <v>0</v>
      </c>
      <c r="D130" s="39">
        <f t="shared" si="11"/>
        <v>0</v>
      </c>
      <c r="E130" s="39">
        <f t="shared" si="11"/>
        <v>0</v>
      </c>
      <c r="F130" s="42"/>
      <c r="G130" s="42"/>
      <c r="H130" s="42"/>
      <c r="I130" s="43">
        <f t="shared" si="13"/>
        <v>0</v>
      </c>
      <c r="J130" s="39">
        <f t="shared" si="12"/>
        <v>0</v>
      </c>
      <c r="K130" s="2"/>
      <c r="N130" s="2"/>
      <c r="O130" s="2"/>
      <c r="P130" s="2"/>
      <c r="Q130" s="2"/>
      <c r="S130" s="2"/>
      <c r="X130" s="2"/>
      <c r="Y130" s="2"/>
      <c r="Z130" s="2"/>
      <c r="AA130" s="2"/>
      <c r="AC130" s="2"/>
    </row>
    <row r="131" spans="1:29" x14ac:dyDescent="0.2">
      <c r="A131" s="1">
        <f t="shared" si="14"/>
        <v>20</v>
      </c>
      <c r="B131" s="39">
        <f t="shared" si="11"/>
        <v>0</v>
      </c>
      <c r="C131" s="39">
        <f t="shared" si="11"/>
        <v>0</v>
      </c>
      <c r="D131" s="39">
        <f t="shared" si="11"/>
        <v>0</v>
      </c>
      <c r="E131" s="39">
        <f t="shared" si="11"/>
        <v>0</v>
      </c>
      <c r="F131" s="42"/>
      <c r="G131" s="42"/>
      <c r="H131" s="42"/>
      <c r="I131" s="43">
        <f t="shared" si="13"/>
        <v>0</v>
      </c>
      <c r="J131" s="39">
        <f t="shared" si="12"/>
        <v>0</v>
      </c>
      <c r="K131" s="2"/>
      <c r="N131" s="2"/>
      <c r="O131" s="2"/>
      <c r="P131" s="2"/>
      <c r="Q131" s="2"/>
      <c r="S131" s="2"/>
      <c r="X131" s="2"/>
      <c r="Y131" s="2"/>
      <c r="Z131" s="2"/>
      <c r="AA131" s="2"/>
      <c r="AC131" s="2"/>
    </row>
    <row r="132" spans="1:29" x14ac:dyDescent="0.2">
      <c r="A132" s="1">
        <f t="shared" si="14"/>
        <v>21</v>
      </c>
      <c r="B132" s="39">
        <f t="shared" ref="B132:E151" si="15">B25</f>
        <v>0</v>
      </c>
      <c r="C132" s="39">
        <f t="shared" si="15"/>
        <v>0</v>
      </c>
      <c r="D132" s="39">
        <f t="shared" si="15"/>
        <v>0</v>
      </c>
      <c r="E132" s="39">
        <f t="shared" si="15"/>
        <v>0</v>
      </c>
      <c r="F132" s="42"/>
      <c r="G132" s="42"/>
      <c r="H132" s="42"/>
      <c r="I132" s="43">
        <f t="shared" si="13"/>
        <v>0</v>
      </c>
      <c r="J132" s="39">
        <f t="shared" si="12"/>
        <v>0</v>
      </c>
      <c r="K132" s="2"/>
      <c r="N132" s="2"/>
      <c r="O132" s="2"/>
      <c r="P132" s="2"/>
      <c r="Q132" s="2"/>
      <c r="S132" s="2"/>
      <c r="X132" s="2"/>
      <c r="Y132" s="2"/>
      <c r="Z132" s="2"/>
      <c r="AA132" s="2"/>
      <c r="AC132" s="2"/>
    </row>
    <row r="133" spans="1:29" x14ac:dyDescent="0.2">
      <c r="A133" s="1">
        <f t="shared" si="14"/>
        <v>22</v>
      </c>
      <c r="B133" s="39">
        <f t="shared" si="15"/>
        <v>0</v>
      </c>
      <c r="C133" s="39">
        <f t="shared" si="15"/>
        <v>0</v>
      </c>
      <c r="D133" s="39">
        <f t="shared" si="15"/>
        <v>0</v>
      </c>
      <c r="E133" s="39">
        <f t="shared" si="15"/>
        <v>0</v>
      </c>
      <c r="F133" s="42"/>
      <c r="G133" s="42"/>
      <c r="H133" s="42"/>
      <c r="I133" s="43">
        <f t="shared" si="13"/>
        <v>0</v>
      </c>
      <c r="J133" s="39">
        <f t="shared" si="12"/>
        <v>0</v>
      </c>
      <c r="K133" s="2"/>
      <c r="N133" s="2"/>
      <c r="O133" s="2"/>
      <c r="P133" s="2"/>
      <c r="Q133" s="2"/>
      <c r="S133" s="2"/>
      <c r="X133" s="2"/>
      <c r="Y133" s="2"/>
      <c r="Z133" s="2"/>
      <c r="AA133" s="2"/>
      <c r="AC133" s="2"/>
    </row>
    <row r="134" spans="1:29" x14ac:dyDescent="0.2">
      <c r="A134" s="1">
        <f t="shared" si="14"/>
        <v>23</v>
      </c>
      <c r="B134" s="39">
        <f t="shared" si="15"/>
        <v>0</v>
      </c>
      <c r="C134" s="39">
        <f t="shared" si="15"/>
        <v>0</v>
      </c>
      <c r="D134" s="39">
        <f t="shared" si="15"/>
        <v>0</v>
      </c>
      <c r="E134" s="39">
        <f t="shared" si="15"/>
        <v>0</v>
      </c>
      <c r="F134" s="42"/>
      <c r="G134" s="42"/>
      <c r="H134" s="42"/>
      <c r="I134" s="43">
        <f t="shared" si="13"/>
        <v>0</v>
      </c>
      <c r="J134" s="39">
        <f t="shared" si="12"/>
        <v>0</v>
      </c>
      <c r="K134" s="2"/>
      <c r="N134" s="2"/>
      <c r="O134" s="2"/>
      <c r="P134" s="2"/>
      <c r="Q134" s="2"/>
      <c r="S134" s="2"/>
      <c r="X134" s="2"/>
      <c r="Y134" s="2"/>
      <c r="Z134" s="2"/>
      <c r="AA134" s="2"/>
      <c r="AC134" s="2"/>
    </row>
    <row r="135" spans="1:29" x14ac:dyDescent="0.2">
      <c r="A135" s="1">
        <f t="shared" si="14"/>
        <v>24</v>
      </c>
      <c r="B135" s="39">
        <f t="shared" si="15"/>
        <v>0</v>
      </c>
      <c r="C135" s="39">
        <f t="shared" si="15"/>
        <v>0</v>
      </c>
      <c r="D135" s="39">
        <f t="shared" si="15"/>
        <v>0</v>
      </c>
      <c r="E135" s="39">
        <f t="shared" si="15"/>
        <v>0</v>
      </c>
      <c r="F135" s="42"/>
      <c r="G135" s="42"/>
      <c r="H135" s="42"/>
      <c r="I135" s="43">
        <f t="shared" si="13"/>
        <v>0</v>
      </c>
      <c r="J135" s="39">
        <f t="shared" si="12"/>
        <v>0</v>
      </c>
      <c r="K135" s="2"/>
      <c r="N135" s="2"/>
      <c r="O135" s="2"/>
      <c r="P135" s="2"/>
      <c r="Q135" s="2"/>
      <c r="S135" s="2"/>
      <c r="X135" s="2"/>
      <c r="Y135" s="2"/>
      <c r="Z135" s="2"/>
      <c r="AA135" s="2"/>
      <c r="AC135" s="2"/>
    </row>
    <row r="136" spans="1:29" x14ac:dyDescent="0.2">
      <c r="A136" s="1">
        <f t="shared" si="14"/>
        <v>25</v>
      </c>
      <c r="B136" s="39">
        <f t="shared" si="15"/>
        <v>0</v>
      </c>
      <c r="C136" s="39">
        <f t="shared" si="15"/>
        <v>0</v>
      </c>
      <c r="D136" s="39">
        <f t="shared" si="15"/>
        <v>0</v>
      </c>
      <c r="E136" s="39">
        <f t="shared" si="15"/>
        <v>0</v>
      </c>
      <c r="F136" s="42"/>
      <c r="G136" s="42"/>
      <c r="H136" s="42"/>
      <c r="I136" s="43">
        <f t="shared" si="13"/>
        <v>0</v>
      </c>
      <c r="J136" s="39">
        <f t="shared" si="12"/>
        <v>0</v>
      </c>
      <c r="K136" s="2"/>
      <c r="N136" s="2"/>
      <c r="O136" s="2"/>
      <c r="P136" s="2"/>
      <c r="Q136" s="2"/>
      <c r="S136" s="2"/>
      <c r="X136" s="2"/>
      <c r="Y136" s="2"/>
      <c r="Z136" s="2"/>
      <c r="AA136" s="2"/>
      <c r="AC136" s="2"/>
    </row>
    <row r="137" spans="1:29" x14ac:dyDescent="0.2">
      <c r="A137" s="1">
        <f t="shared" si="14"/>
        <v>26</v>
      </c>
      <c r="B137" s="39">
        <f t="shared" si="15"/>
        <v>0</v>
      </c>
      <c r="C137" s="39">
        <f t="shared" si="15"/>
        <v>0</v>
      </c>
      <c r="D137" s="39">
        <f t="shared" si="15"/>
        <v>0</v>
      </c>
      <c r="E137" s="39">
        <f t="shared" si="15"/>
        <v>0</v>
      </c>
      <c r="F137" s="42"/>
      <c r="G137" s="42"/>
      <c r="H137" s="42"/>
      <c r="I137" s="43">
        <f t="shared" si="13"/>
        <v>0</v>
      </c>
      <c r="J137" s="39">
        <f t="shared" si="12"/>
        <v>0</v>
      </c>
      <c r="K137" s="2"/>
      <c r="N137" s="2"/>
      <c r="O137" s="2"/>
      <c r="P137" s="2"/>
      <c r="Q137" s="2"/>
      <c r="S137" s="2"/>
      <c r="X137" s="2"/>
      <c r="Y137" s="2"/>
      <c r="Z137" s="2"/>
      <c r="AA137" s="2"/>
      <c r="AC137" s="2"/>
    </row>
    <row r="138" spans="1:29" x14ac:dyDescent="0.2">
      <c r="A138" s="1">
        <f t="shared" si="14"/>
        <v>27</v>
      </c>
      <c r="B138" s="39">
        <f t="shared" si="15"/>
        <v>0</v>
      </c>
      <c r="C138" s="39">
        <f t="shared" si="15"/>
        <v>0</v>
      </c>
      <c r="D138" s="39">
        <f t="shared" si="15"/>
        <v>0</v>
      </c>
      <c r="E138" s="39">
        <f t="shared" si="15"/>
        <v>0</v>
      </c>
      <c r="F138" s="42"/>
      <c r="G138" s="42"/>
      <c r="H138" s="42"/>
      <c r="I138" s="43">
        <f t="shared" si="13"/>
        <v>0</v>
      </c>
      <c r="J138" s="39">
        <f t="shared" si="12"/>
        <v>0</v>
      </c>
      <c r="K138" s="2"/>
      <c r="N138" s="2"/>
      <c r="O138" s="2"/>
      <c r="P138" s="2"/>
      <c r="Q138" s="2"/>
      <c r="S138" s="2"/>
      <c r="X138" s="2"/>
      <c r="Y138" s="2"/>
      <c r="Z138" s="2"/>
      <c r="AA138" s="2"/>
      <c r="AC138" s="2"/>
    </row>
    <row r="139" spans="1:29" x14ac:dyDescent="0.2">
      <c r="A139" s="1">
        <f t="shared" si="14"/>
        <v>28</v>
      </c>
      <c r="B139" s="39">
        <f t="shared" si="15"/>
        <v>0</v>
      </c>
      <c r="C139" s="39">
        <f t="shared" si="15"/>
        <v>0</v>
      </c>
      <c r="D139" s="39">
        <f t="shared" si="15"/>
        <v>0</v>
      </c>
      <c r="E139" s="39">
        <f t="shared" si="15"/>
        <v>0</v>
      </c>
      <c r="F139" s="42"/>
      <c r="G139" s="42"/>
      <c r="H139" s="42"/>
      <c r="I139" s="43">
        <f t="shared" si="13"/>
        <v>0</v>
      </c>
      <c r="J139" s="39">
        <f t="shared" si="12"/>
        <v>0</v>
      </c>
      <c r="K139" s="2"/>
      <c r="N139" s="2"/>
      <c r="O139" s="2"/>
      <c r="P139" s="2"/>
      <c r="Q139" s="2"/>
      <c r="S139" s="2"/>
      <c r="X139" s="2"/>
      <c r="Y139" s="2"/>
      <c r="Z139" s="2"/>
      <c r="AA139" s="2"/>
      <c r="AC139" s="2"/>
    </row>
    <row r="140" spans="1:29" x14ac:dyDescent="0.2">
      <c r="A140" s="1">
        <f t="shared" si="14"/>
        <v>29</v>
      </c>
      <c r="B140" s="39">
        <f t="shared" si="15"/>
        <v>0</v>
      </c>
      <c r="C140" s="39">
        <f t="shared" si="15"/>
        <v>0</v>
      </c>
      <c r="D140" s="39">
        <f t="shared" si="15"/>
        <v>0</v>
      </c>
      <c r="E140" s="39">
        <f t="shared" si="15"/>
        <v>0</v>
      </c>
      <c r="F140" s="42"/>
      <c r="G140" s="42"/>
      <c r="H140" s="42"/>
      <c r="I140" s="43">
        <f t="shared" si="13"/>
        <v>0</v>
      </c>
      <c r="J140" s="39">
        <f t="shared" si="12"/>
        <v>0</v>
      </c>
      <c r="K140" s="2"/>
      <c r="N140" s="2"/>
      <c r="O140" s="2"/>
      <c r="P140" s="2"/>
      <c r="Q140" s="2"/>
      <c r="S140" s="2"/>
      <c r="X140" s="2"/>
      <c r="Y140" s="2"/>
      <c r="Z140" s="2"/>
      <c r="AA140" s="2"/>
      <c r="AC140" s="2"/>
    </row>
    <row r="141" spans="1:29" x14ac:dyDescent="0.2">
      <c r="A141" s="1">
        <f t="shared" si="14"/>
        <v>30</v>
      </c>
      <c r="B141" s="39">
        <f t="shared" si="15"/>
        <v>0</v>
      </c>
      <c r="C141" s="39">
        <f t="shared" si="15"/>
        <v>0</v>
      </c>
      <c r="D141" s="39">
        <f t="shared" si="15"/>
        <v>0</v>
      </c>
      <c r="E141" s="39">
        <f t="shared" si="15"/>
        <v>0</v>
      </c>
      <c r="F141" s="42"/>
      <c r="G141" s="42"/>
      <c r="H141" s="42"/>
      <c r="I141" s="43">
        <f t="shared" si="13"/>
        <v>0</v>
      </c>
      <c r="J141" s="39">
        <f t="shared" si="12"/>
        <v>0</v>
      </c>
      <c r="K141" s="2"/>
      <c r="N141" s="2"/>
      <c r="O141" s="2"/>
      <c r="P141" s="2"/>
      <c r="Q141" s="2"/>
      <c r="S141" s="2"/>
      <c r="X141" s="2"/>
      <c r="Y141" s="2"/>
      <c r="Z141" s="2"/>
      <c r="AA141" s="2"/>
      <c r="AC141" s="2"/>
    </row>
    <row r="142" spans="1:29" x14ac:dyDescent="0.2">
      <c r="A142" s="1">
        <f t="shared" si="14"/>
        <v>31</v>
      </c>
      <c r="B142" s="39">
        <f t="shared" si="15"/>
        <v>0</v>
      </c>
      <c r="C142" s="39">
        <f t="shared" si="15"/>
        <v>0</v>
      </c>
      <c r="D142" s="39">
        <f t="shared" si="15"/>
        <v>0</v>
      </c>
      <c r="E142" s="39">
        <f t="shared" si="15"/>
        <v>0</v>
      </c>
      <c r="F142" s="42"/>
      <c r="G142" s="42"/>
      <c r="H142" s="42"/>
      <c r="I142" s="43">
        <f t="shared" si="13"/>
        <v>0</v>
      </c>
      <c r="J142" s="39">
        <f t="shared" si="12"/>
        <v>0</v>
      </c>
      <c r="K142" s="2"/>
      <c r="N142" s="2"/>
      <c r="O142" s="2"/>
      <c r="P142" s="2"/>
      <c r="Q142" s="2"/>
      <c r="S142" s="2"/>
      <c r="X142" s="2"/>
      <c r="Y142" s="2"/>
      <c r="Z142" s="2"/>
      <c r="AA142" s="2"/>
      <c r="AC142" s="2"/>
    </row>
    <row r="143" spans="1:29" x14ac:dyDescent="0.2">
      <c r="A143" s="1">
        <f t="shared" si="14"/>
        <v>32</v>
      </c>
      <c r="B143" s="39">
        <f t="shared" si="15"/>
        <v>0</v>
      </c>
      <c r="C143" s="39">
        <f t="shared" si="15"/>
        <v>0</v>
      </c>
      <c r="D143" s="39">
        <f t="shared" si="15"/>
        <v>0</v>
      </c>
      <c r="E143" s="39">
        <f t="shared" si="15"/>
        <v>0</v>
      </c>
      <c r="F143" s="42"/>
      <c r="G143" s="42"/>
      <c r="H143" s="42"/>
      <c r="I143" s="43">
        <f t="shared" si="13"/>
        <v>0</v>
      </c>
      <c r="J143" s="39">
        <f t="shared" si="12"/>
        <v>0</v>
      </c>
      <c r="K143" s="2"/>
      <c r="N143" s="2"/>
      <c r="O143" s="2"/>
      <c r="P143" s="2"/>
      <c r="Q143" s="2"/>
      <c r="S143" s="2"/>
      <c r="X143" s="2"/>
      <c r="Y143" s="2"/>
      <c r="Z143" s="2"/>
      <c r="AA143" s="2"/>
      <c r="AC143" s="2"/>
    </row>
    <row r="144" spans="1:29" x14ac:dyDescent="0.2">
      <c r="A144" s="1">
        <f t="shared" si="14"/>
        <v>33</v>
      </c>
      <c r="B144" s="39">
        <f t="shared" si="15"/>
        <v>0</v>
      </c>
      <c r="C144" s="39">
        <f t="shared" si="15"/>
        <v>0</v>
      </c>
      <c r="D144" s="39">
        <f t="shared" si="15"/>
        <v>0</v>
      </c>
      <c r="E144" s="39">
        <f t="shared" si="15"/>
        <v>0</v>
      </c>
      <c r="F144" s="42"/>
      <c r="G144" s="42"/>
      <c r="H144" s="42"/>
      <c r="I144" s="43">
        <f t="shared" si="13"/>
        <v>0</v>
      </c>
      <c r="J144" s="39">
        <f t="shared" ref="J144:J175" si="16">J37</f>
        <v>0</v>
      </c>
      <c r="K144" s="2"/>
      <c r="N144" s="2"/>
      <c r="O144" s="2"/>
      <c r="P144" s="2"/>
      <c r="Q144" s="2"/>
      <c r="S144" s="2"/>
      <c r="X144" s="2"/>
      <c r="Y144" s="2"/>
      <c r="Z144" s="2"/>
      <c r="AA144" s="2"/>
      <c r="AC144" s="2"/>
    </row>
    <row r="145" spans="1:29" x14ac:dyDescent="0.2">
      <c r="A145" s="1">
        <f t="shared" si="14"/>
        <v>34</v>
      </c>
      <c r="B145" s="39">
        <f t="shared" si="15"/>
        <v>0</v>
      </c>
      <c r="C145" s="39">
        <f t="shared" si="15"/>
        <v>0</v>
      </c>
      <c r="D145" s="39">
        <f t="shared" si="15"/>
        <v>0</v>
      </c>
      <c r="E145" s="39">
        <f t="shared" si="15"/>
        <v>0</v>
      </c>
      <c r="F145" s="42"/>
      <c r="G145" s="42"/>
      <c r="H145" s="42"/>
      <c r="I145" s="43">
        <f t="shared" si="13"/>
        <v>0</v>
      </c>
      <c r="J145" s="39">
        <f t="shared" si="16"/>
        <v>0</v>
      </c>
      <c r="K145" s="2"/>
      <c r="N145" s="2"/>
      <c r="O145" s="2"/>
      <c r="P145" s="2"/>
      <c r="Q145" s="2"/>
      <c r="S145" s="2"/>
      <c r="X145" s="2"/>
      <c r="Y145" s="2"/>
      <c r="Z145" s="2"/>
      <c r="AA145" s="2"/>
      <c r="AC145" s="2"/>
    </row>
    <row r="146" spans="1:29" x14ac:dyDescent="0.2">
      <c r="A146" s="1">
        <f t="shared" si="14"/>
        <v>35</v>
      </c>
      <c r="B146" s="39">
        <f t="shared" si="15"/>
        <v>0</v>
      </c>
      <c r="C146" s="39">
        <f t="shared" si="15"/>
        <v>0</v>
      </c>
      <c r="D146" s="39">
        <f t="shared" si="15"/>
        <v>0</v>
      </c>
      <c r="E146" s="39">
        <f t="shared" si="15"/>
        <v>0</v>
      </c>
      <c r="F146" s="42"/>
      <c r="G146" s="42"/>
      <c r="H146" s="42"/>
      <c r="I146" s="43">
        <f t="shared" si="13"/>
        <v>0</v>
      </c>
      <c r="J146" s="39">
        <f t="shared" si="16"/>
        <v>0</v>
      </c>
      <c r="K146" s="2"/>
      <c r="N146" s="2"/>
      <c r="O146" s="2"/>
      <c r="P146" s="2"/>
      <c r="Q146" s="2"/>
      <c r="S146" s="2"/>
      <c r="X146" s="2"/>
      <c r="Y146" s="2"/>
      <c r="Z146" s="2"/>
      <c r="AA146" s="2"/>
      <c r="AC146" s="2"/>
    </row>
    <row r="147" spans="1:29" x14ac:dyDescent="0.2">
      <c r="A147" s="1">
        <f t="shared" si="14"/>
        <v>36</v>
      </c>
      <c r="B147" s="39">
        <f t="shared" si="15"/>
        <v>0</v>
      </c>
      <c r="C147" s="39">
        <f t="shared" si="15"/>
        <v>0</v>
      </c>
      <c r="D147" s="39">
        <f t="shared" si="15"/>
        <v>0</v>
      </c>
      <c r="E147" s="39">
        <f t="shared" si="15"/>
        <v>0</v>
      </c>
      <c r="F147" s="42"/>
      <c r="G147" s="42"/>
      <c r="H147" s="42"/>
      <c r="I147" s="43">
        <f t="shared" si="13"/>
        <v>0</v>
      </c>
      <c r="J147" s="39">
        <f t="shared" si="16"/>
        <v>0</v>
      </c>
      <c r="K147" s="2"/>
      <c r="N147" s="2"/>
      <c r="O147" s="2"/>
      <c r="P147" s="2"/>
      <c r="Q147" s="2"/>
      <c r="S147" s="2"/>
      <c r="X147" s="2"/>
      <c r="Y147" s="2"/>
      <c r="Z147" s="2"/>
      <c r="AA147" s="2"/>
      <c r="AC147" s="2"/>
    </row>
    <row r="148" spans="1:29" x14ac:dyDescent="0.2">
      <c r="A148" s="1">
        <f t="shared" si="14"/>
        <v>37</v>
      </c>
      <c r="B148" s="39">
        <f t="shared" si="15"/>
        <v>0</v>
      </c>
      <c r="C148" s="39">
        <f t="shared" si="15"/>
        <v>0</v>
      </c>
      <c r="D148" s="39">
        <f t="shared" si="15"/>
        <v>0</v>
      </c>
      <c r="E148" s="39">
        <f t="shared" si="15"/>
        <v>0</v>
      </c>
      <c r="F148" s="42"/>
      <c r="G148" s="42"/>
      <c r="H148" s="42"/>
      <c r="I148" s="43">
        <f t="shared" si="13"/>
        <v>0</v>
      </c>
      <c r="J148" s="39">
        <f t="shared" si="16"/>
        <v>0</v>
      </c>
      <c r="K148" s="2"/>
      <c r="N148" s="2"/>
      <c r="O148" s="2"/>
      <c r="P148" s="2"/>
      <c r="Q148" s="2"/>
      <c r="S148" s="2"/>
      <c r="X148" s="2"/>
      <c r="Y148" s="2"/>
      <c r="Z148" s="2"/>
      <c r="AA148" s="2"/>
      <c r="AC148" s="2"/>
    </row>
    <row r="149" spans="1:29" x14ac:dyDescent="0.2">
      <c r="A149" s="1">
        <f t="shared" si="14"/>
        <v>38</v>
      </c>
      <c r="B149" s="39">
        <f t="shared" si="15"/>
        <v>0</v>
      </c>
      <c r="C149" s="39">
        <f t="shared" si="15"/>
        <v>0</v>
      </c>
      <c r="D149" s="39">
        <f t="shared" si="15"/>
        <v>0</v>
      </c>
      <c r="E149" s="39">
        <f t="shared" si="15"/>
        <v>0</v>
      </c>
      <c r="F149" s="42"/>
      <c r="G149" s="42"/>
      <c r="H149" s="42"/>
      <c r="I149" s="43">
        <f t="shared" si="13"/>
        <v>0</v>
      </c>
      <c r="J149" s="39">
        <f t="shared" si="16"/>
        <v>0</v>
      </c>
      <c r="K149" s="2"/>
      <c r="N149" s="2"/>
      <c r="O149" s="2"/>
      <c r="P149" s="2"/>
      <c r="Q149" s="2"/>
      <c r="S149" s="2"/>
      <c r="X149" s="2"/>
      <c r="Y149" s="2"/>
      <c r="Z149" s="2"/>
      <c r="AA149" s="2"/>
      <c r="AC149" s="2"/>
    </row>
    <row r="150" spans="1:29" x14ac:dyDescent="0.2">
      <c r="A150" s="1">
        <f t="shared" si="14"/>
        <v>39</v>
      </c>
      <c r="B150" s="39">
        <f t="shared" si="15"/>
        <v>0</v>
      </c>
      <c r="C150" s="39">
        <f t="shared" si="15"/>
        <v>0</v>
      </c>
      <c r="D150" s="39">
        <f t="shared" si="15"/>
        <v>0</v>
      </c>
      <c r="E150" s="39">
        <f t="shared" si="15"/>
        <v>0</v>
      </c>
      <c r="F150" s="42"/>
      <c r="G150" s="42"/>
      <c r="H150" s="42"/>
      <c r="I150" s="43">
        <f t="shared" si="13"/>
        <v>0</v>
      </c>
      <c r="J150" s="39">
        <f t="shared" si="16"/>
        <v>0</v>
      </c>
      <c r="K150" s="2"/>
      <c r="N150" s="2"/>
      <c r="O150" s="2"/>
      <c r="P150" s="2"/>
      <c r="Q150" s="2"/>
      <c r="S150" s="2"/>
      <c r="X150" s="2"/>
      <c r="Y150" s="2"/>
      <c r="Z150" s="2"/>
      <c r="AA150" s="2"/>
      <c r="AC150" s="2"/>
    </row>
    <row r="151" spans="1:29" x14ac:dyDescent="0.2">
      <c r="A151" s="1">
        <f t="shared" si="14"/>
        <v>40</v>
      </c>
      <c r="B151" s="39">
        <f t="shared" si="15"/>
        <v>0</v>
      </c>
      <c r="C151" s="39">
        <f t="shared" si="15"/>
        <v>0</v>
      </c>
      <c r="D151" s="39">
        <f t="shared" si="15"/>
        <v>0</v>
      </c>
      <c r="E151" s="39">
        <f t="shared" si="15"/>
        <v>0</v>
      </c>
      <c r="F151" s="42"/>
      <c r="G151" s="42"/>
      <c r="H151" s="42"/>
      <c r="I151" s="43">
        <f t="shared" si="13"/>
        <v>0</v>
      </c>
      <c r="J151" s="39">
        <f t="shared" si="16"/>
        <v>0</v>
      </c>
      <c r="K151" s="2"/>
      <c r="N151" s="2"/>
      <c r="O151" s="2"/>
      <c r="P151" s="2"/>
      <c r="Q151" s="2"/>
      <c r="S151" s="2"/>
      <c r="X151" s="2"/>
      <c r="Y151" s="2"/>
      <c r="Z151" s="2"/>
      <c r="AA151" s="2"/>
      <c r="AC151" s="2"/>
    </row>
    <row r="152" spans="1:29" x14ac:dyDescent="0.2">
      <c r="A152" s="1">
        <f t="shared" si="14"/>
        <v>41</v>
      </c>
      <c r="B152" s="39">
        <f t="shared" ref="B152:E171" si="17">B45</f>
        <v>0</v>
      </c>
      <c r="C152" s="39">
        <f t="shared" si="17"/>
        <v>0</v>
      </c>
      <c r="D152" s="39">
        <f t="shared" si="17"/>
        <v>0</v>
      </c>
      <c r="E152" s="39">
        <f t="shared" si="17"/>
        <v>0</v>
      </c>
      <c r="F152" s="42"/>
      <c r="G152" s="42"/>
      <c r="H152" s="42"/>
      <c r="I152" s="43">
        <f t="shared" si="13"/>
        <v>0</v>
      </c>
      <c r="J152" s="39">
        <f t="shared" si="16"/>
        <v>0</v>
      </c>
      <c r="K152" s="2"/>
      <c r="N152" s="2"/>
      <c r="O152" s="2"/>
      <c r="P152" s="2"/>
      <c r="Q152" s="2"/>
      <c r="S152" s="2"/>
      <c r="X152" s="2"/>
      <c r="Y152" s="2"/>
      <c r="Z152" s="2"/>
      <c r="AA152" s="2"/>
      <c r="AC152" s="2"/>
    </row>
    <row r="153" spans="1:29" x14ac:dyDescent="0.2">
      <c r="A153" s="1">
        <f t="shared" si="14"/>
        <v>42</v>
      </c>
      <c r="B153" s="39">
        <f t="shared" si="17"/>
        <v>0</v>
      </c>
      <c r="C153" s="39">
        <f t="shared" si="17"/>
        <v>0</v>
      </c>
      <c r="D153" s="39">
        <f t="shared" si="17"/>
        <v>0</v>
      </c>
      <c r="E153" s="39">
        <f t="shared" si="17"/>
        <v>0</v>
      </c>
      <c r="F153" s="42"/>
      <c r="G153" s="42"/>
      <c r="H153" s="42"/>
      <c r="I153" s="43">
        <f t="shared" si="13"/>
        <v>0</v>
      </c>
      <c r="J153" s="39">
        <f t="shared" si="16"/>
        <v>0</v>
      </c>
      <c r="K153" s="2"/>
      <c r="N153" s="2"/>
      <c r="O153" s="2"/>
      <c r="P153" s="2"/>
      <c r="Q153" s="2"/>
      <c r="S153" s="2"/>
      <c r="X153" s="2"/>
      <c r="Y153" s="2"/>
      <c r="Z153" s="2"/>
      <c r="AA153" s="2"/>
      <c r="AC153" s="2"/>
    </row>
    <row r="154" spans="1:29" x14ac:dyDescent="0.2">
      <c r="A154" s="1">
        <f t="shared" si="14"/>
        <v>43</v>
      </c>
      <c r="B154" s="39">
        <f t="shared" si="17"/>
        <v>0</v>
      </c>
      <c r="C154" s="39">
        <f t="shared" si="17"/>
        <v>0</v>
      </c>
      <c r="D154" s="39">
        <f t="shared" si="17"/>
        <v>0</v>
      </c>
      <c r="E154" s="39">
        <f t="shared" si="17"/>
        <v>0</v>
      </c>
      <c r="F154" s="42"/>
      <c r="G154" s="42"/>
      <c r="H154" s="42"/>
      <c r="I154" s="43">
        <f t="shared" si="13"/>
        <v>0</v>
      </c>
      <c r="J154" s="39">
        <f t="shared" si="16"/>
        <v>0</v>
      </c>
      <c r="K154" s="2"/>
      <c r="N154" s="2"/>
      <c r="O154" s="2"/>
      <c r="P154" s="2"/>
      <c r="Q154" s="2"/>
      <c r="S154" s="2"/>
      <c r="X154" s="2"/>
      <c r="Y154" s="2"/>
      <c r="Z154" s="2"/>
      <c r="AA154" s="2"/>
      <c r="AC154" s="2"/>
    </row>
    <row r="155" spans="1:29" x14ac:dyDescent="0.2">
      <c r="A155" s="1">
        <f t="shared" si="14"/>
        <v>44</v>
      </c>
      <c r="B155" s="39">
        <f t="shared" si="17"/>
        <v>0</v>
      </c>
      <c r="C155" s="39">
        <f t="shared" si="17"/>
        <v>0</v>
      </c>
      <c r="D155" s="39">
        <f t="shared" si="17"/>
        <v>0</v>
      </c>
      <c r="E155" s="39">
        <f t="shared" si="17"/>
        <v>0</v>
      </c>
      <c r="F155" s="42"/>
      <c r="G155" s="42"/>
      <c r="H155" s="42"/>
      <c r="I155" s="43">
        <f t="shared" si="13"/>
        <v>0</v>
      </c>
      <c r="J155" s="39">
        <f t="shared" si="16"/>
        <v>0</v>
      </c>
      <c r="K155" s="2"/>
      <c r="N155" s="2"/>
      <c r="O155" s="2"/>
      <c r="P155" s="2"/>
      <c r="Q155" s="2"/>
      <c r="S155" s="2"/>
      <c r="X155" s="2"/>
      <c r="Y155" s="2"/>
      <c r="Z155" s="2"/>
      <c r="AA155" s="2"/>
      <c r="AC155" s="2"/>
    </row>
    <row r="156" spans="1:29" x14ac:dyDescent="0.2">
      <c r="A156" s="1">
        <f t="shared" si="14"/>
        <v>45</v>
      </c>
      <c r="B156" s="39">
        <f t="shared" si="17"/>
        <v>0</v>
      </c>
      <c r="C156" s="39">
        <f t="shared" si="17"/>
        <v>0</v>
      </c>
      <c r="D156" s="39">
        <f t="shared" si="17"/>
        <v>0</v>
      </c>
      <c r="E156" s="39">
        <f t="shared" si="17"/>
        <v>0</v>
      </c>
      <c r="F156" s="42"/>
      <c r="G156" s="42"/>
      <c r="H156" s="42"/>
      <c r="I156" s="43">
        <f t="shared" si="13"/>
        <v>0</v>
      </c>
      <c r="J156" s="39">
        <f t="shared" si="16"/>
        <v>0</v>
      </c>
      <c r="K156" s="2"/>
      <c r="N156" s="2"/>
      <c r="O156" s="2"/>
      <c r="P156" s="2"/>
      <c r="Q156" s="2"/>
      <c r="S156" s="2"/>
      <c r="X156" s="2"/>
      <c r="Y156" s="2"/>
      <c r="Z156" s="2"/>
      <c r="AA156" s="2"/>
      <c r="AC156" s="2"/>
    </row>
    <row r="157" spans="1:29" x14ac:dyDescent="0.2">
      <c r="A157" s="1">
        <f t="shared" si="14"/>
        <v>46</v>
      </c>
      <c r="B157" s="39">
        <f t="shared" si="17"/>
        <v>0</v>
      </c>
      <c r="C157" s="39">
        <f t="shared" si="17"/>
        <v>0</v>
      </c>
      <c r="D157" s="39">
        <f t="shared" si="17"/>
        <v>0</v>
      </c>
      <c r="E157" s="39">
        <f t="shared" si="17"/>
        <v>0</v>
      </c>
      <c r="F157" s="42"/>
      <c r="G157" s="42"/>
      <c r="H157" s="42"/>
      <c r="I157" s="43">
        <f t="shared" si="13"/>
        <v>0</v>
      </c>
      <c r="J157" s="39">
        <f t="shared" si="16"/>
        <v>0</v>
      </c>
      <c r="K157" s="2"/>
      <c r="N157" s="2"/>
      <c r="O157" s="2"/>
      <c r="P157" s="2"/>
      <c r="Q157" s="2"/>
      <c r="S157" s="2"/>
      <c r="X157" s="2"/>
      <c r="Y157" s="2"/>
      <c r="Z157" s="2"/>
      <c r="AA157" s="2"/>
      <c r="AC157" s="2"/>
    </row>
    <row r="158" spans="1:29" x14ac:dyDescent="0.2">
      <c r="A158" s="1">
        <f t="shared" si="14"/>
        <v>47</v>
      </c>
      <c r="B158" s="39">
        <f t="shared" si="17"/>
        <v>0</v>
      </c>
      <c r="C158" s="39">
        <f t="shared" si="17"/>
        <v>0</v>
      </c>
      <c r="D158" s="39">
        <f t="shared" si="17"/>
        <v>0</v>
      </c>
      <c r="E158" s="39">
        <f t="shared" si="17"/>
        <v>0</v>
      </c>
      <c r="F158" s="42"/>
      <c r="G158" s="42"/>
      <c r="H158" s="42"/>
      <c r="I158" s="43">
        <f t="shared" si="13"/>
        <v>0</v>
      </c>
      <c r="J158" s="39">
        <f t="shared" si="16"/>
        <v>0</v>
      </c>
      <c r="K158" s="2"/>
      <c r="N158" s="2"/>
      <c r="O158" s="2"/>
      <c r="P158" s="2"/>
      <c r="Q158" s="2"/>
      <c r="S158" s="2"/>
      <c r="X158" s="2"/>
      <c r="Y158" s="2"/>
      <c r="Z158" s="2"/>
      <c r="AA158" s="2"/>
      <c r="AC158" s="2"/>
    </row>
    <row r="159" spans="1:29" x14ac:dyDescent="0.2">
      <c r="A159" s="1">
        <f t="shared" si="14"/>
        <v>48</v>
      </c>
      <c r="B159" s="39">
        <f t="shared" si="17"/>
        <v>0</v>
      </c>
      <c r="C159" s="39">
        <f t="shared" si="17"/>
        <v>0</v>
      </c>
      <c r="D159" s="39">
        <f t="shared" si="17"/>
        <v>0</v>
      </c>
      <c r="E159" s="39">
        <f t="shared" si="17"/>
        <v>0</v>
      </c>
      <c r="F159" s="42"/>
      <c r="G159" s="42"/>
      <c r="H159" s="42"/>
      <c r="I159" s="43">
        <f t="shared" si="13"/>
        <v>0</v>
      </c>
      <c r="J159" s="39">
        <f t="shared" si="16"/>
        <v>0</v>
      </c>
      <c r="K159" s="2"/>
      <c r="N159" s="2"/>
      <c r="O159" s="2"/>
      <c r="P159" s="2"/>
      <c r="Q159" s="2"/>
      <c r="S159" s="2"/>
      <c r="X159" s="2"/>
      <c r="Y159" s="2"/>
      <c r="Z159" s="2"/>
      <c r="AA159" s="2"/>
      <c r="AC159" s="2"/>
    </row>
    <row r="160" spans="1:29" x14ac:dyDescent="0.2">
      <c r="A160" s="1">
        <f t="shared" si="14"/>
        <v>49</v>
      </c>
      <c r="B160" s="39">
        <f t="shared" si="17"/>
        <v>0</v>
      </c>
      <c r="C160" s="39">
        <f t="shared" si="17"/>
        <v>0</v>
      </c>
      <c r="D160" s="39">
        <f t="shared" si="17"/>
        <v>0</v>
      </c>
      <c r="E160" s="39">
        <f t="shared" si="17"/>
        <v>0</v>
      </c>
      <c r="F160" s="42"/>
      <c r="G160" s="42"/>
      <c r="H160" s="42"/>
      <c r="I160" s="43">
        <f t="shared" si="13"/>
        <v>0</v>
      </c>
      <c r="J160" s="39">
        <f t="shared" si="16"/>
        <v>0</v>
      </c>
      <c r="K160" s="2"/>
      <c r="N160" s="2"/>
      <c r="O160" s="2"/>
      <c r="P160" s="2"/>
      <c r="Q160" s="2"/>
      <c r="S160" s="2"/>
      <c r="X160" s="2"/>
      <c r="Y160" s="2"/>
      <c r="Z160" s="2"/>
      <c r="AA160" s="2"/>
      <c r="AC160" s="2"/>
    </row>
    <row r="161" spans="1:29" x14ac:dyDescent="0.2">
      <c r="A161" s="76" t="s">
        <v>64</v>
      </c>
      <c r="B161" s="38" t="s">
        <v>18</v>
      </c>
      <c r="C161" s="38"/>
      <c r="D161" s="45">
        <f t="shared" ref="D161:I161" si="18">SUM(D112:D160)</f>
        <v>0</v>
      </c>
      <c r="E161" s="45">
        <f t="shared" si="18"/>
        <v>0</v>
      </c>
      <c r="F161" s="47">
        <f t="shared" si="18"/>
        <v>0</v>
      </c>
      <c r="G161" s="47">
        <f t="shared" si="18"/>
        <v>0</v>
      </c>
      <c r="H161" s="47">
        <f t="shared" si="18"/>
        <v>0</v>
      </c>
      <c r="I161" s="46">
        <f t="shared" si="18"/>
        <v>0</v>
      </c>
      <c r="J161" s="38"/>
      <c r="K161" s="2"/>
      <c r="N161" s="2"/>
      <c r="O161" s="2"/>
      <c r="P161" s="2"/>
      <c r="Q161" s="2"/>
      <c r="S161" s="2"/>
      <c r="X161" s="2"/>
      <c r="Y161" s="2"/>
      <c r="Z161" s="2"/>
      <c r="AA161" s="2"/>
      <c r="AC16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Collections Summary</vt:lpstr>
      <vt:lpstr>1st Q</vt:lpstr>
      <vt:lpstr>2nd Q</vt:lpstr>
      <vt:lpstr>3rd Q</vt:lpstr>
      <vt:lpstr>4th Q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 </cp:lastModifiedBy>
  <dcterms:created xsi:type="dcterms:W3CDTF">2020-07-01T23:22:14Z</dcterms:created>
  <dcterms:modified xsi:type="dcterms:W3CDTF">2020-07-31T17:50:56Z</dcterms:modified>
</cp:coreProperties>
</file>