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115" windowHeight="11820"/>
  </bookViews>
  <sheets>
    <sheet name="Audited PP Worksheet" sheetId="1" r:id="rId1"/>
  </sheets>
  <calcPr calcId="145621"/>
</workbook>
</file>

<file path=xl/calcChain.xml><?xml version="1.0" encoding="utf-8"?>
<calcChain xmlns="http://schemas.openxmlformats.org/spreadsheetml/2006/main">
  <c r="C13" i="1" l="1"/>
  <c r="B13" i="1"/>
  <c r="E12" i="1"/>
  <c r="F12" i="1" s="1"/>
  <c r="E11" i="1"/>
  <c r="F11" i="1" s="1"/>
  <c r="E10" i="1"/>
  <c r="F10" i="1" s="1"/>
  <c r="E9" i="1"/>
  <c r="F9" i="1" s="1"/>
  <c r="F13" i="1" l="1"/>
  <c r="F32" i="1" s="1"/>
  <c r="F33" i="1" s="1"/>
  <c r="F34" i="1" s="1"/>
</calcChain>
</file>

<file path=xl/sharedStrings.xml><?xml version="1.0" encoding="utf-8"?>
<sst xmlns="http://schemas.openxmlformats.org/spreadsheetml/2006/main" count="37" uniqueCount="37">
  <si>
    <t>Community Name:</t>
  </si>
  <si>
    <t>Audited Personal Property Account Worksheet for Amended Levy Growth</t>
  </si>
  <si>
    <t>A</t>
  </si>
  <si>
    <t>B</t>
  </si>
  <si>
    <t>C</t>
  </si>
  <si>
    <t>D</t>
  </si>
  <si>
    <t>E</t>
  </si>
  <si>
    <t>F</t>
  </si>
  <si>
    <t>FY</t>
  </si>
  <si>
    <t>Assessed Value</t>
  </si>
  <si>
    <t>Portion Unassessed (Growth Assessed Value</t>
  </si>
  <si>
    <t>Personal Property Tax Rate (Use prior FY Tax Rate)</t>
  </si>
  <si>
    <t>Prop. 2½ Levy Limit Adjustment</t>
  </si>
  <si>
    <t>Levy Growth</t>
  </si>
  <si>
    <t>Total</t>
  </si>
  <si>
    <t>Determine and Report Levy Growth for Allowable Years</t>
  </si>
  <si>
    <r>
      <rPr>
        <b/>
        <sz val="11"/>
        <color indexed="8"/>
        <rFont val="Arial"/>
        <family val="2"/>
      </rPr>
      <t>Column A:</t>
    </r>
    <r>
      <rPr>
        <sz val="11"/>
        <color indexed="8"/>
        <rFont val="Arial"/>
        <family val="2"/>
      </rPr>
      <t xml:space="preserve">   </t>
    </r>
    <r>
      <rPr>
        <b/>
        <sz val="11"/>
        <color indexed="8"/>
        <rFont val="Arial"/>
        <family val="2"/>
      </rPr>
      <t xml:space="preserve">Fiscal Year - </t>
    </r>
    <r>
      <rPr>
        <sz val="11"/>
        <color indexed="8"/>
        <rFont val="Arial"/>
        <family val="2"/>
      </rPr>
      <t xml:space="preserve"> List the four fiscal years included in the personal property audit, beginning</t>
    </r>
  </si>
  <si>
    <t>with the earliest fiscal year.</t>
  </si>
  <si>
    <r>
      <rPr>
        <b/>
        <sz val="11"/>
        <color indexed="8"/>
        <rFont val="Arial"/>
        <family val="2"/>
      </rPr>
      <t>Column B:</t>
    </r>
    <r>
      <rPr>
        <sz val="11"/>
        <color indexed="8"/>
        <rFont val="Arial"/>
        <family val="2"/>
      </rPr>
      <t xml:space="preserve">   </t>
    </r>
    <r>
      <rPr>
        <b/>
        <sz val="11"/>
        <color indexed="8"/>
        <rFont val="Arial"/>
        <family val="2"/>
      </rPr>
      <t xml:space="preserve">Assessed Valuation - </t>
    </r>
    <r>
      <rPr>
        <sz val="11"/>
        <color indexed="8"/>
        <rFont val="Arial"/>
        <family val="2"/>
      </rPr>
      <t xml:space="preserve"> Include the amount of additional assessed valuation for the</t>
    </r>
  </si>
  <si>
    <r>
      <t>Column C:   Portion Unassessed (Growth Assessed Value)  -</t>
    </r>
    <r>
      <rPr>
        <sz val="11"/>
        <color indexed="8"/>
        <rFont val="Arial"/>
        <family val="2"/>
      </rPr>
      <t xml:space="preserve">  Include only that amount of</t>
    </r>
  </si>
  <si>
    <t>the additional assessed valuation for the fiscal year not already assessed in an original or</t>
  </si>
  <si>
    <r>
      <rPr>
        <b/>
        <sz val="11"/>
        <color indexed="8"/>
        <rFont val="Arial"/>
        <family val="2"/>
      </rPr>
      <t>Column D:   Personal Property Tax Rate -</t>
    </r>
    <r>
      <rPr>
        <sz val="11"/>
        <color indexed="8"/>
        <rFont val="Arial"/>
        <family val="2"/>
      </rPr>
      <t xml:space="preserve"> Insert the personal property tax rate for the fiscal </t>
    </r>
  </si>
  <si>
    <t>To Determine Total Levy Growth and Valuation:</t>
  </si>
  <si>
    <t>1)</t>
  </si>
  <si>
    <t>2)</t>
  </si>
  <si>
    <t>3)</t>
  </si>
  <si>
    <t xml:space="preserve">Multiply the result by 1000, rounded to the nearest dollar </t>
  </si>
  <si>
    <r>
      <t xml:space="preserve">Growth Valuation </t>
    </r>
    <r>
      <rPr>
        <b/>
        <sz val="11"/>
        <color indexed="8"/>
        <rFont val="Times New Roman"/>
        <family val="1"/>
      </rPr>
      <t>→</t>
    </r>
  </si>
  <si>
    <t>for growth valuation:</t>
  </si>
  <si>
    <t>4)</t>
  </si>
  <si>
    <t>Enter the growth valuation in Columns B and C of the LA13A form on the</t>
  </si>
  <si>
    <t xml:space="preserve"> Audited Personal Property line.</t>
  </si>
  <si>
    <r>
      <t xml:space="preserve">years </t>
    </r>
    <r>
      <rPr>
        <b/>
        <sz val="11"/>
        <color theme="1"/>
        <rFont val="Arial"/>
        <family val="2"/>
      </rPr>
      <t>prior t</t>
    </r>
    <r>
      <rPr>
        <sz val="11"/>
        <color theme="1"/>
        <rFont val="Arial"/>
        <family val="2"/>
      </rPr>
      <t>o the fiscal year the assessed valuation qualified as growth.</t>
    </r>
  </si>
  <si>
    <r>
      <t xml:space="preserve">fiscal year included in omitted and revised assessments made </t>
    </r>
    <r>
      <rPr>
        <sz val="11"/>
        <color indexed="10"/>
        <rFont val="Arial"/>
        <family val="2"/>
      </rPr>
      <t>in FY17</t>
    </r>
    <r>
      <rPr>
        <sz val="11"/>
        <color indexed="8"/>
        <rFont val="Arial"/>
        <family val="2"/>
      </rPr>
      <t xml:space="preserve"> for audited accounts.</t>
    </r>
  </si>
  <si>
    <r>
      <t xml:space="preserve">omitted or revised commitment for </t>
    </r>
    <r>
      <rPr>
        <sz val="11"/>
        <color indexed="10"/>
        <rFont val="Arial"/>
        <family val="2"/>
      </rPr>
      <t>FY17</t>
    </r>
    <r>
      <rPr>
        <sz val="11"/>
        <color indexed="8"/>
        <rFont val="Arial"/>
        <family val="2"/>
      </rPr>
      <t>or before, including a year shown in the spreadsheet.</t>
    </r>
  </si>
  <si>
    <r>
      <t xml:space="preserve">Total allowable levy growth in column F for </t>
    </r>
    <r>
      <rPr>
        <sz val="11"/>
        <color indexed="10"/>
        <rFont val="Arial"/>
        <family val="2"/>
      </rPr>
      <t xml:space="preserve">FY14 </t>
    </r>
    <r>
      <rPr>
        <sz val="11"/>
        <color indexed="8"/>
        <rFont val="Arial"/>
        <family val="2"/>
      </rPr>
      <t>through</t>
    </r>
    <r>
      <rPr>
        <sz val="11"/>
        <color indexed="10"/>
        <rFont val="Arial"/>
        <family val="2"/>
      </rPr>
      <t xml:space="preserve"> FY17:</t>
    </r>
    <r>
      <rPr>
        <sz val="11"/>
        <color indexed="8"/>
        <rFont val="Arial"/>
        <family val="2"/>
      </rPr>
      <t xml:space="preserve"> </t>
    </r>
  </si>
  <si>
    <r>
      <t xml:space="preserve">Divide total levy growth by the </t>
    </r>
    <r>
      <rPr>
        <sz val="11"/>
        <color indexed="10"/>
        <rFont val="Arial"/>
        <family val="2"/>
      </rPr>
      <t>FY16</t>
    </r>
    <r>
      <rPr>
        <sz val="11"/>
        <color indexed="8"/>
        <rFont val="Arial"/>
        <family val="2"/>
      </rPr>
      <t xml:space="preserve"> Personal Property Tax Rate: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</si>
</sst>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i/>
      <sz val="11"/>
      <color theme="1"/>
      <name val="Arial"/>
      <family val="2"/>
    </font>
    <font>
      <b/>
      <sz val="11"/>
      <color indexed="8"/>
      <name val="Times New Roman"/>
      <family val="1"/>
    </font>
    <font>
      <b/>
      <sz val="11"/>
      <name val="Arial"/>
      <family val="2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2" fontId="2" fillId="0" borderId="1" xfId="0" applyNumberFormat="1" applyFont="1" applyFill="1" applyBorder="1" applyAlignment="1" applyProtection="1">
      <alignment vertical="center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vertical="top"/>
    </xf>
    <xf numFmtId="0" fontId="12" fillId="0" borderId="0" xfId="0" applyFont="1" applyBorder="1"/>
    <xf numFmtId="0" fontId="13" fillId="0" borderId="0" xfId="0" applyFont="1" applyBorder="1"/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center"/>
    </xf>
    <xf numFmtId="0" fontId="2" fillId="4" borderId="3" xfId="0" applyFont="1" applyFill="1" applyBorder="1"/>
    <xf numFmtId="165" fontId="2" fillId="3" borderId="3" xfId="0" applyNumberFormat="1" applyFont="1" applyFill="1" applyBorder="1" applyAlignment="1">
      <alignment vertical="center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1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166" fontId="3" fillId="3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workbookViewId="0"/>
  </sheetViews>
  <sheetFormatPr defaultRowHeight="15" x14ac:dyDescent="0.25"/>
  <cols>
    <col min="1" max="1" width="7.28515625" customWidth="1"/>
    <col min="2" max="2" width="16.140625" customWidth="1"/>
    <col min="3" max="3" width="19.140625" customWidth="1"/>
    <col min="4" max="4" width="16.7109375" customWidth="1"/>
    <col min="5" max="5" width="13.42578125" customWidth="1"/>
    <col min="6" max="6" width="16.28515625" customWidth="1"/>
  </cols>
  <sheetData>
    <row r="1" spans="1:8" x14ac:dyDescent="0.25">
      <c r="A1" s="7"/>
      <c r="B1" s="8"/>
      <c r="C1" s="8"/>
      <c r="D1" s="8"/>
      <c r="E1" s="8"/>
      <c r="F1" s="8"/>
      <c r="G1" s="8"/>
      <c r="H1" s="8"/>
    </row>
    <row r="2" spans="1:8" ht="15.75" x14ac:dyDescent="0.25">
      <c r="A2" s="9" t="s">
        <v>0</v>
      </c>
      <c r="B2" s="8"/>
      <c r="C2" s="32"/>
      <c r="D2" s="33"/>
      <c r="E2" s="8"/>
      <c r="F2" s="8"/>
      <c r="G2" s="8"/>
      <c r="H2" s="8"/>
    </row>
    <row r="3" spans="1:8" ht="15.75" x14ac:dyDescent="0.25">
      <c r="A3" s="10"/>
      <c r="B3" s="8"/>
      <c r="C3" s="8"/>
      <c r="D3" s="8"/>
      <c r="E3" s="8"/>
      <c r="F3" s="8"/>
      <c r="G3" s="8"/>
      <c r="H3" s="8"/>
    </row>
    <row r="4" spans="1:8" x14ac:dyDescent="0.25">
      <c r="A4" s="7"/>
      <c r="B4" s="8"/>
      <c r="C4" s="8"/>
      <c r="D4" s="8"/>
      <c r="E4" s="8"/>
      <c r="F4" s="8"/>
      <c r="G4" s="8"/>
      <c r="H4" s="8"/>
    </row>
    <row r="5" spans="1:8" ht="15.75" x14ac:dyDescent="0.25">
      <c r="A5" s="38" t="s">
        <v>1</v>
      </c>
      <c r="B5" s="38"/>
      <c r="C5" s="38"/>
      <c r="D5" s="38"/>
      <c r="E5" s="38"/>
      <c r="F5" s="38"/>
      <c r="G5" s="8"/>
      <c r="H5" s="8"/>
    </row>
    <row r="6" spans="1:8" ht="15.75" x14ac:dyDescent="0.25">
      <c r="A6" s="10"/>
      <c r="B6" s="8"/>
      <c r="C6" s="8"/>
      <c r="D6" s="8"/>
      <c r="E6" s="8"/>
      <c r="F6" s="8"/>
      <c r="G6" s="8"/>
      <c r="H6" s="8"/>
    </row>
    <row r="7" spans="1:8" x14ac:dyDescent="0.25">
      <c r="A7" s="27" t="s">
        <v>2</v>
      </c>
      <c r="B7" s="27" t="s">
        <v>3</v>
      </c>
      <c r="C7" s="27" t="s">
        <v>4</v>
      </c>
      <c r="D7" s="27" t="s">
        <v>5</v>
      </c>
      <c r="E7" s="27" t="s">
        <v>6</v>
      </c>
      <c r="F7" s="27" t="s">
        <v>7</v>
      </c>
      <c r="G7" s="8"/>
      <c r="H7" s="8"/>
    </row>
    <row r="8" spans="1:8" ht="60" x14ac:dyDescent="0.2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1"/>
      <c r="H8" s="8"/>
    </row>
    <row r="9" spans="1:8" x14ac:dyDescent="0.25">
      <c r="A9" s="2">
        <v>2014</v>
      </c>
      <c r="B9" s="3"/>
      <c r="C9" s="3"/>
      <c r="D9" s="4"/>
      <c r="E9" s="5">
        <f>1.025*1.025*1.025</f>
        <v>1.0768906249999999</v>
      </c>
      <c r="F9" s="6">
        <f>ROUND(C9*D9*E9/1000,0)</f>
        <v>0</v>
      </c>
      <c r="G9" s="8"/>
      <c r="H9" s="8"/>
    </row>
    <row r="10" spans="1:8" x14ac:dyDescent="0.25">
      <c r="A10" s="2">
        <v>2015</v>
      </c>
      <c r="B10" s="3"/>
      <c r="C10" s="3"/>
      <c r="D10" s="4"/>
      <c r="E10" s="5">
        <f>1.025*1.025</f>
        <v>1.0506249999999999</v>
      </c>
      <c r="F10" s="6">
        <f>ROUND(C10*D10*E10/1000,0)</f>
        <v>0</v>
      </c>
      <c r="G10" s="8"/>
      <c r="H10" s="8"/>
    </row>
    <row r="11" spans="1:8" x14ac:dyDescent="0.25">
      <c r="A11" s="2">
        <v>2016</v>
      </c>
      <c r="B11" s="3"/>
      <c r="C11" s="3"/>
      <c r="D11" s="4"/>
      <c r="E11" s="5">
        <f>1.025</f>
        <v>1.0249999999999999</v>
      </c>
      <c r="F11" s="6">
        <f>ROUND(C11*D11*E11/1000,0)</f>
        <v>0</v>
      </c>
      <c r="G11" s="8"/>
      <c r="H11" s="8"/>
    </row>
    <row r="12" spans="1:8" x14ac:dyDescent="0.25">
      <c r="A12" s="2">
        <v>2017</v>
      </c>
      <c r="B12" s="3"/>
      <c r="C12" s="3"/>
      <c r="D12" s="4"/>
      <c r="E12" s="5">
        <f>1</f>
        <v>1</v>
      </c>
      <c r="F12" s="6">
        <f>ROUND(C12*D12*E12/1000,0)</f>
        <v>0</v>
      </c>
      <c r="G12" s="8"/>
      <c r="H12" s="8"/>
    </row>
    <row r="13" spans="1:8" x14ac:dyDescent="0.25">
      <c r="A13" s="28" t="s">
        <v>14</v>
      </c>
      <c r="B13" s="29">
        <f>SUM(B10:B12)</f>
        <v>0</v>
      </c>
      <c r="C13" s="29">
        <f>SUM(C10:C12)</f>
        <v>0</v>
      </c>
      <c r="D13" s="30"/>
      <c r="E13" s="30"/>
      <c r="F13" s="31">
        <f>SUM(F10:F12)</f>
        <v>0</v>
      </c>
      <c r="G13" s="8"/>
      <c r="H13" s="8"/>
    </row>
    <row r="14" spans="1:8" x14ac:dyDescent="0.25">
      <c r="A14" s="13"/>
      <c r="B14" s="14"/>
      <c r="C14" s="14"/>
      <c r="D14" s="14"/>
      <c r="E14" s="14"/>
      <c r="F14" s="14"/>
      <c r="G14" s="8"/>
      <c r="H14" s="8"/>
    </row>
    <row r="15" spans="1:8" ht="15.75" x14ac:dyDescent="0.25">
      <c r="A15" s="15" t="s">
        <v>15</v>
      </c>
      <c r="B15" s="16"/>
      <c r="C15" s="16"/>
      <c r="D15" s="16"/>
      <c r="E15" s="8"/>
      <c r="F15" s="8"/>
      <c r="G15" s="8"/>
      <c r="H15" s="8"/>
    </row>
    <row r="16" spans="1:8" x14ac:dyDescent="0.25">
      <c r="A16" s="13"/>
      <c r="B16" s="14"/>
      <c r="C16" s="14"/>
      <c r="D16" s="14"/>
      <c r="E16" s="14"/>
      <c r="F16" s="14"/>
      <c r="G16" s="8"/>
      <c r="H16" s="8"/>
    </row>
    <row r="17" spans="1:8" x14ac:dyDescent="0.25">
      <c r="A17" s="17" t="s">
        <v>16</v>
      </c>
      <c r="B17" s="14"/>
      <c r="C17" s="14"/>
      <c r="D17" s="14"/>
      <c r="E17" s="14"/>
      <c r="F17" s="14"/>
      <c r="G17" s="8"/>
      <c r="H17" s="8"/>
    </row>
    <row r="18" spans="1:8" x14ac:dyDescent="0.25">
      <c r="A18" s="17" t="s">
        <v>17</v>
      </c>
      <c r="B18" s="18"/>
      <c r="C18" s="18"/>
      <c r="D18" s="18"/>
      <c r="E18" s="18"/>
      <c r="F18" s="18"/>
      <c r="G18" s="19"/>
      <c r="H18" s="8"/>
    </row>
    <row r="19" spans="1:8" x14ac:dyDescent="0.25">
      <c r="A19" s="13"/>
      <c r="B19" s="14"/>
      <c r="C19" s="14"/>
      <c r="D19" s="14"/>
      <c r="E19" s="14"/>
      <c r="F19" s="14"/>
      <c r="G19" s="8"/>
      <c r="H19" s="8"/>
    </row>
    <row r="20" spans="1:8" x14ac:dyDescent="0.25">
      <c r="A20" s="17" t="s">
        <v>18</v>
      </c>
      <c r="B20" s="14"/>
      <c r="C20" s="14"/>
      <c r="D20" s="14"/>
      <c r="E20" s="14"/>
      <c r="F20" s="14"/>
      <c r="G20" s="8"/>
      <c r="H20" s="8"/>
    </row>
    <row r="21" spans="1:8" ht="14.45" x14ac:dyDescent="0.3">
      <c r="A21" s="17" t="s">
        <v>33</v>
      </c>
      <c r="B21" s="14"/>
      <c r="C21" s="14"/>
      <c r="D21" s="14"/>
      <c r="E21" s="14"/>
      <c r="F21" s="14"/>
      <c r="G21" s="8"/>
      <c r="H21" s="8"/>
    </row>
    <row r="22" spans="1:8" x14ac:dyDescent="0.25">
      <c r="A22" s="17"/>
      <c r="B22" s="14"/>
      <c r="C22" s="14"/>
      <c r="D22" s="14"/>
      <c r="E22" s="14"/>
      <c r="F22" s="14"/>
      <c r="G22" s="8"/>
      <c r="H22" s="8"/>
    </row>
    <row r="23" spans="1:8" x14ac:dyDescent="0.25">
      <c r="A23" s="20" t="s">
        <v>19</v>
      </c>
      <c r="B23" s="14"/>
      <c r="C23" s="14"/>
      <c r="D23" s="14"/>
      <c r="E23" s="14"/>
      <c r="F23" s="14"/>
      <c r="G23" s="8"/>
      <c r="H23" s="8"/>
    </row>
    <row r="24" spans="1:8" x14ac:dyDescent="0.25">
      <c r="A24" s="17" t="s">
        <v>20</v>
      </c>
      <c r="B24" s="14"/>
      <c r="C24" s="14"/>
      <c r="D24" s="14"/>
      <c r="E24" s="14"/>
      <c r="F24" s="14"/>
      <c r="G24" s="8"/>
      <c r="H24" s="8"/>
    </row>
    <row r="25" spans="1:8" ht="14.45" x14ac:dyDescent="0.3">
      <c r="A25" s="17" t="s">
        <v>34</v>
      </c>
      <c r="B25" s="14"/>
      <c r="C25" s="14"/>
      <c r="D25" s="14"/>
      <c r="E25" s="14"/>
      <c r="F25" s="14"/>
      <c r="G25" s="8"/>
      <c r="H25" s="8"/>
    </row>
    <row r="26" spans="1:8" x14ac:dyDescent="0.25">
      <c r="A26" s="17"/>
      <c r="B26" s="14"/>
      <c r="C26" s="14"/>
      <c r="D26" s="14"/>
      <c r="E26" s="14"/>
      <c r="F26" s="14"/>
      <c r="G26" s="8"/>
      <c r="H26" s="8"/>
    </row>
    <row r="27" spans="1:8" x14ac:dyDescent="0.25">
      <c r="A27" s="17" t="s">
        <v>21</v>
      </c>
      <c r="B27" s="14"/>
      <c r="C27" s="14"/>
      <c r="D27" s="14"/>
      <c r="E27" s="14"/>
      <c r="F27" s="14"/>
      <c r="G27" s="8"/>
      <c r="H27" s="8"/>
    </row>
    <row r="28" spans="1:8" ht="14.45" x14ac:dyDescent="0.3">
      <c r="A28" s="17" t="s">
        <v>32</v>
      </c>
      <c r="B28" s="14"/>
      <c r="C28" s="14"/>
      <c r="D28" s="14"/>
      <c r="E28" s="14"/>
      <c r="F28" s="14"/>
      <c r="G28" s="8"/>
      <c r="H28" s="8"/>
    </row>
    <row r="29" spans="1:8" x14ac:dyDescent="0.25">
      <c r="A29" s="17"/>
      <c r="B29" s="14"/>
      <c r="C29" s="14"/>
      <c r="D29" s="14"/>
      <c r="E29" s="14"/>
      <c r="F29" s="14"/>
      <c r="G29" s="8"/>
      <c r="H29" s="8"/>
    </row>
    <row r="30" spans="1:8" x14ac:dyDescent="0.25">
      <c r="A30" s="17"/>
      <c r="B30" s="14"/>
      <c r="C30" s="14"/>
      <c r="D30" s="14"/>
      <c r="E30" s="14"/>
      <c r="F30" s="14"/>
      <c r="G30" s="8"/>
      <c r="H30" s="8"/>
    </row>
    <row r="31" spans="1:8" ht="15.75" x14ac:dyDescent="0.25">
      <c r="A31" s="9" t="s">
        <v>22</v>
      </c>
      <c r="B31" s="16"/>
      <c r="C31" s="16"/>
      <c r="D31" s="16"/>
      <c r="E31" s="8"/>
      <c r="F31" s="8"/>
      <c r="G31" s="8"/>
      <c r="H31" s="8"/>
    </row>
    <row r="32" spans="1:8" x14ac:dyDescent="0.25">
      <c r="A32" s="21" t="s">
        <v>23</v>
      </c>
      <c r="B32" s="22" t="s">
        <v>35</v>
      </c>
      <c r="C32" s="8"/>
      <c r="D32" s="8"/>
      <c r="E32" s="8"/>
      <c r="F32" s="12">
        <f>F13</f>
        <v>0</v>
      </c>
      <c r="G32" s="8"/>
      <c r="H32" s="8"/>
    </row>
    <row r="33" spans="1:8" s="37" customFormat="1" x14ac:dyDescent="0.25">
      <c r="A33" s="34" t="s">
        <v>24</v>
      </c>
      <c r="B33" s="14" t="s">
        <v>36</v>
      </c>
      <c r="C33" s="35"/>
      <c r="D33" s="35"/>
      <c r="E33" s="35"/>
      <c r="F33" s="36" t="str">
        <f>IF(D12=0," ",F32/D12)</f>
        <v xml:space="preserve"> </v>
      </c>
      <c r="G33" s="35"/>
      <c r="H33" s="35"/>
    </row>
    <row r="34" spans="1:8" x14ac:dyDescent="0.25">
      <c r="A34" s="21" t="s">
        <v>25</v>
      </c>
      <c r="B34" s="22" t="s">
        <v>26</v>
      </c>
      <c r="C34" s="8"/>
      <c r="D34" s="8"/>
      <c r="E34" s="39" t="s">
        <v>27</v>
      </c>
      <c r="F34" s="40" t="str">
        <f>IF(D12=0," ",ROUND(F33*1000,0))</f>
        <v xml:space="preserve"> </v>
      </c>
      <c r="G34" s="23"/>
      <c r="H34" s="8"/>
    </row>
    <row r="35" spans="1:8" x14ac:dyDescent="0.25">
      <c r="A35" s="21"/>
      <c r="B35" s="22" t="s">
        <v>28</v>
      </c>
      <c r="C35" s="8"/>
      <c r="D35" s="8"/>
      <c r="E35" s="39"/>
      <c r="F35" s="40"/>
      <c r="G35" s="23"/>
      <c r="H35" s="8"/>
    </row>
    <row r="36" spans="1:8" x14ac:dyDescent="0.25">
      <c r="A36" s="21" t="s">
        <v>29</v>
      </c>
      <c r="B36" s="22" t="s">
        <v>30</v>
      </c>
      <c r="C36" s="8"/>
      <c r="D36" s="8"/>
      <c r="E36" s="8"/>
      <c r="F36" s="24"/>
      <c r="G36" s="8"/>
      <c r="H36" s="8"/>
    </row>
    <row r="37" spans="1:8" x14ac:dyDescent="0.25">
      <c r="A37" s="21"/>
      <c r="B37" s="25" t="s">
        <v>31</v>
      </c>
      <c r="C37" s="26"/>
      <c r="D37" s="8"/>
      <c r="E37" s="8"/>
      <c r="F37" s="8"/>
      <c r="G37" s="8"/>
      <c r="H37" s="8"/>
    </row>
    <row r="38" spans="1:8" x14ac:dyDescent="0.25">
      <c r="A38" s="7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</sheetData>
  <mergeCells count="3">
    <mergeCell ref="A5:F5"/>
    <mergeCell ref="E34:E35"/>
    <mergeCell ref="F34:F35"/>
  </mergeCells>
  <dataValidations count="1">
    <dataValidation type="whole" operator="greaterThanOrEqual" allowBlank="1" showInputMessage="1" showErrorMessage="1" sqref="B9:C12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Audited PP Worksheet</vt:lpstr>
    </vt:vector>
  </TitlesOfParts>
  <Company>Commonwealth of MA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2016-06-06T15:47:02Z</dcterms:created>
  <dc:creator>Commonwealth of Massachusetts</dc:creator>
  <lastModifiedBy>Lisa Krzywicki</lastModifiedBy>
  <lastPrinted>2016-06-06T15:51:39Z</lastPrinted>
  <dcterms:modified xsi:type="dcterms:W3CDTF">2017-07-17T14:01:15Z</dcterms:modified>
</coreProperties>
</file>